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molchhabria/Documents/CS4641/HW02/Analysis_Data/"/>
    </mc:Choice>
  </mc:AlternateContent>
  <bookViews>
    <workbookView xWindow="0" yWindow="460" windowWidth="28480" windowHeight="16660" tabRatio="500"/>
  </bookViews>
  <sheets>
    <sheet name="TSP_Time (2)" sheetId="11" r:id="rId1"/>
    <sheet name="TravelingSalesman_Tuning" sheetId="1" r:id="rId2"/>
    <sheet name="TravelingSalesman_Data" sheetId="2" r:id="rId3"/>
    <sheet name="TSP_1K" sheetId="8" r:id="rId4"/>
    <sheet name="TSP_5K" sheetId="9" r:id="rId5"/>
    <sheet name="TSP_10K" sheetId="10" r:id="rId6"/>
    <sheet name="TSP_Time" sheetId="3" r:id="rId7"/>
    <sheet name="TSP_20" sheetId="4" r:id="rId8"/>
    <sheet name="TSP_40" sheetId="5" r:id="rId9"/>
    <sheet name="TSP_50" sheetId="6" r:id="rId10"/>
    <sheet name="TSP_80" sheetId="7" r:id="rId11"/>
  </sheets>
  <definedNames>
    <definedName name="_xlnm._FilterDatabase" localSheetId="2" hidden="1">TravelingSalesman_Data!$A$1:$E$365</definedName>
    <definedName name="_xlnm._FilterDatabase" localSheetId="1" hidden="1">TravelingSalesman_Tuning!$A$1:$J$402</definedName>
    <definedName name="_xlnm._FilterDatabase" localSheetId="5" hidden="1">TSP_10K!$A$1:$E$29</definedName>
    <definedName name="_xlnm._FilterDatabase" localSheetId="3" hidden="1">TSP_1K!$A$1:$E$29</definedName>
    <definedName name="_xlnm._FilterDatabase" localSheetId="7" hidden="1">TSP_20!$A$1:$E$53</definedName>
    <definedName name="_xlnm._FilterDatabase" localSheetId="8" hidden="1">TSP_40!$A$1:$E$53</definedName>
    <definedName name="_xlnm._FilterDatabase" localSheetId="9" hidden="1">TSP_50!$A$1:$E$53</definedName>
    <definedName name="_xlnm._FilterDatabase" localSheetId="4" hidden="1">TSP_5K!$A$1:$E$29</definedName>
    <definedName name="_xlnm._FilterDatabase" localSheetId="10" hidden="1">TSP_80!$A$1:$E$53</definedName>
    <definedName name="_xlnm._FilterDatabase" localSheetId="6" hidden="1">TSP_Time!$A$1:$D$29</definedName>
    <definedName name="_xlnm._FilterDatabase" localSheetId="0" hidden="1">'TSP_Time (2)'!$A$1:$D$29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1" l="1"/>
  <c r="J11" i="11"/>
  <c r="L12" i="11"/>
  <c r="L11" i="11"/>
  <c r="K11" i="11"/>
  <c r="K11" i="3"/>
</calcChain>
</file>

<file path=xl/sharedStrings.xml><?xml version="1.0" encoding="utf-8"?>
<sst xmlns="http://schemas.openxmlformats.org/spreadsheetml/2006/main" count="800" uniqueCount="32">
  <si>
    <t>N</t>
  </si>
  <si>
    <t>Fitness</t>
  </si>
  <si>
    <t>ToKeep</t>
  </si>
  <si>
    <t>Samples</t>
  </si>
  <si>
    <t>To Mutate</t>
  </si>
  <si>
    <t>To Mate</t>
  </si>
  <si>
    <t>Population Size</t>
  </si>
  <si>
    <t>Cooling</t>
  </si>
  <si>
    <t>Temperature</t>
  </si>
  <si>
    <t>Iterations</t>
  </si>
  <si>
    <t>Randomized Hill Climbing</t>
  </si>
  <si>
    <t>MIMIC</t>
  </si>
  <si>
    <t>Genetic Algorithms</t>
  </si>
  <si>
    <t xml:space="preserve">Simulated Annealing </t>
  </si>
  <si>
    <t>Algorithm</t>
  </si>
  <si>
    <t>Hypeparameter Values</t>
  </si>
  <si>
    <t>N/A</t>
  </si>
  <si>
    <t>Simulated Annealing</t>
  </si>
  <si>
    <t>Temperature: 100000, Cooling: 0.8</t>
  </si>
  <si>
    <t>Population: 1500, Crossover: 90, Mutation: 90</t>
  </si>
  <si>
    <t>Samples: 5000, To Keep: 500</t>
  </si>
  <si>
    <t>RHC</t>
  </si>
  <si>
    <t>SA</t>
  </si>
  <si>
    <t>GA</t>
  </si>
  <si>
    <t>Number of Cities</t>
  </si>
  <si>
    <t>Fitness Value</t>
  </si>
  <si>
    <t>Time (ns)</t>
  </si>
  <si>
    <t>Time(s)</t>
  </si>
  <si>
    <t>RHC Time(s)</t>
  </si>
  <si>
    <t>SA Time(s)</t>
  </si>
  <si>
    <t>GA Time(s)</t>
  </si>
  <si>
    <t xml:space="preserve"> MIMIC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</si>
</sst>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0"/>
    <numFmt numFmtId="167" formatCode="0.0000"/>
    <numFmt numFmtId="168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/>
    <xf numFmtId="11" fontId="2" fillId="0" borderId="0" xfId="0" applyNumberFormat="1" applyFont="1"/>
    <xf numFmtId="165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" fontId="2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0">
    <dxf>
      <numFmt numFmtId="1" formatCode="0"/>
    </dxf>
    <dxf>
      <numFmt numFmtId="168" formatCode="0.0"/>
    </dxf>
    <dxf>
      <numFmt numFmtId="167" formatCode="0.0000"/>
    </dxf>
    <dxf>
      <numFmt numFmtId="165" formatCode="0.0000000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/>
    </dxf>
    <dxf>
      <numFmt numFmtId="164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Number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of Items vs. Fitness (1000 Iterations)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TSP_1K!$B$2:$B$8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TSP_1K!$D$2:$D$8</c:f>
              <c:numCache>
                <c:formatCode>General</c:formatCode>
                <c:ptCount val="7"/>
                <c:pt idx="0">
                  <c:v>0.452792869537325</c:v>
                </c:pt>
                <c:pt idx="1">
                  <c:v>0.43037424908787</c:v>
                </c:pt>
                <c:pt idx="2">
                  <c:v>0.287766736968506</c:v>
                </c:pt>
                <c:pt idx="3">
                  <c:v>0.176900920715222</c:v>
                </c:pt>
                <c:pt idx="4">
                  <c:v>0.119411966706498</c:v>
                </c:pt>
                <c:pt idx="5">
                  <c:v>0.08830386107059</c:v>
                </c:pt>
                <c:pt idx="6">
                  <c:v>0.0487164101575589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TSP_1K!$B$2:$B$8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TSP_1K!$D$9:$D$15</c:f>
              <c:numCache>
                <c:formatCode>General</c:formatCode>
                <c:ptCount val="7"/>
                <c:pt idx="0">
                  <c:v>0.452792869537325</c:v>
                </c:pt>
                <c:pt idx="1">
                  <c:v>0.455222090496171</c:v>
                </c:pt>
                <c:pt idx="2">
                  <c:v>0.245536761174007</c:v>
                </c:pt>
                <c:pt idx="3">
                  <c:v>0.202264826104142</c:v>
                </c:pt>
                <c:pt idx="4">
                  <c:v>0.135605374772837</c:v>
                </c:pt>
                <c:pt idx="5">
                  <c:v>0.0767151129181776</c:v>
                </c:pt>
                <c:pt idx="6">
                  <c:v>0.0541011244283514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TSP_1K!$B$2:$B$8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TSP_1K!$D$16:$D$22</c:f>
              <c:numCache>
                <c:formatCode>General</c:formatCode>
                <c:ptCount val="7"/>
                <c:pt idx="0">
                  <c:v>0.452792869537325</c:v>
                </c:pt>
                <c:pt idx="1">
                  <c:v>0.455222090496171</c:v>
                </c:pt>
                <c:pt idx="2">
                  <c:v>0.264089236006231</c:v>
                </c:pt>
                <c:pt idx="3">
                  <c:v>0.196881649921029</c:v>
                </c:pt>
                <c:pt idx="4">
                  <c:v>0.129105049492781</c:v>
                </c:pt>
                <c:pt idx="5">
                  <c:v>0.123722578076034</c:v>
                </c:pt>
                <c:pt idx="6">
                  <c:v>0.0862859241638065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TSP_1K!$B$2:$B$8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TSP_1K!$D$23:$D$29</c:f>
              <c:numCache>
                <c:formatCode>General</c:formatCode>
                <c:ptCount val="7"/>
                <c:pt idx="0">
                  <c:v>0.452792869537325</c:v>
                </c:pt>
                <c:pt idx="1">
                  <c:v>0.455222090496171</c:v>
                </c:pt>
                <c:pt idx="2">
                  <c:v>0.296002239580549</c:v>
                </c:pt>
                <c:pt idx="3">
                  <c:v>0.21712189940375</c:v>
                </c:pt>
                <c:pt idx="4">
                  <c:v>0.165707168688129</c:v>
                </c:pt>
                <c:pt idx="5">
                  <c:v>0.168141415786459</c:v>
                </c:pt>
                <c:pt idx="6">
                  <c:v>0.120020209467041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1020864"/>
        <c:axId val="-111032560"/>
      </c:barChart>
      <c:catAx>
        <c:axId val="-1110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Number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11032560"/>
        <c:crosses val="autoZero"/>
        <c:auto val="1"/>
        <c:lblAlgn val="ctr"/>
        <c:lblOffset val="100"/>
        <c:noMultiLvlLbl val="0"/>
      </c:catAx>
      <c:valAx>
        <c:axId val="-111032560"/>
        <c:scaling>
          <c:orientation val="minMax"/>
          <c:max val="0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110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Number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of Items vs. Fitness (5000 Iterations)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TSP_5K!$B$2:$B$8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TSP_5K!$D$2:$D$8</c:f>
              <c:numCache>
                <c:formatCode>General</c:formatCode>
                <c:ptCount val="7"/>
                <c:pt idx="0">
                  <c:v>0.684572522034517</c:v>
                </c:pt>
                <c:pt idx="1">
                  <c:v>0.349228768756269</c:v>
                </c:pt>
                <c:pt idx="2">
                  <c:v>0.216872277771181</c:v>
                </c:pt>
                <c:pt idx="3">
                  <c:v>0.213563094809455</c:v>
                </c:pt>
                <c:pt idx="4">
                  <c:v>0.149447839502189</c:v>
                </c:pt>
                <c:pt idx="5">
                  <c:v>0.108196701302164</c:v>
                </c:pt>
                <c:pt idx="6">
                  <c:v>0.0667100275125877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TSP_5K!$B$2:$B$8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TSP_5K!$D$9:$D$15</c:f>
              <c:numCache>
                <c:formatCode>General</c:formatCode>
                <c:ptCount val="7"/>
                <c:pt idx="0">
                  <c:v>0.684572522034517</c:v>
                </c:pt>
                <c:pt idx="1">
                  <c:v>0.302715797720756</c:v>
                </c:pt>
                <c:pt idx="2">
                  <c:v>0.204578798211934</c:v>
                </c:pt>
                <c:pt idx="3">
                  <c:v>0.194142089440968</c:v>
                </c:pt>
                <c:pt idx="4">
                  <c:v>0.134173241244848</c:v>
                </c:pt>
                <c:pt idx="5">
                  <c:v>0.112433445534474</c:v>
                </c:pt>
                <c:pt idx="6">
                  <c:v>0.0766774125106853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TSP_5K!$B$2:$B$8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TSP_5K!$D$16:$D$22</c:f>
              <c:numCache>
                <c:formatCode>General</c:formatCode>
                <c:ptCount val="7"/>
                <c:pt idx="0">
                  <c:v>0.684572522034517</c:v>
                </c:pt>
                <c:pt idx="1">
                  <c:v>0.349228768756269</c:v>
                </c:pt>
                <c:pt idx="2">
                  <c:v>0.252515649752658</c:v>
                </c:pt>
                <c:pt idx="3">
                  <c:v>0.252239971059054</c:v>
                </c:pt>
                <c:pt idx="4">
                  <c:v>0.150721475423845</c:v>
                </c:pt>
                <c:pt idx="5">
                  <c:v>0.149890482262145</c:v>
                </c:pt>
                <c:pt idx="6">
                  <c:v>0.0924548270686136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TSP_5K!$B$2:$B$8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TSP_5K!$D$23:$D$29</c:f>
              <c:numCache>
                <c:formatCode>General</c:formatCode>
                <c:ptCount val="7"/>
                <c:pt idx="0">
                  <c:v>0.684572522034517</c:v>
                </c:pt>
                <c:pt idx="1">
                  <c:v>0.349228768756269</c:v>
                </c:pt>
                <c:pt idx="2">
                  <c:v>0.261424441600094</c:v>
                </c:pt>
                <c:pt idx="3">
                  <c:v>0.254392228347148</c:v>
                </c:pt>
                <c:pt idx="4">
                  <c:v>0.178098335267186</c:v>
                </c:pt>
                <c:pt idx="5">
                  <c:v>0.160217962832754</c:v>
                </c:pt>
                <c:pt idx="6">
                  <c:v>0.128334512916216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42664208"/>
        <c:axId val="-842660576"/>
      </c:barChart>
      <c:catAx>
        <c:axId val="-84266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Number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842660576"/>
        <c:crosses val="autoZero"/>
        <c:auto val="1"/>
        <c:lblAlgn val="ctr"/>
        <c:lblOffset val="100"/>
        <c:noMultiLvlLbl val="0"/>
      </c:catAx>
      <c:valAx>
        <c:axId val="-842660576"/>
        <c:scaling>
          <c:orientation val="minMax"/>
          <c:max val="0.7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8426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Number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of Items vs. Fitness (1000 Iterations)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TSP_10K!$B$2:$B$8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TSP_10K!$D$2:$D$8</c:f>
              <c:numCache>
                <c:formatCode>General</c:formatCode>
                <c:ptCount val="7"/>
                <c:pt idx="0">
                  <c:v>0.421415585211132</c:v>
                </c:pt>
                <c:pt idx="1">
                  <c:v>0.392737644956753</c:v>
                </c:pt>
                <c:pt idx="2">
                  <c:v>0.18976375507323</c:v>
                </c:pt>
                <c:pt idx="3">
                  <c:v>0.150731165687983</c:v>
                </c:pt>
                <c:pt idx="4">
                  <c:v>0.127047700271904</c:v>
                </c:pt>
                <c:pt idx="5">
                  <c:v>0.122234481325478</c:v>
                </c:pt>
                <c:pt idx="6">
                  <c:v>0.0713901567415534</c:v>
                </c:pt>
              </c:numCache>
            </c:numRef>
          </c:val>
        </c:ser>
        <c:ser>
          <c:idx val="1"/>
          <c:order val="1"/>
          <c:tx>
            <c:v>RHC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TSP_10K!$B$2:$B$8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TSP_10K!$D$9:$D$15</c:f>
              <c:numCache>
                <c:formatCode>General</c:formatCode>
                <c:ptCount val="7"/>
                <c:pt idx="0">
                  <c:v>0.421415585211132</c:v>
                </c:pt>
                <c:pt idx="1">
                  <c:v>0.385464036300494</c:v>
                </c:pt>
                <c:pt idx="2">
                  <c:v>0.222759880020537</c:v>
                </c:pt>
                <c:pt idx="3">
                  <c:v>0.141721641109473</c:v>
                </c:pt>
                <c:pt idx="4">
                  <c:v>0.141047043311117</c:v>
                </c:pt>
                <c:pt idx="5">
                  <c:v>0.137179796491042</c:v>
                </c:pt>
                <c:pt idx="6">
                  <c:v>0.0809338363021473</c:v>
                </c:pt>
              </c:numCache>
            </c:numRef>
          </c:val>
        </c:ser>
        <c:ser>
          <c:idx val="2"/>
          <c:order val="2"/>
          <c:tx>
            <c:v>MIMIC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TSP_10K!$B$2:$B$8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TSP_10K!$D$16:$D$22</c:f>
              <c:numCache>
                <c:formatCode>General</c:formatCode>
                <c:ptCount val="7"/>
                <c:pt idx="0">
                  <c:v>0.421415585211132</c:v>
                </c:pt>
                <c:pt idx="1">
                  <c:v>0.392737644956753</c:v>
                </c:pt>
                <c:pt idx="2">
                  <c:v>0.242887580595353</c:v>
                </c:pt>
                <c:pt idx="3">
                  <c:v>0.199641075899666</c:v>
                </c:pt>
                <c:pt idx="4">
                  <c:v>0.149717559257106</c:v>
                </c:pt>
                <c:pt idx="5">
                  <c:v>0.132057279600601</c:v>
                </c:pt>
                <c:pt idx="6">
                  <c:v>0.0798502424039022</c:v>
                </c:pt>
              </c:numCache>
            </c:numRef>
          </c:val>
        </c:ser>
        <c:ser>
          <c:idx val="3"/>
          <c:order val="3"/>
          <c:tx>
            <c:v>GA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TSP_10K!$B$2:$B$8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25.0</c:v>
                </c:pt>
                <c:pt idx="4">
                  <c:v>40.0</c:v>
                </c:pt>
                <c:pt idx="5">
                  <c:v>50.0</c:v>
                </c:pt>
                <c:pt idx="6">
                  <c:v>80.0</c:v>
                </c:pt>
              </c:numCache>
            </c:numRef>
          </c:cat>
          <c:val>
            <c:numRef>
              <c:f>TSP_10K!$D$23:$D$29</c:f>
              <c:numCache>
                <c:formatCode>General</c:formatCode>
                <c:ptCount val="7"/>
                <c:pt idx="0">
                  <c:v>0.421415585211132</c:v>
                </c:pt>
                <c:pt idx="1">
                  <c:v>0.392737644956753</c:v>
                </c:pt>
                <c:pt idx="2">
                  <c:v>0.258832461544151</c:v>
                </c:pt>
                <c:pt idx="3">
                  <c:v>0.208737559896861</c:v>
                </c:pt>
                <c:pt idx="4">
                  <c:v>0.172457773887446</c:v>
                </c:pt>
                <c:pt idx="5">
                  <c:v>0.163079736172271</c:v>
                </c:pt>
                <c:pt idx="6">
                  <c:v>0.131588564489887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08640"/>
        <c:axId val="-514951280"/>
      </c:barChart>
      <c:catAx>
        <c:axId val="-2049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Number</a:t>
                </a:r>
                <a:r>
                  <a:rPr lang="en-US" sz="1600" baseline="0">
                    <a:latin typeface="Times" charset="0"/>
                    <a:ea typeface="Times" charset="0"/>
                    <a:cs typeface="Times" charset="0"/>
                  </a:rPr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14951280"/>
        <c:crosses val="autoZero"/>
        <c:auto val="1"/>
        <c:lblAlgn val="ctr"/>
        <c:lblOffset val="100"/>
        <c:noMultiLvlLbl val="0"/>
      </c:catAx>
      <c:valAx>
        <c:axId val="-514951280"/>
        <c:scaling>
          <c:orientation val="minMax"/>
          <c:max val="0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049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= 20)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TSP_20!$C$2:$C$14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TSP_20!$D$2:$D$14</c:f>
              <c:numCache>
                <c:formatCode>General</c:formatCode>
                <c:ptCount val="13"/>
                <c:pt idx="0">
                  <c:v>0.0943528614013771</c:v>
                </c:pt>
                <c:pt idx="1">
                  <c:v>0.123008833939445</c:v>
                </c:pt>
                <c:pt idx="2">
                  <c:v>0.201303157306094</c:v>
                </c:pt>
                <c:pt idx="3">
                  <c:v>0.197713110095247</c:v>
                </c:pt>
                <c:pt idx="4">
                  <c:v>0.186175300456989</c:v>
                </c:pt>
                <c:pt idx="5">
                  <c:v>0.287766736968506</c:v>
                </c:pt>
                <c:pt idx="6">
                  <c:v>0.268358363199212</c:v>
                </c:pt>
                <c:pt idx="7">
                  <c:v>0.215059223105717</c:v>
                </c:pt>
                <c:pt idx="8">
                  <c:v>0.192718458926915</c:v>
                </c:pt>
                <c:pt idx="9">
                  <c:v>0.216872277771181</c:v>
                </c:pt>
                <c:pt idx="10">
                  <c:v>0.266922213017716</c:v>
                </c:pt>
                <c:pt idx="11">
                  <c:v>0.18976375507323</c:v>
                </c:pt>
                <c:pt idx="12">
                  <c:v>0.233655702531179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TSP_20!$C$2:$C$14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TSP_20!$D$15:$D$27</c:f>
              <c:numCache>
                <c:formatCode>General</c:formatCode>
                <c:ptCount val="13"/>
                <c:pt idx="0">
                  <c:v>0.136818917085325</c:v>
                </c:pt>
                <c:pt idx="1">
                  <c:v>0.140262337883932</c:v>
                </c:pt>
                <c:pt idx="2">
                  <c:v>0.164676577456216</c:v>
                </c:pt>
                <c:pt idx="3">
                  <c:v>0.188864201003748</c:v>
                </c:pt>
                <c:pt idx="4">
                  <c:v>0.184454748324254</c:v>
                </c:pt>
                <c:pt idx="5">
                  <c:v>0.245536761174007</c:v>
                </c:pt>
                <c:pt idx="6">
                  <c:v>0.254203615417311</c:v>
                </c:pt>
                <c:pt idx="7">
                  <c:v>0.209535081491796</c:v>
                </c:pt>
                <c:pt idx="8">
                  <c:v>0.202931718661308</c:v>
                </c:pt>
                <c:pt idx="9">
                  <c:v>0.204578798211934</c:v>
                </c:pt>
                <c:pt idx="10">
                  <c:v>0.16098467214524</c:v>
                </c:pt>
                <c:pt idx="11">
                  <c:v>0.222759880020537</c:v>
                </c:pt>
                <c:pt idx="12">
                  <c:v>0.22283212617813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TSP_20!$C$2:$C$14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TSP_20!$D$28:$D$40</c:f>
              <c:numCache>
                <c:formatCode>General</c:formatCode>
                <c:ptCount val="13"/>
                <c:pt idx="0">
                  <c:v>0.208694687109151</c:v>
                </c:pt>
                <c:pt idx="1">
                  <c:v>0.232782928254123</c:v>
                </c:pt>
                <c:pt idx="2">
                  <c:v>0.248496725628396</c:v>
                </c:pt>
                <c:pt idx="3">
                  <c:v>0.305111649366207</c:v>
                </c:pt>
                <c:pt idx="4">
                  <c:v>0.227575940036829</c:v>
                </c:pt>
                <c:pt idx="5">
                  <c:v>0.264089236006231</c:v>
                </c:pt>
                <c:pt idx="6">
                  <c:v>0.268931302325919</c:v>
                </c:pt>
                <c:pt idx="7">
                  <c:v>0.235120030558316</c:v>
                </c:pt>
                <c:pt idx="8">
                  <c:v>0.246939253982698</c:v>
                </c:pt>
                <c:pt idx="9">
                  <c:v>0.252515649752658</c:v>
                </c:pt>
                <c:pt idx="10">
                  <c:v>0.266922213017716</c:v>
                </c:pt>
                <c:pt idx="11">
                  <c:v>0.242887580595353</c:v>
                </c:pt>
                <c:pt idx="12">
                  <c:v>0.258472602983304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TSP_20!$C$2:$C$14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TSP_20!$D$41:$D$53</c:f>
              <c:numCache>
                <c:formatCode>General</c:formatCode>
                <c:ptCount val="13"/>
                <c:pt idx="0">
                  <c:v>0.211505601070048</c:v>
                </c:pt>
                <c:pt idx="1">
                  <c:v>0.257304343410358</c:v>
                </c:pt>
                <c:pt idx="2">
                  <c:v>0.31434594558838</c:v>
                </c:pt>
                <c:pt idx="3">
                  <c:v>0.308294012401692</c:v>
                </c:pt>
                <c:pt idx="4">
                  <c:v>0.24102236426746</c:v>
                </c:pt>
                <c:pt idx="5">
                  <c:v>0.296002239580549</c:v>
                </c:pt>
                <c:pt idx="6">
                  <c:v>0.271763195761177</c:v>
                </c:pt>
                <c:pt idx="7">
                  <c:v>0.226886614313579</c:v>
                </c:pt>
                <c:pt idx="8">
                  <c:v>0.250561059410715</c:v>
                </c:pt>
                <c:pt idx="9">
                  <c:v>0.261424441600094</c:v>
                </c:pt>
                <c:pt idx="10">
                  <c:v>0.262523028919428</c:v>
                </c:pt>
                <c:pt idx="11">
                  <c:v>0.258832461544151</c:v>
                </c:pt>
                <c:pt idx="12">
                  <c:v>0.271610929727816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153504"/>
        <c:axId val="-121102368"/>
      </c:lineChart>
      <c:catAx>
        <c:axId val="-2271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21102368"/>
        <c:crosses val="autoZero"/>
        <c:auto val="1"/>
        <c:lblAlgn val="ctr"/>
        <c:lblOffset val="100"/>
        <c:noMultiLvlLbl val="0"/>
      </c:catAx>
      <c:valAx>
        <c:axId val="-121102368"/>
        <c:scaling>
          <c:orientation val="minMax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271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 = 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TSP_40!$C$2:$C$14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TSP_40!$D$2:$D$14</c:f>
              <c:numCache>
                <c:formatCode>General</c:formatCode>
                <c:ptCount val="13"/>
                <c:pt idx="0">
                  <c:v>0.052399179065623</c:v>
                </c:pt>
                <c:pt idx="1">
                  <c:v>0.0641510857311965</c:v>
                </c:pt>
                <c:pt idx="2">
                  <c:v>0.076840005937368</c:v>
                </c:pt>
                <c:pt idx="3">
                  <c:v>0.0816560256948394</c:v>
                </c:pt>
                <c:pt idx="4">
                  <c:v>0.0981032521517344</c:v>
                </c:pt>
                <c:pt idx="5">
                  <c:v>0.119411966706498</c:v>
                </c:pt>
                <c:pt idx="6">
                  <c:v>0.11599823030432</c:v>
                </c:pt>
                <c:pt idx="7">
                  <c:v>0.129556636311501</c:v>
                </c:pt>
                <c:pt idx="8">
                  <c:v>0.128939810569153</c:v>
                </c:pt>
                <c:pt idx="9">
                  <c:v>0.149447839502189</c:v>
                </c:pt>
                <c:pt idx="10">
                  <c:v>0.126941330801356</c:v>
                </c:pt>
                <c:pt idx="11">
                  <c:v>0.127047700271904</c:v>
                </c:pt>
                <c:pt idx="12">
                  <c:v>0.126056450000157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TSP_40!$C$2:$C$14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TSP_40!$D$15:$D$27</c:f>
              <c:numCache>
                <c:formatCode>General</c:formatCode>
                <c:ptCount val="13"/>
                <c:pt idx="0">
                  <c:v>0.0590537929754536</c:v>
                </c:pt>
                <c:pt idx="1">
                  <c:v>0.0654134122267311</c:v>
                </c:pt>
                <c:pt idx="2">
                  <c:v>0.0779543928231307</c:v>
                </c:pt>
                <c:pt idx="3">
                  <c:v>0.0917197824925696</c:v>
                </c:pt>
                <c:pt idx="4">
                  <c:v>0.113289390297193</c:v>
                </c:pt>
                <c:pt idx="5">
                  <c:v>0.135605374772837</c:v>
                </c:pt>
                <c:pt idx="6">
                  <c:v>0.117659338050687</c:v>
                </c:pt>
                <c:pt idx="7">
                  <c:v>0.138078387913991</c:v>
                </c:pt>
                <c:pt idx="8">
                  <c:v>0.167626636090625</c:v>
                </c:pt>
                <c:pt idx="9">
                  <c:v>0.134173241244848</c:v>
                </c:pt>
                <c:pt idx="10">
                  <c:v>0.133093476336928</c:v>
                </c:pt>
                <c:pt idx="11">
                  <c:v>0.141047043311117</c:v>
                </c:pt>
                <c:pt idx="12">
                  <c:v>0.132679252201097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TSP_40!$C$2:$C$14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TSP_40!$D$28:$D$40</c:f>
              <c:numCache>
                <c:formatCode>General</c:formatCode>
                <c:ptCount val="13"/>
                <c:pt idx="0">
                  <c:v>0.110523908519418</c:v>
                </c:pt>
                <c:pt idx="1">
                  <c:v>0.117994486274595</c:v>
                </c:pt>
                <c:pt idx="2">
                  <c:v>0.109537291678407</c:v>
                </c:pt>
                <c:pt idx="3">
                  <c:v>0.127257059163719</c:v>
                </c:pt>
                <c:pt idx="4">
                  <c:v>0.143230854879752</c:v>
                </c:pt>
                <c:pt idx="5">
                  <c:v>0.129105049492781</c:v>
                </c:pt>
                <c:pt idx="6">
                  <c:v>0.12830596596408</c:v>
                </c:pt>
                <c:pt idx="7">
                  <c:v>0.133352425068652</c:v>
                </c:pt>
                <c:pt idx="8">
                  <c:v>0.188199003858912</c:v>
                </c:pt>
                <c:pt idx="9">
                  <c:v>0.150721475423845</c:v>
                </c:pt>
                <c:pt idx="10">
                  <c:v>0.158915493469351</c:v>
                </c:pt>
                <c:pt idx="11">
                  <c:v>0.149717559257106</c:v>
                </c:pt>
                <c:pt idx="12">
                  <c:v>0.143195161576129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TSP_40!$C$2:$C$14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TSP_40!$D$41:$D$53</c:f>
              <c:numCache>
                <c:formatCode>General</c:formatCode>
                <c:ptCount val="13"/>
                <c:pt idx="0">
                  <c:v>0.11723314174101</c:v>
                </c:pt>
                <c:pt idx="1">
                  <c:v>0.126538729320649</c:v>
                </c:pt>
                <c:pt idx="2">
                  <c:v>0.157807818033005</c:v>
                </c:pt>
                <c:pt idx="3">
                  <c:v>0.159808916199285</c:v>
                </c:pt>
                <c:pt idx="4">
                  <c:v>0.161130107647382</c:v>
                </c:pt>
                <c:pt idx="5">
                  <c:v>0.165707168688129</c:v>
                </c:pt>
                <c:pt idx="6">
                  <c:v>0.158794633901692</c:v>
                </c:pt>
                <c:pt idx="7">
                  <c:v>0.164802035154083</c:v>
                </c:pt>
                <c:pt idx="8">
                  <c:v>0.183050300737026</c:v>
                </c:pt>
                <c:pt idx="9">
                  <c:v>0.178098335267186</c:v>
                </c:pt>
                <c:pt idx="10">
                  <c:v>0.170287298911073</c:v>
                </c:pt>
                <c:pt idx="11">
                  <c:v>0.172457773887446</c:v>
                </c:pt>
                <c:pt idx="12">
                  <c:v>0.177608370930044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539936"/>
        <c:axId val="-121724464"/>
      </c:lineChart>
      <c:catAx>
        <c:axId val="-12253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21724464"/>
        <c:crosses val="autoZero"/>
        <c:auto val="1"/>
        <c:lblAlgn val="ctr"/>
        <c:lblOffset val="100"/>
        <c:noMultiLvlLbl val="0"/>
      </c:catAx>
      <c:valAx>
        <c:axId val="-121724464"/>
        <c:scaling>
          <c:orientation val="minMax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225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 = 50)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TSP_50!$C$2:$C$14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TSP_50!$D$2:$D$14</c:f>
              <c:numCache>
                <c:formatCode>General</c:formatCode>
                <c:ptCount val="13"/>
                <c:pt idx="0">
                  <c:v>0.0368852223526203</c:v>
                </c:pt>
                <c:pt idx="1">
                  <c:v>0.0441014938935396</c:v>
                </c:pt>
                <c:pt idx="2">
                  <c:v>0.057532973103945</c:v>
                </c:pt>
                <c:pt idx="3">
                  <c:v>0.0664262386387009</c:v>
                </c:pt>
                <c:pt idx="4">
                  <c:v>0.0739747806968224</c:v>
                </c:pt>
                <c:pt idx="5">
                  <c:v>0.08830386107059</c:v>
                </c:pt>
                <c:pt idx="6">
                  <c:v>0.0905820703198869</c:v>
                </c:pt>
                <c:pt idx="7">
                  <c:v>0.114080665407004</c:v>
                </c:pt>
                <c:pt idx="8">
                  <c:v>0.09484595337239</c:v>
                </c:pt>
                <c:pt idx="9">
                  <c:v>0.108196701302164</c:v>
                </c:pt>
                <c:pt idx="10">
                  <c:v>0.10741945162637</c:v>
                </c:pt>
                <c:pt idx="11">
                  <c:v>0.122234481325478</c:v>
                </c:pt>
                <c:pt idx="12">
                  <c:v>0.13791268611667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TSP_50!$C$2:$C$14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TSP_50!$D$15:$D$27</c:f>
              <c:numCache>
                <c:formatCode>General</c:formatCode>
                <c:ptCount val="13"/>
                <c:pt idx="0">
                  <c:v>0.0497532816481166</c:v>
                </c:pt>
                <c:pt idx="1">
                  <c:v>0.0544087764034752</c:v>
                </c:pt>
                <c:pt idx="2">
                  <c:v>0.0641890221378863</c:v>
                </c:pt>
                <c:pt idx="3">
                  <c:v>0.065694922899885</c:v>
                </c:pt>
                <c:pt idx="4">
                  <c:v>0.0770048677873457</c:v>
                </c:pt>
                <c:pt idx="5">
                  <c:v>0.0767151129181776</c:v>
                </c:pt>
                <c:pt idx="6">
                  <c:v>0.0991085087297645</c:v>
                </c:pt>
                <c:pt idx="7">
                  <c:v>0.106631017027509</c:v>
                </c:pt>
                <c:pt idx="8">
                  <c:v>0.102203721624054</c:v>
                </c:pt>
                <c:pt idx="9">
                  <c:v>0.112433445534474</c:v>
                </c:pt>
                <c:pt idx="10">
                  <c:v>0.0990384284995773</c:v>
                </c:pt>
                <c:pt idx="11">
                  <c:v>0.137179796491042</c:v>
                </c:pt>
                <c:pt idx="12">
                  <c:v>0.119824379770307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TSP_50!$C$2:$C$14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TSP_50!$D$28:$D$40</c:f>
              <c:numCache>
                <c:formatCode>General</c:formatCode>
                <c:ptCount val="13"/>
                <c:pt idx="0">
                  <c:v>0.0945503834116432</c:v>
                </c:pt>
                <c:pt idx="1">
                  <c:v>0.0900297223797946</c:v>
                </c:pt>
                <c:pt idx="2">
                  <c:v>0.101200819326339</c:v>
                </c:pt>
                <c:pt idx="3">
                  <c:v>0.107358672832018</c:v>
                </c:pt>
                <c:pt idx="4">
                  <c:v>0.0971485052717712</c:v>
                </c:pt>
                <c:pt idx="5">
                  <c:v>0.123722578076034</c:v>
                </c:pt>
                <c:pt idx="6">
                  <c:v>0.123011557961146</c:v>
                </c:pt>
                <c:pt idx="7">
                  <c:v>0.140299506869528</c:v>
                </c:pt>
                <c:pt idx="8">
                  <c:v>0.133218762010026</c:v>
                </c:pt>
                <c:pt idx="9">
                  <c:v>0.149890482262145</c:v>
                </c:pt>
                <c:pt idx="10">
                  <c:v>0.124295655658479</c:v>
                </c:pt>
                <c:pt idx="11">
                  <c:v>0.132057279600601</c:v>
                </c:pt>
                <c:pt idx="12">
                  <c:v>0.149543100502131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TSP_50!$C$2:$C$14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TSP_50!$D$41:$D$53</c:f>
              <c:numCache>
                <c:formatCode>General</c:formatCode>
                <c:ptCount val="13"/>
                <c:pt idx="0">
                  <c:v>0.0955234944756281</c:v>
                </c:pt>
                <c:pt idx="1">
                  <c:v>0.116144362386933</c:v>
                </c:pt>
                <c:pt idx="2">
                  <c:v>0.121864970188615</c:v>
                </c:pt>
                <c:pt idx="3">
                  <c:v>0.139866213528167</c:v>
                </c:pt>
                <c:pt idx="4">
                  <c:v>0.158428295812095</c:v>
                </c:pt>
                <c:pt idx="5">
                  <c:v>0.168141415786459</c:v>
                </c:pt>
                <c:pt idx="6">
                  <c:v>0.148121765945116</c:v>
                </c:pt>
                <c:pt idx="7">
                  <c:v>0.158230450237027</c:v>
                </c:pt>
                <c:pt idx="8">
                  <c:v>0.173958293538416</c:v>
                </c:pt>
                <c:pt idx="9">
                  <c:v>0.160217962832754</c:v>
                </c:pt>
                <c:pt idx="10">
                  <c:v>0.172581732170302</c:v>
                </c:pt>
                <c:pt idx="11">
                  <c:v>0.163079736172271</c:v>
                </c:pt>
                <c:pt idx="12">
                  <c:v>0.166326603871696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3336944"/>
        <c:axId val="-532601968"/>
      </c:lineChart>
      <c:catAx>
        <c:axId val="-5333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32601968"/>
        <c:crosses val="autoZero"/>
        <c:auto val="1"/>
        <c:lblAlgn val="ctr"/>
        <c:lblOffset val="100"/>
        <c:noMultiLvlLbl val="0"/>
      </c:catAx>
      <c:valAx>
        <c:axId val="-532601968"/>
        <c:scaling>
          <c:orientation val="minMax"/>
          <c:max val="0.18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333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1600">
                <a:latin typeface="Times" charset="0"/>
                <a:ea typeface="Times" charset="0"/>
                <a:cs typeface="Times" charset="0"/>
              </a:rPr>
              <a:t>Iterations vs. Fitness (N</a:t>
            </a:r>
            <a:r>
              <a:rPr lang="en-US" sz="1600" baseline="0">
                <a:latin typeface="Times" charset="0"/>
                <a:ea typeface="Times" charset="0"/>
                <a:cs typeface="Times" charset="0"/>
              </a:rPr>
              <a:t> = 80)</a:t>
            </a:r>
            <a:endParaRPr lang="en-US" sz="1600">
              <a:latin typeface="Times" charset="0"/>
              <a:ea typeface="Times" charset="0"/>
              <a:cs typeface="Times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TSP_80!$C$2:$C$14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TSP_80!$D$2:$D$14</c:f>
              <c:numCache>
                <c:formatCode>General</c:formatCode>
                <c:ptCount val="13"/>
                <c:pt idx="0">
                  <c:v>0.0243182826382996</c:v>
                </c:pt>
                <c:pt idx="1">
                  <c:v>0.0217318828879285</c:v>
                </c:pt>
                <c:pt idx="2">
                  <c:v>0.03619790164761</c:v>
                </c:pt>
                <c:pt idx="3">
                  <c:v>0.0350297372284619</c:v>
                </c:pt>
                <c:pt idx="4">
                  <c:v>0.0381762771288717</c:v>
                </c:pt>
                <c:pt idx="5">
                  <c:v>0.0487164101575589</c:v>
                </c:pt>
                <c:pt idx="6">
                  <c:v>0.0686196488359281</c:v>
                </c:pt>
                <c:pt idx="7">
                  <c:v>0.0635802380981422</c:v>
                </c:pt>
                <c:pt idx="8">
                  <c:v>0.0701551273502436</c:v>
                </c:pt>
                <c:pt idx="9">
                  <c:v>0.0667100275125877</c:v>
                </c:pt>
                <c:pt idx="10">
                  <c:v>0.0749152850733782</c:v>
                </c:pt>
                <c:pt idx="11">
                  <c:v>0.0713901567415534</c:v>
                </c:pt>
                <c:pt idx="12">
                  <c:v>0.0902847674721399</c:v>
                </c:pt>
              </c:numCache>
            </c:numRef>
          </c:val>
          <c:smooth val="0"/>
        </c:ser>
        <c:ser>
          <c:idx val="0"/>
          <c:order val="1"/>
          <c:tx>
            <c:v>RHC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TSP_80!$C$2:$C$14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TSP_80!$D$15:$D$27</c:f>
              <c:numCache>
                <c:formatCode>General</c:formatCode>
                <c:ptCount val="13"/>
                <c:pt idx="0">
                  <c:v>0.0280537112184321</c:v>
                </c:pt>
                <c:pt idx="1">
                  <c:v>0.0294375887894109</c:v>
                </c:pt>
                <c:pt idx="2">
                  <c:v>0.0378960242447056</c:v>
                </c:pt>
                <c:pt idx="3">
                  <c:v>0.0361538362909059</c:v>
                </c:pt>
                <c:pt idx="4">
                  <c:v>0.043080235318729</c:v>
                </c:pt>
                <c:pt idx="5">
                  <c:v>0.0541011244283514</c:v>
                </c:pt>
                <c:pt idx="6">
                  <c:v>0.0616201480513034</c:v>
                </c:pt>
                <c:pt idx="7">
                  <c:v>0.0631042279744579</c:v>
                </c:pt>
                <c:pt idx="8">
                  <c:v>0.0699017813942229</c:v>
                </c:pt>
                <c:pt idx="9">
                  <c:v>0.0766774125106853</c:v>
                </c:pt>
                <c:pt idx="10">
                  <c:v>0.0828353322310865</c:v>
                </c:pt>
                <c:pt idx="11">
                  <c:v>0.0809338363021473</c:v>
                </c:pt>
                <c:pt idx="12">
                  <c:v>0.0838384844824814</c:v>
                </c:pt>
              </c:numCache>
            </c:numRef>
          </c:val>
          <c:smooth val="0"/>
        </c:ser>
        <c:ser>
          <c:idx val="1"/>
          <c:order val="2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TSP_80!$C$2:$C$14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TSP_80!$D$28:$D$40</c:f>
              <c:numCache>
                <c:formatCode>General</c:formatCode>
                <c:ptCount val="13"/>
                <c:pt idx="0">
                  <c:v>0.0625456836381136</c:v>
                </c:pt>
                <c:pt idx="1">
                  <c:v>0.0573255545346421</c:v>
                </c:pt>
                <c:pt idx="2">
                  <c:v>0.0683109354938001</c:v>
                </c:pt>
                <c:pt idx="3">
                  <c:v>0.0686708641806444</c:v>
                </c:pt>
                <c:pt idx="4">
                  <c:v>0.073373091272199</c:v>
                </c:pt>
                <c:pt idx="5">
                  <c:v>0.0862859241638065</c:v>
                </c:pt>
                <c:pt idx="6">
                  <c:v>0.0764921981375601</c:v>
                </c:pt>
                <c:pt idx="7">
                  <c:v>0.0861115674968066</c:v>
                </c:pt>
                <c:pt idx="8">
                  <c:v>0.0921323699611515</c:v>
                </c:pt>
                <c:pt idx="9">
                  <c:v>0.0924548270686136</c:v>
                </c:pt>
                <c:pt idx="10">
                  <c:v>0.0938166052778484</c:v>
                </c:pt>
                <c:pt idx="11">
                  <c:v>0.0798502424039022</c:v>
                </c:pt>
                <c:pt idx="12">
                  <c:v>0.0858915010628331</c:v>
                </c:pt>
              </c:numCache>
            </c:numRef>
          </c:val>
          <c:smooth val="0"/>
        </c:ser>
        <c:ser>
          <c:idx val="2"/>
          <c:order val="3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TSP_80!$C$2:$C$14</c:f>
              <c:numCache>
                <c:formatCode>General</c:formatCode>
                <c:ptCount val="13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  <c:pt idx="10">
                  <c:v>7500.0</c:v>
                </c:pt>
                <c:pt idx="11">
                  <c:v>10000.0</c:v>
                </c:pt>
                <c:pt idx="12">
                  <c:v>12500.0</c:v>
                </c:pt>
              </c:numCache>
            </c:numRef>
          </c:cat>
          <c:val>
            <c:numRef>
              <c:f>TSP_80!$D$41:$D$53</c:f>
              <c:numCache>
                <c:formatCode>General</c:formatCode>
                <c:ptCount val="13"/>
                <c:pt idx="0">
                  <c:v>0.0563860264646493</c:v>
                </c:pt>
                <c:pt idx="1">
                  <c:v>0.0697797187129723</c:v>
                </c:pt>
                <c:pt idx="2">
                  <c:v>0.0869833982414299</c:v>
                </c:pt>
                <c:pt idx="3">
                  <c:v>0.0975330180107148</c:v>
                </c:pt>
                <c:pt idx="4">
                  <c:v>0.108505979557755</c:v>
                </c:pt>
                <c:pt idx="5">
                  <c:v>0.120020209467041</c:v>
                </c:pt>
                <c:pt idx="6">
                  <c:v>0.127393808236307</c:v>
                </c:pt>
                <c:pt idx="7">
                  <c:v>0.124157962679024</c:v>
                </c:pt>
                <c:pt idx="8">
                  <c:v>0.12645181517584</c:v>
                </c:pt>
                <c:pt idx="9">
                  <c:v>0.128334512916216</c:v>
                </c:pt>
                <c:pt idx="10">
                  <c:v>0.119610575708235</c:v>
                </c:pt>
                <c:pt idx="11">
                  <c:v>0.131588564489887</c:v>
                </c:pt>
                <c:pt idx="12">
                  <c:v>0.122495726724827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2317808"/>
        <c:axId val="-528736672"/>
      </c:lineChart>
      <c:catAx>
        <c:axId val="-8423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528736672"/>
        <c:crosses val="autoZero"/>
        <c:auto val="1"/>
        <c:lblAlgn val="ctr"/>
        <c:lblOffset val="100"/>
        <c:noMultiLvlLbl val="0"/>
      </c:catAx>
      <c:valAx>
        <c:axId val="-528736672"/>
        <c:scaling>
          <c:orientation val="minMax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600">
                    <a:latin typeface="Times" charset="0"/>
                    <a:ea typeface="Times" charset="0"/>
                    <a:cs typeface="Times" charset="0"/>
                  </a:rPr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8423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0</xdr:rowOff>
    </xdr:from>
    <xdr:to>
      <xdr:col>13</xdr:col>
      <xdr:colOff>723900</xdr:colOff>
      <xdr:row>22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139700</xdr:rowOff>
    </xdr:from>
    <xdr:to>
      <xdr:col>14</xdr:col>
      <xdr:colOff>76200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50800</xdr:rowOff>
    </xdr:from>
    <xdr:to>
      <xdr:col>14</xdr:col>
      <xdr:colOff>444500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279400</xdr:colOff>
      <xdr:row>21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279400</xdr:colOff>
      <xdr:row>22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101600</xdr:rowOff>
    </xdr:from>
    <xdr:to>
      <xdr:col>14</xdr:col>
      <xdr:colOff>12700</xdr:colOff>
      <xdr:row>21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279400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4" displayName="Table34" ref="H2:L9" totalsRowShown="0" headerRowDxfId="5">
  <tableColumns count="5">
    <tableColumn id="1" name="Number of Cities" dataDxfId="4"/>
    <tableColumn id="2" name="RHC Time(s)" dataDxfId="3">
      <calculatedColumnFormula>I2*10^-9</calculatedColumnFormula>
    </tableColumn>
    <tableColumn id="3" name="SA Time(s)" dataDxfId="2">
      <calculatedColumnFormula>J2*10^-9</calculatedColumnFormula>
    </tableColumn>
    <tableColumn id="4" name="GA Time(s)" dataDxfId="1">
      <calculatedColumnFormula>K2*10^-9</calculatedColumnFormula>
    </tableColumn>
    <tableColumn id="5" name=" MIMIC Time(s)" dataDxfId="0">
      <calculatedColumnFormula>L2*10^-9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N5:P9" totalsRowShown="0" headerRowDxfId="9">
  <autoFilter ref="N5:P9"/>
  <tableColumns count="3">
    <tableColumn id="1" name="Algorithm"/>
    <tableColumn id="2" name="Hypeparameter Values"/>
    <tableColumn id="5" name="Fitnes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3" displayName="Table3" ref="H2:L9" totalsRowShown="0" headerRowDxfId="7">
  <tableColumns count="5">
    <tableColumn id="1" name="Number of Cities" dataDxfId="6"/>
    <tableColumn id="2" name="RHC Time(s)"/>
    <tableColumn id="3" name="SA Time(s)"/>
    <tableColumn id="4" name="GA Time(s)"/>
    <tableColumn id="5" name=" MIMIC Time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J13" sqref="J13"/>
    </sheetView>
  </sheetViews>
  <sheetFormatPr baseColWidth="10" defaultRowHeight="16" x14ac:dyDescent="0.2"/>
  <cols>
    <col min="8" max="8" width="10" bestFit="1" customWidth="1"/>
    <col min="9" max="10" width="12.33203125" bestFit="1" customWidth="1"/>
    <col min="11" max="11" width="12.6640625" bestFit="1" customWidth="1"/>
    <col min="12" max="12" width="14.83203125" bestFit="1" customWidth="1"/>
  </cols>
  <sheetData>
    <row r="1" spans="1:12" x14ac:dyDescent="0.2">
      <c r="A1" s="10" t="s">
        <v>14</v>
      </c>
      <c r="B1" s="10" t="s">
        <v>24</v>
      </c>
      <c r="C1" s="10" t="s">
        <v>9</v>
      </c>
      <c r="D1" s="10" t="s">
        <v>25</v>
      </c>
      <c r="E1" s="10" t="s">
        <v>26</v>
      </c>
    </row>
    <row r="2" spans="1:12" ht="32" x14ac:dyDescent="0.2">
      <c r="A2" s="11" t="s">
        <v>21</v>
      </c>
      <c r="B2" s="11">
        <v>5</v>
      </c>
      <c r="C2" s="11">
        <v>10000</v>
      </c>
      <c r="D2" s="11">
        <v>0.42141558499999998</v>
      </c>
      <c r="E2" s="11">
        <v>1.8121630000000001E-3</v>
      </c>
      <c r="H2" s="9" t="s">
        <v>24</v>
      </c>
      <c r="I2" s="9" t="s">
        <v>28</v>
      </c>
      <c r="J2" s="9" t="s">
        <v>29</v>
      </c>
      <c r="K2" s="9" t="s">
        <v>30</v>
      </c>
      <c r="L2" s="9" t="s">
        <v>31</v>
      </c>
    </row>
    <row r="3" spans="1:12" x14ac:dyDescent="0.2">
      <c r="A3" s="11" t="s">
        <v>22</v>
      </c>
      <c r="B3" s="11">
        <v>5</v>
      </c>
      <c r="C3" s="11">
        <v>10000</v>
      </c>
      <c r="D3" s="11">
        <v>0.42141558499999998</v>
      </c>
      <c r="E3" s="12">
        <v>2.4700000000000003E-2</v>
      </c>
      <c r="H3" s="8">
        <v>5</v>
      </c>
      <c r="I3" s="13">
        <v>1.8121630000000001E-3</v>
      </c>
      <c r="J3" s="14">
        <v>2.4700000000000003E-2</v>
      </c>
      <c r="K3" s="15">
        <v>10.3</v>
      </c>
      <c r="L3" s="16">
        <v>270</v>
      </c>
    </row>
    <row r="4" spans="1:12" x14ac:dyDescent="0.2">
      <c r="A4" s="11" t="s">
        <v>23</v>
      </c>
      <c r="B4" s="11">
        <v>5</v>
      </c>
      <c r="C4" s="11">
        <v>10000</v>
      </c>
      <c r="D4" s="11">
        <v>0.42141558499999998</v>
      </c>
      <c r="E4" s="12">
        <v>10.3</v>
      </c>
      <c r="H4" s="8">
        <v>10</v>
      </c>
      <c r="I4" s="13">
        <v>2.3254759999999999E-3</v>
      </c>
      <c r="J4" s="14">
        <v>1.84E-2</v>
      </c>
      <c r="K4" s="15">
        <v>8.4700000000000006</v>
      </c>
      <c r="L4" s="16">
        <v>316</v>
      </c>
    </row>
    <row r="5" spans="1:12" x14ac:dyDescent="0.2">
      <c r="A5" s="11" t="s">
        <v>11</v>
      </c>
      <c r="B5" s="11">
        <v>5</v>
      </c>
      <c r="C5" s="11">
        <v>10000</v>
      </c>
      <c r="D5" s="11">
        <v>0.42141558499999998</v>
      </c>
      <c r="E5" s="12">
        <v>270</v>
      </c>
      <c r="H5" s="8">
        <v>20</v>
      </c>
      <c r="I5" s="13">
        <v>9.0961449999999999E-3</v>
      </c>
      <c r="J5" s="14">
        <v>1.8100000000000002E-2</v>
      </c>
      <c r="K5" s="15">
        <v>9.75</v>
      </c>
      <c r="L5" s="16">
        <v>456</v>
      </c>
    </row>
    <row r="6" spans="1:12" x14ac:dyDescent="0.2">
      <c r="A6" s="11" t="s">
        <v>21</v>
      </c>
      <c r="B6" s="11">
        <v>10</v>
      </c>
      <c r="C6" s="11">
        <v>10000</v>
      </c>
      <c r="D6" s="11">
        <v>0.38546403600000001</v>
      </c>
      <c r="E6" s="11">
        <v>2.3254759999999999E-3</v>
      </c>
      <c r="H6" s="8">
        <v>25</v>
      </c>
      <c r="I6" s="13">
        <v>4.7224930000000004E-3</v>
      </c>
      <c r="J6" s="14">
        <v>1.34E-2</v>
      </c>
      <c r="K6" s="15">
        <v>5.6300000000000008</v>
      </c>
      <c r="L6" s="16">
        <v>371</v>
      </c>
    </row>
    <row r="7" spans="1:12" x14ac:dyDescent="0.2">
      <c r="A7" s="11" t="s">
        <v>22</v>
      </c>
      <c r="B7" s="11">
        <v>10</v>
      </c>
      <c r="C7" s="11">
        <v>10000</v>
      </c>
      <c r="D7" s="11">
        <v>0.39273764500000002</v>
      </c>
      <c r="E7" s="12">
        <v>1.84E-2</v>
      </c>
      <c r="H7" s="8">
        <v>40</v>
      </c>
      <c r="I7" s="13">
        <v>1.9300000000000001E-2</v>
      </c>
      <c r="J7" s="14">
        <v>2.3000000000000003E-2</v>
      </c>
      <c r="K7" s="15">
        <v>10.4</v>
      </c>
      <c r="L7" s="16">
        <v>1260</v>
      </c>
    </row>
    <row r="8" spans="1:12" x14ac:dyDescent="0.2">
      <c r="A8" s="11" t="s">
        <v>23</v>
      </c>
      <c r="B8" s="11">
        <v>10</v>
      </c>
      <c r="C8" s="11">
        <v>10000</v>
      </c>
      <c r="D8" s="11">
        <v>0.39273764500000002</v>
      </c>
      <c r="E8" s="12">
        <v>8.4700000000000006</v>
      </c>
      <c r="H8" s="8">
        <v>50</v>
      </c>
      <c r="I8" s="13">
        <v>7.6241150000000008E-3</v>
      </c>
      <c r="J8" s="14">
        <v>1.95E-2</v>
      </c>
      <c r="K8" s="15">
        <v>17.3</v>
      </c>
      <c r="L8" s="16">
        <v>2250</v>
      </c>
    </row>
    <row r="9" spans="1:12" x14ac:dyDescent="0.2">
      <c r="A9" s="11" t="s">
        <v>11</v>
      </c>
      <c r="B9" s="11">
        <v>10</v>
      </c>
      <c r="C9" s="11">
        <v>10000</v>
      </c>
      <c r="D9" s="11">
        <v>0.39273764500000002</v>
      </c>
      <c r="E9" s="12">
        <v>316</v>
      </c>
      <c r="H9" s="8">
        <v>80</v>
      </c>
      <c r="I9" s="13">
        <v>2.4200000000000003E-2</v>
      </c>
      <c r="J9" s="14">
        <v>3.3300000000000003E-2</v>
      </c>
      <c r="K9" s="15">
        <v>18.600000000000001</v>
      </c>
      <c r="L9" s="16">
        <v>5350</v>
      </c>
    </row>
    <row r="10" spans="1:12" x14ac:dyDescent="0.2">
      <c r="A10" s="11" t="s">
        <v>21</v>
      </c>
      <c r="B10" s="11">
        <v>20</v>
      </c>
      <c r="C10" s="11">
        <v>10000</v>
      </c>
      <c r="D10" s="11">
        <v>0.22275987999999999</v>
      </c>
      <c r="E10" s="11">
        <v>9.0961449999999999E-3</v>
      </c>
    </row>
    <row r="11" spans="1:12" x14ac:dyDescent="0.2">
      <c r="A11" s="11" t="s">
        <v>22</v>
      </c>
      <c r="B11" s="11">
        <v>20</v>
      </c>
      <c r="C11" s="11">
        <v>10000</v>
      </c>
      <c r="D11" s="11">
        <v>0.18976375500000001</v>
      </c>
      <c r="E11" s="12">
        <v>1.8100000000000002E-2</v>
      </c>
      <c r="J11">
        <f>AVERAGE(Table34[SA Time(s)])</f>
        <v>2.1485714285714285E-2</v>
      </c>
      <c r="K11">
        <f>AVERAGE(Table34[GA Time(s)])</f>
        <v>11.492857142857146</v>
      </c>
      <c r="L11">
        <f>AVERAGE(Table34 [ MIMIC Time(s)] )</f>
        <v>1467.5714285714287</v>
      </c>
    </row>
    <row r="12" spans="1:12" x14ac:dyDescent="0.2">
      <c r="A12" s="11" t="s">
        <v>23</v>
      </c>
      <c r="B12" s="11">
        <v>20</v>
      </c>
      <c r="C12" s="11">
        <v>10000</v>
      </c>
      <c r="D12" s="11">
        <v>0.25883246199999999</v>
      </c>
      <c r="E12" s="12">
        <v>9.75</v>
      </c>
      <c r="J12">
        <f>K11/J11</f>
        <v>534.90691489361711</v>
      </c>
      <c r="L12">
        <f>L11/K11</f>
        <v>127.69422001243007</v>
      </c>
    </row>
    <row r="13" spans="1:12" x14ac:dyDescent="0.2">
      <c r="A13" s="11" t="s">
        <v>11</v>
      </c>
      <c r="B13" s="11">
        <v>20</v>
      </c>
      <c r="C13" s="11">
        <v>10000</v>
      </c>
      <c r="D13" s="11">
        <v>0.24288758099999999</v>
      </c>
      <c r="E13" s="12">
        <v>456</v>
      </c>
    </row>
    <row r="14" spans="1:12" x14ac:dyDescent="0.2">
      <c r="A14" s="11" t="s">
        <v>21</v>
      </c>
      <c r="B14" s="11">
        <v>25</v>
      </c>
      <c r="C14" s="11">
        <v>10000</v>
      </c>
      <c r="D14" s="11">
        <v>0.14172164100000001</v>
      </c>
      <c r="E14" s="11">
        <v>4.7224930000000004E-3</v>
      </c>
    </row>
    <row r="15" spans="1:12" x14ac:dyDescent="0.2">
      <c r="A15" s="11" t="s">
        <v>22</v>
      </c>
      <c r="B15" s="11">
        <v>25</v>
      </c>
      <c r="C15" s="11">
        <v>10000</v>
      </c>
      <c r="D15" s="11">
        <v>0.150731166</v>
      </c>
      <c r="E15" s="12">
        <v>1.34E-2</v>
      </c>
    </row>
    <row r="16" spans="1:12" x14ac:dyDescent="0.2">
      <c r="A16" s="11" t="s">
        <v>23</v>
      </c>
      <c r="B16" s="11">
        <v>25</v>
      </c>
      <c r="C16" s="11">
        <v>10000</v>
      </c>
      <c r="D16" s="11">
        <v>0.20873755999999999</v>
      </c>
      <c r="E16" s="12">
        <v>5.6300000000000008</v>
      </c>
    </row>
    <row r="17" spans="1:5" x14ac:dyDescent="0.2">
      <c r="A17" s="11" t="s">
        <v>11</v>
      </c>
      <c r="B17" s="11">
        <v>25</v>
      </c>
      <c r="C17" s="11">
        <v>10000</v>
      </c>
      <c r="D17" s="11">
        <v>0.199641076</v>
      </c>
      <c r="E17" s="12">
        <v>371</v>
      </c>
    </row>
    <row r="18" spans="1:5" x14ac:dyDescent="0.2">
      <c r="A18" s="11" t="s">
        <v>21</v>
      </c>
      <c r="B18" s="11">
        <v>40</v>
      </c>
      <c r="C18" s="11">
        <v>10000</v>
      </c>
      <c r="D18" s="11">
        <v>0.14104704300000001</v>
      </c>
      <c r="E18" s="12">
        <v>1.9300000000000001E-2</v>
      </c>
    </row>
    <row r="19" spans="1:5" x14ac:dyDescent="0.2">
      <c r="A19" s="11" t="s">
        <v>22</v>
      </c>
      <c r="B19" s="11">
        <v>40</v>
      </c>
      <c r="C19" s="11">
        <v>10000</v>
      </c>
      <c r="D19" s="11">
        <v>0.12704770000000001</v>
      </c>
      <c r="E19" s="12">
        <v>2.3000000000000003E-2</v>
      </c>
    </row>
    <row r="20" spans="1:5" x14ac:dyDescent="0.2">
      <c r="A20" s="11" t="s">
        <v>23</v>
      </c>
      <c r="B20" s="11">
        <v>40</v>
      </c>
      <c r="C20" s="11">
        <v>10000</v>
      </c>
      <c r="D20" s="11">
        <v>0.17245777400000001</v>
      </c>
      <c r="E20" s="12">
        <v>10.4</v>
      </c>
    </row>
    <row r="21" spans="1:5" x14ac:dyDescent="0.2">
      <c r="A21" s="11" t="s">
        <v>11</v>
      </c>
      <c r="B21" s="11">
        <v>40</v>
      </c>
      <c r="C21" s="11">
        <v>10000</v>
      </c>
      <c r="D21" s="11">
        <v>0.149717559</v>
      </c>
      <c r="E21" s="12">
        <v>1260</v>
      </c>
    </row>
    <row r="22" spans="1:5" x14ac:dyDescent="0.2">
      <c r="A22" s="11" t="s">
        <v>21</v>
      </c>
      <c r="B22" s="11">
        <v>50</v>
      </c>
      <c r="C22" s="11">
        <v>10000</v>
      </c>
      <c r="D22" s="11">
        <v>0.13717979599999999</v>
      </c>
      <c r="E22" s="11">
        <v>7.6241150000000008E-3</v>
      </c>
    </row>
    <row r="23" spans="1:5" x14ac:dyDescent="0.2">
      <c r="A23" s="11" t="s">
        <v>22</v>
      </c>
      <c r="B23" s="11">
        <v>50</v>
      </c>
      <c r="C23" s="11">
        <v>10000</v>
      </c>
      <c r="D23" s="11">
        <v>0.12223448100000001</v>
      </c>
      <c r="E23" s="12">
        <v>1.95E-2</v>
      </c>
    </row>
    <row r="24" spans="1:5" x14ac:dyDescent="0.2">
      <c r="A24" s="11" t="s">
        <v>23</v>
      </c>
      <c r="B24" s="11">
        <v>50</v>
      </c>
      <c r="C24" s="11">
        <v>10000</v>
      </c>
      <c r="D24" s="11">
        <v>0.163079736</v>
      </c>
      <c r="E24" s="12">
        <v>17.3</v>
      </c>
    </row>
    <row r="25" spans="1:5" x14ac:dyDescent="0.2">
      <c r="A25" s="11" t="s">
        <v>11</v>
      </c>
      <c r="B25" s="11">
        <v>50</v>
      </c>
      <c r="C25" s="11">
        <v>10000</v>
      </c>
      <c r="D25" s="11">
        <v>0.13205728</v>
      </c>
      <c r="E25" s="12">
        <v>2250</v>
      </c>
    </row>
    <row r="26" spans="1:5" x14ac:dyDescent="0.2">
      <c r="A26" s="11" t="s">
        <v>21</v>
      </c>
      <c r="B26" s="11">
        <v>80</v>
      </c>
      <c r="C26" s="11">
        <v>10000</v>
      </c>
      <c r="D26" s="11">
        <v>8.0933835999999995E-2</v>
      </c>
      <c r="E26" s="12">
        <v>2.4200000000000003E-2</v>
      </c>
    </row>
    <row r="27" spans="1:5" x14ac:dyDescent="0.2">
      <c r="A27" s="11" t="s">
        <v>22</v>
      </c>
      <c r="B27" s="11">
        <v>80</v>
      </c>
      <c r="C27" s="11">
        <v>10000</v>
      </c>
      <c r="D27" s="11">
        <v>7.1390156999999996E-2</v>
      </c>
      <c r="E27" s="12">
        <v>3.3300000000000003E-2</v>
      </c>
    </row>
    <row r="28" spans="1:5" x14ac:dyDescent="0.2">
      <c r="A28" s="11" t="s">
        <v>23</v>
      </c>
      <c r="B28" s="11">
        <v>80</v>
      </c>
      <c r="C28" s="11">
        <v>10000</v>
      </c>
      <c r="D28" s="11">
        <v>0.13158856399999999</v>
      </c>
      <c r="E28" s="12">
        <v>18.600000000000001</v>
      </c>
    </row>
    <row r="29" spans="1:5" x14ac:dyDescent="0.2">
      <c r="A29" s="11" t="s">
        <v>11</v>
      </c>
      <c r="B29" s="11">
        <v>80</v>
      </c>
      <c r="C29" s="11">
        <v>10000</v>
      </c>
      <c r="D29" s="11">
        <v>7.9850242000000002E-2</v>
      </c>
      <c r="E29" s="12">
        <v>5350</v>
      </c>
    </row>
  </sheetData>
  <autoFilter ref="A1:D29">
    <sortState ref="A2:D29">
      <sortCondition descending="1" ref="A1:A29"/>
    </sortState>
  </autoFilter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K29" sqref="K29"/>
    </sheetView>
  </sheetViews>
  <sheetFormatPr baseColWidth="10" defaultRowHeight="16" x14ac:dyDescent="0.2"/>
  <sheetData>
    <row r="1" spans="1:5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26</v>
      </c>
    </row>
    <row r="2" spans="1:5" x14ac:dyDescent="0.2">
      <c r="A2" t="s">
        <v>22</v>
      </c>
      <c r="B2">
        <v>50</v>
      </c>
      <c r="C2">
        <v>50</v>
      </c>
      <c r="D2">
        <v>3.6885222352620303E-2</v>
      </c>
      <c r="E2">
        <v>3615258</v>
      </c>
    </row>
    <row r="3" spans="1:5" x14ac:dyDescent="0.2">
      <c r="A3" t="s">
        <v>22</v>
      </c>
      <c r="B3">
        <v>50</v>
      </c>
      <c r="C3">
        <v>100</v>
      </c>
      <c r="D3">
        <v>4.4101493893539602E-2</v>
      </c>
      <c r="E3">
        <v>477915</v>
      </c>
    </row>
    <row r="4" spans="1:5" x14ac:dyDescent="0.2">
      <c r="A4" t="s">
        <v>22</v>
      </c>
      <c r="B4">
        <v>50</v>
      </c>
      <c r="C4">
        <v>200</v>
      </c>
      <c r="D4">
        <v>5.7532973103945E-2</v>
      </c>
      <c r="E4">
        <v>279764</v>
      </c>
    </row>
    <row r="5" spans="1:5" x14ac:dyDescent="0.2">
      <c r="A5" t="s">
        <v>22</v>
      </c>
      <c r="B5">
        <v>50</v>
      </c>
      <c r="C5">
        <v>250</v>
      </c>
      <c r="D5">
        <v>6.6426238638700896E-2</v>
      </c>
      <c r="E5">
        <v>290050</v>
      </c>
    </row>
    <row r="6" spans="1:5" x14ac:dyDescent="0.2">
      <c r="A6" t="s">
        <v>22</v>
      </c>
      <c r="B6">
        <v>50</v>
      </c>
      <c r="C6">
        <v>500</v>
      </c>
      <c r="D6">
        <v>7.3974780696822395E-2</v>
      </c>
      <c r="E6">
        <v>600615</v>
      </c>
    </row>
    <row r="7" spans="1:5" x14ac:dyDescent="0.2">
      <c r="A7" t="s">
        <v>22</v>
      </c>
      <c r="B7">
        <v>50</v>
      </c>
      <c r="C7">
        <v>1000</v>
      </c>
      <c r="D7">
        <v>8.8303861070590003E-2</v>
      </c>
      <c r="E7">
        <v>1554751</v>
      </c>
    </row>
    <row r="8" spans="1:5" x14ac:dyDescent="0.2">
      <c r="A8" t="s">
        <v>22</v>
      </c>
      <c r="B8">
        <v>50</v>
      </c>
      <c r="C8">
        <v>2000</v>
      </c>
      <c r="D8">
        <v>9.0582070319886895E-2</v>
      </c>
      <c r="E8">
        <v>2649917</v>
      </c>
    </row>
    <row r="9" spans="1:5" x14ac:dyDescent="0.2">
      <c r="A9" t="s">
        <v>22</v>
      </c>
      <c r="B9">
        <v>50</v>
      </c>
      <c r="C9">
        <v>3000</v>
      </c>
      <c r="D9">
        <v>0.114080665407004</v>
      </c>
      <c r="E9">
        <v>3782033</v>
      </c>
    </row>
    <row r="10" spans="1:5" x14ac:dyDescent="0.2">
      <c r="A10" t="s">
        <v>22</v>
      </c>
      <c r="B10">
        <v>50</v>
      </c>
      <c r="C10">
        <v>4000</v>
      </c>
      <c r="D10">
        <v>9.4845953372390004E-2</v>
      </c>
      <c r="E10">
        <v>6424049</v>
      </c>
    </row>
    <row r="11" spans="1:5" x14ac:dyDescent="0.2">
      <c r="A11" t="s">
        <v>22</v>
      </c>
      <c r="B11">
        <v>50</v>
      </c>
      <c r="C11">
        <v>5000</v>
      </c>
      <c r="D11">
        <v>0.10819670130216399</v>
      </c>
      <c r="E11" s="2">
        <v>21449390</v>
      </c>
    </row>
    <row r="12" spans="1:5" x14ac:dyDescent="0.2">
      <c r="A12" t="s">
        <v>22</v>
      </c>
      <c r="B12">
        <v>50</v>
      </c>
      <c r="C12">
        <v>7500</v>
      </c>
      <c r="D12">
        <v>0.10741945162637</v>
      </c>
      <c r="E12" s="2">
        <v>30989760</v>
      </c>
    </row>
    <row r="13" spans="1:5" x14ac:dyDescent="0.2">
      <c r="A13" t="s">
        <v>22</v>
      </c>
      <c r="B13">
        <v>50</v>
      </c>
      <c r="C13">
        <v>10000</v>
      </c>
      <c r="D13">
        <v>0.122234481325478</v>
      </c>
      <c r="E13" s="2">
        <v>19506616</v>
      </c>
    </row>
    <row r="14" spans="1:5" x14ac:dyDescent="0.2">
      <c r="A14" t="s">
        <v>22</v>
      </c>
      <c r="B14">
        <v>50</v>
      </c>
      <c r="C14">
        <v>12500</v>
      </c>
      <c r="D14">
        <v>0.13791268611667001</v>
      </c>
      <c r="E14" s="2">
        <v>49391674</v>
      </c>
    </row>
    <row r="15" spans="1:5" x14ac:dyDescent="0.2">
      <c r="A15" t="s">
        <v>21</v>
      </c>
      <c r="B15">
        <v>50</v>
      </c>
      <c r="C15">
        <v>50</v>
      </c>
      <c r="D15">
        <v>4.9753281648116598E-2</v>
      </c>
      <c r="E15">
        <v>9213992</v>
      </c>
    </row>
    <row r="16" spans="1:5" x14ac:dyDescent="0.2">
      <c r="A16" t="s">
        <v>21</v>
      </c>
      <c r="B16">
        <v>50</v>
      </c>
      <c r="C16">
        <v>100</v>
      </c>
      <c r="D16">
        <v>5.4408776403475197E-2</v>
      </c>
      <c r="E16">
        <v>194831</v>
      </c>
    </row>
    <row r="17" spans="1:5" x14ac:dyDescent="0.2">
      <c r="A17" t="s">
        <v>21</v>
      </c>
      <c r="B17">
        <v>50</v>
      </c>
      <c r="C17">
        <v>200</v>
      </c>
      <c r="D17">
        <v>6.4189022137886298E-2</v>
      </c>
      <c r="E17">
        <v>284156</v>
      </c>
    </row>
    <row r="18" spans="1:5" x14ac:dyDescent="0.2">
      <c r="A18" t="s">
        <v>21</v>
      </c>
      <c r="B18">
        <v>50</v>
      </c>
      <c r="C18">
        <v>250</v>
      </c>
      <c r="D18">
        <v>6.5694922899885003E-2</v>
      </c>
      <c r="E18">
        <v>237001</v>
      </c>
    </row>
    <row r="19" spans="1:5" x14ac:dyDescent="0.2">
      <c r="A19" t="s">
        <v>21</v>
      </c>
      <c r="B19">
        <v>50</v>
      </c>
      <c r="C19">
        <v>500</v>
      </c>
      <c r="D19">
        <v>7.7004867787345693E-2</v>
      </c>
      <c r="E19">
        <v>420321</v>
      </c>
    </row>
    <row r="20" spans="1:5" x14ac:dyDescent="0.2">
      <c r="A20" t="s">
        <v>21</v>
      </c>
      <c r="B20">
        <v>50</v>
      </c>
      <c r="C20">
        <v>1000</v>
      </c>
      <c r="D20">
        <v>7.6715112918177605E-2</v>
      </c>
      <c r="E20">
        <v>1172377</v>
      </c>
    </row>
    <row r="21" spans="1:5" x14ac:dyDescent="0.2">
      <c r="A21" t="s">
        <v>21</v>
      </c>
      <c r="B21">
        <v>50</v>
      </c>
      <c r="C21">
        <v>2000</v>
      </c>
      <c r="D21">
        <v>9.9108508729764497E-2</v>
      </c>
      <c r="E21">
        <v>1790446</v>
      </c>
    </row>
    <row r="22" spans="1:5" x14ac:dyDescent="0.2">
      <c r="A22" t="s">
        <v>21</v>
      </c>
      <c r="B22">
        <v>50</v>
      </c>
      <c r="C22">
        <v>3000</v>
      </c>
      <c r="D22">
        <v>0.106631017027509</v>
      </c>
      <c r="E22">
        <v>2327474</v>
      </c>
    </row>
    <row r="23" spans="1:5" x14ac:dyDescent="0.2">
      <c r="A23" t="s">
        <v>21</v>
      </c>
      <c r="B23">
        <v>50</v>
      </c>
      <c r="C23">
        <v>4000</v>
      </c>
      <c r="D23">
        <v>0.102203721624054</v>
      </c>
      <c r="E23">
        <v>3162851</v>
      </c>
    </row>
    <row r="24" spans="1:5" x14ac:dyDescent="0.2">
      <c r="A24" t="s">
        <v>21</v>
      </c>
      <c r="B24">
        <v>50</v>
      </c>
      <c r="C24">
        <v>5000</v>
      </c>
      <c r="D24">
        <v>0.112433445534474</v>
      </c>
      <c r="E24">
        <v>3736557</v>
      </c>
    </row>
    <row r="25" spans="1:5" x14ac:dyDescent="0.2">
      <c r="A25" t="s">
        <v>21</v>
      </c>
      <c r="B25">
        <v>50</v>
      </c>
      <c r="C25">
        <v>7500</v>
      </c>
      <c r="D25">
        <v>9.9038428499577294E-2</v>
      </c>
      <c r="E25">
        <v>6117107</v>
      </c>
    </row>
    <row r="26" spans="1:5" x14ac:dyDescent="0.2">
      <c r="A26" t="s">
        <v>21</v>
      </c>
      <c r="B26">
        <v>50</v>
      </c>
      <c r="C26">
        <v>10000</v>
      </c>
      <c r="D26">
        <v>0.13717979649104201</v>
      </c>
      <c r="E26">
        <v>7624115</v>
      </c>
    </row>
    <row r="27" spans="1:5" x14ac:dyDescent="0.2">
      <c r="A27" t="s">
        <v>21</v>
      </c>
      <c r="B27">
        <v>50</v>
      </c>
      <c r="C27">
        <v>12500</v>
      </c>
      <c r="D27">
        <v>0.11982437977030699</v>
      </c>
      <c r="E27">
        <v>9457948</v>
      </c>
    </row>
    <row r="28" spans="1:5" x14ac:dyDescent="0.2">
      <c r="A28" t="s">
        <v>11</v>
      </c>
      <c r="B28">
        <v>50</v>
      </c>
      <c r="C28">
        <v>50</v>
      </c>
      <c r="D28">
        <v>9.4550383411643193E-2</v>
      </c>
      <c r="E28" s="2">
        <v>18862657886</v>
      </c>
    </row>
    <row r="29" spans="1:5" x14ac:dyDescent="0.2">
      <c r="A29" t="s">
        <v>11</v>
      </c>
      <c r="B29">
        <v>50</v>
      </c>
      <c r="C29">
        <v>100</v>
      </c>
      <c r="D29">
        <v>9.0029722379794605E-2</v>
      </c>
      <c r="E29" s="2">
        <v>25812217161</v>
      </c>
    </row>
    <row r="30" spans="1:5" x14ac:dyDescent="0.2">
      <c r="A30" t="s">
        <v>11</v>
      </c>
      <c r="B30">
        <v>50</v>
      </c>
      <c r="C30">
        <v>200</v>
      </c>
      <c r="D30">
        <v>0.10120081932633899</v>
      </c>
      <c r="E30" s="2">
        <v>55285790569</v>
      </c>
    </row>
    <row r="31" spans="1:5" x14ac:dyDescent="0.2">
      <c r="A31" t="s">
        <v>11</v>
      </c>
      <c r="B31">
        <v>50</v>
      </c>
      <c r="C31">
        <v>250</v>
      </c>
      <c r="D31">
        <v>0.107358672832018</v>
      </c>
      <c r="E31" s="2">
        <v>71839760739</v>
      </c>
    </row>
    <row r="32" spans="1:5" x14ac:dyDescent="0.2">
      <c r="A32" t="s">
        <v>11</v>
      </c>
      <c r="B32">
        <v>50</v>
      </c>
      <c r="C32">
        <v>500</v>
      </c>
      <c r="D32">
        <v>9.7148505271771199E-2</v>
      </c>
      <c r="E32" s="2">
        <v>136628705370</v>
      </c>
    </row>
    <row r="33" spans="1:5" x14ac:dyDescent="0.2">
      <c r="A33" t="s">
        <v>11</v>
      </c>
      <c r="B33">
        <v>50</v>
      </c>
      <c r="C33">
        <v>1000</v>
      </c>
      <c r="D33">
        <v>0.123722578076034</v>
      </c>
      <c r="E33" s="2">
        <v>272571719542</v>
      </c>
    </row>
    <row r="34" spans="1:5" x14ac:dyDescent="0.2">
      <c r="A34" t="s">
        <v>11</v>
      </c>
      <c r="B34">
        <v>50</v>
      </c>
      <c r="C34">
        <v>2000</v>
      </c>
      <c r="D34">
        <v>0.123011557961146</v>
      </c>
      <c r="E34" s="2">
        <v>565020757848</v>
      </c>
    </row>
    <row r="35" spans="1:5" x14ac:dyDescent="0.2">
      <c r="A35" t="s">
        <v>11</v>
      </c>
      <c r="B35">
        <v>50</v>
      </c>
      <c r="C35">
        <v>3000</v>
      </c>
      <c r="D35">
        <v>0.140299506869528</v>
      </c>
      <c r="E35" s="2">
        <v>869099957053</v>
      </c>
    </row>
    <row r="36" spans="1:5" x14ac:dyDescent="0.2">
      <c r="A36" t="s">
        <v>11</v>
      </c>
      <c r="B36">
        <v>50</v>
      </c>
      <c r="C36">
        <v>4000</v>
      </c>
      <c r="D36">
        <v>0.133218762010026</v>
      </c>
      <c r="E36" s="2">
        <v>1169580173234</v>
      </c>
    </row>
    <row r="37" spans="1:5" x14ac:dyDescent="0.2">
      <c r="A37" t="s">
        <v>11</v>
      </c>
      <c r="B37">
        <v>50</v>
      </c>
      <c r="C37">
        <v>5000</v>
      </c>
      <c r="D37">
        <v>0.14989048226214499</v>
      </c>
      <c r="E37" s="2">
        <v>1386566673420</v>
      </c>
    </row>
    <row r="38" spans="1:5" x14ac:dyDescent="0.2">
      <c r="A38" t="s">
        <v>11</v>
      </c>
      <c r="B38">
        <v>50</v>
      </c>
      <c r="C38">
        <v>7500</v>
      </c>
      <c r="D38">
        <v>0.124295655658479</v>
      </c>
      <c r="E38" s="2">
        <v>2230430507682</v>
      </c>
    </row>
    <row r="39" spans="1:5" x14ac:dyDescent="0.2">
      <c r="A39" t="s">
        <v>11</v>
      </c>
      <c r="B39">
        <v>50</v>
      </c>
      <c r="C39">
        <v>10000</v>
      </c>
      <c r="D39">
        <v>0.13205727960060101</v>
      </c>
      <c r="E39" s="2">
        <v>2253076091598</v>
      </c>
    </row>
    <row r="40" spans="1:5" x14ac:dyDescent="0.2">
      <c r="A40" t="s">
        <v>11</v>
      </c>
      <c r="B40">
        <v>50</v>
      </c>
      <c r="C40">
        <v>12500</v>
      </c>
      <c r="D40">
        <v>0.14954310050213099</v>
      </c>
      <c r="E40" s="2">
        <v>2843101617988</v>
      </c>
    </row>
    <row r="41" spans="1:5" x14ac:dyDescent="0.2">
      <c r="A41" t="s">
        <v>23</v>
      </c>
      <c r="B41">
        <v>50</v>
      </c>
      <c r="C41">
        <v>50</v>
      </c>
      <c r="D41">
        <v>9.5523494475628107E-2</v>
      </c>
      <c r="E41" s="2">
        <v>464950436</v>
      </c>
    </row>
    <row r="42" spans="1:5" x14ac:dyDescent="0.2">
      <c r="A42" t="s">
        <v>23</v>
      </c>
      <c r="B42">
        <v>50</v>
      </c>
      <c r="C42">
        <v>100</v>
      </c>
      <c r="D42">
        <v>0.116144362386933</v>
      </c>
      <c r="E42" s="2">
        <v>271185998</v>
      </c>
    </row>
    <row r="43" spans="1:5" x14ac:dyDescent="0.2">
      <c r="A43" t="s">
        <v>23</v>
      </c>
      <c r="B43">
        <v>50</v>
      </c>
      <c r="C43">
        <v>200</v>
      </c>
      <c r="D43">
        <v>0.121864970188615</v>
      </c>
      <c r="E43" s="2">
        <v>382479028</v>
      </c>
    </row>
    <row r="44" spans="1:5" x14ac:dyDescent="0.2">
      <c r="A44" t="s">
        <v>23</v>
      </c>
      <c r="B44">
        <v>50</v>
      </c>
      <c r="C44">
        <v>250</v>
      </c>
      <c r="D44">
        <v>0.139866213528167</v>
      </c>
      <c r="E44" s="2">
        <v>468161521</v>
      </c>
    </row>
    <row r="45" spans="1:5" x14ac:dyDescent="0.2">
      <c r="A45" t="s">
        <v>23</v>
      </c>
      <c r="B45">
        <v>50</v>
      </c>
      <c r="C45">
        <v>500</v>
      </c>
      <c r="D45">
        <v>0.158428295812095</v>
      </c>
      <c r="E45" s="2">
        <v>1215075639</v>
      </c>
    </row>
    <row r="46" spans="1:5" x14ac:dyDescent="0.2">
      <c r="A46" t="s">
        <v>23</v>
      </c>
      <c r="B46">
        <v>50</v>
      </c>
      <c r="C46">
        <v>1000</v>
      </c>
      <c r="D46">
        <v>0.168141415786459</v>
      </c>
      <c r="E46" s="2">
        <v>1948686076</v>
      </c>
    </row>
    <row r="47" spans="1:5" x14ac:dyDescent="0.2">
      <c r="A47" t="s">
        <v>23</v>
      </c>
      <c r="B47">
        <v>50</v>
      </c>
      <c r="C47">
        <v>2000</v>
      </c>
      <c r="D47">
        <v>0.148121765945116</v>
      </c>
      <c r="E47" s="2">
        <v>3633808223</v>
      </c>
    </row>
    <row r="48" spans="1:5" x14ac:dyDescent="0.2">
      <c r="A48" t="s">
        <v>23</v>
      </c>
      <c r="B48">
        <v>50</v>
      </c>
      <c r="C48">
        <v>3000</v>
      </c>
      <c r="D48">
        <v>0.158230450237027</v>
      </c>
      <c r="E48" s="2">
        <v>5473728246</v>
      </c>
    </row>
    <row r="49" spans="1:5" x14ac:dyDescent="0.2">
      <c r="A49" t="s">
        <v>23</v>
      </c>
      <c r="B49">
        <v>50</v>
      </c>
      <c r="C49">
        <v>4000</v>
      </c>
      <c r="D49">
        <v>0.17395829353841599</v>
      </c>
      <c r="E49" s="2">
        <v>7490507001</v>
      </c>
    </row>
    <row r="50" spans="1:5" x14ac:dyDescent="0.2">
      <c r="A50" t="s">
        <v>23</v>
      </c>
      <c r="B50">
        <v>50</v>
      </c>
      <c r="C50">
        <v>5000</v>
      </c>
      <c r="D50">
        <v>0.160217962832754</v>
      </c>
      <c r="E50" s="2">
        <v>8720189262</v>
      </c>
    </row>
    <row r="51" spans="1:5" x14ac:dyDescent="0.2">
      <c r="A51" t="s">
        <v>23</v>
      </c>
      <c r="B51">
        <v>50</v>
      </c>
      <c r="C51">
        <v>7500</v>
      </c>
      <c r="D51">
        <v>0.17258173217030201</v>
      </c>
      <c r="E51" s="2">
        <v>15356849358</v>
      </c>
    </row>
    <row r="52" spans="1:5" x14ac:dyDescent="0.2">
      <c r="A52" t="s">
        <v>23</v>
      </c>
      <c r="B52">
        <v>50</v>
      </c>
      <c r="C52">
        <v>10000</v>
      </c>
      <c r="D52">
        <v>0.16307973617227101</v>
      </c>
      <c r="E52" s="2">
        <v>17326466816</v>
      </c>
    </row>
    <row r="53" spans="1:5" x14ac:dyDescent="0.2">
      <c r="A53" t="s">
        <v>23</v>
      </c>
      <c r="B53">
        <v>50</v>
      </c>
      <c r="C53">
        <v>12500</v>
      </c>
      <c r="D53">
        <v>0.16632660387169601</v>
      </c>
      <c r="E53" s="2">
        <v>18001829798</v>
      </c>
    </row>
  </sheetData>
  <autoFilter ref="A1:E53">
    <sortState ref="A2:E53">
      <sortCondition descending="1" ref="A1:A53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O6" sqref="O6"/>
    </sheetView>
  </sheetViews>
  <sheetFormatPr baseColWidth="10" defaultRowHeight="16" x14ac:dyDescent="0.2"/>
  <sheetData>
    <row r="1" spans="1:5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26</v>
      </c>
    </row>
    <row r="2" spans="1:5" x14ac:dyDescent="0.2">
      <c r="A2" t="s">
        <v>22</v>
      </c>
      <c r="B2">
        <v>80</v>
      </c>
      <c r="C2">
        <v>50</v>
      </c>
      <c r="D2">
        <v>2.4318282638299601E-2</v>
      </c>
      <c r="E2">
        <v>63730</v>
      </c>
    </row>
    <row r="3" spans="1:5" x14ac:dyDescent="0.2">
      <c r="A3" t="s">
        <v>22</v>
      </c>
      <c r="B3">
        <v>80</v>
      </c>
      <c r="C3">
        <v>100</v>
      </c>
      <c r="D3">
        <v>2.1731882887928499E-2</v>
      </c>
      <c r="E3">
        <v>112236</v>
      </c>
    </row>
    <row r="4" spans="1:5" x14ac:dyDescent="0.2">
      <c r="A4" t="s">
        <v>22</v>
      </c>
      <c r="B4">
        <v>80</v>
      </c>
      <c r="C4">
        <v>200</v>
      </c>
      <c r="D4">
        <v>3.6197901647609998E-2</v>
      </c>
      <c r="E4">
        <v>234018</v>
      </c>
    </row>
    <row r="5" spans="1:5" x14ac:dyDescent="0.2">
      <c r="A5" t="s">
        <v>22</v>
      </c>
      <c r="B5">
        <v>80</v>
      </c>
      <c r="C5">
        <v>250</v>
      </c>
      <c r="D5">
        <v>3.50297372284619E-2</v>
      </c>
      <c r="E5" s="2">
        <v>11373155</v>
      </c>
    </row>
    <row r="6" spans="1:5" x14ac:dyDescent="0.2">
      <c r="A6" t="s">
        <v>22</v>
      </c>
      <c r="B6">
        <v>80</v>
      </c>
      <c r="C6">
        <v>500</v>
      </c>
      <c r="D6">
        <v>3.81762771288717E-2</v>
      </c>
      <c r="E6">
        <v>670500</v>
      </c>
    </row>
    <row r="7" spans="1:5" x14ac:dyDescent="0.2">
      <c r="A7" t="s">
        <v>22</v>
      </c>
      <c r="B7">
        <v>80</v>
      </c>
      <c r="C7">
        <v>1000</v>
      </c>
      <c r="D7">
        <v>4.8716410157558898E-2</v>
      </c>
      <c r="E7">
        <v>1528307</v>
      </c>
    </row>
    <row r="8" spans="1:5" x14ac:dyDescent="0.2">
      <c r="A8" t="s">
        <v>22</v>
      </c>
      <c r="B8">
        <v>80</v>
      </c>
      <c r="C8">
        <v>2000</v>
      </c>
      <c r="D8">
        <v>6.8619648835928096E-2</v>
      </c>
      <c r="E8">
        <v>2844818</v>
      </c>
    </row>
    <row r="9" spans="1:5" x14ac:dyDescent="0.2">
      <c r="A9" t="s">
        <v>22</v>
      </c>
      <c r="B9">
        <v>80</v>
      </c>
      <c r="C9">
        <v>3000</v>
      </c>
      <c r="D9">
        <v>6.35802380981422E-2</v>
      </c>
      <c r="E9">
        <v>4525153</v>
      </c>
    </row>
    <row r="10" spans="1:5" x14ac:dyDescent="0.2">
      <c r="A10" t="s">
        <v>22</v>
      </c>
      <c r="B10">
        <v>80</v>
      </c>
      <c r="C10">
        <v>4000</v>
      </c>
      <c r="D10">
        <v>7.0155127350243596E-2</v>
      </c>
      <c r="E10" s="2">
        <v>19573123</v>
      </c>
    </row>
    <row r="11" spans="1:5" x14ac:dyDescent="0.2">
      <c r="A11" t="s">
        <v>22</v>
      </c>
      <c r="B11">
        <v>80</v>
      </c>
      <c r="C11">
        <v>5000</v>
      </c>
      <c r="D11">
        <v>6.67100275125877E-2</v>
      </c>
      <c r="E11" s="2">
        <v>19179000</v>
      </c>
    </row>
    <row r="12" spans="1:5" x14ac:dyDescent="0.2">
      <c r="A12" t="s">
        <v>22</v>
      </c>
      <c r="B12">
        <v>80</v>
      </c>
      <c r="C12">
        <v>7500</v>
      </c>
      <c r="D12">
        <v>7.4915285073378204E-2</v>
      </c>
      <c r="E12" s="2">
        <v>37981721</v>
      </c>
    </row>
    <row r="13" spans="1:5" x14ac:dyDescent="0.2">
      <c r="A13" t="s">
        <v>22</v>
      </c>
      <c r="B13">
        <v>80</v>
      </c>
      <c r="C13">
        <v>10000</v>
      </c>
      <c r="D13">
        <v>7.1390156741553398E-2</v>
      </c>
      <c r="E13" s="2">
        <v>33284467</v>
      </c>
    </row>
    <row r="14" spans="1:5" x14ac:dyDescent="0.2">
      <c r="A14" t="s">
        <v>22</v>
      </c>
      <c r="B14">
        <v>80</v>
      </c>
      <c r="C14">
        <v>12500</v>
      </c>
      <c r="D14">
        <v>9.0284767472139899E-2</v>
      </c>
      <c r="E14" s="2">
        <v>47092449</v>
      </c>
    </row>
    <row r="15" spans="1:5" x14ac:dyDescent="0.2">
      <c r="A15" t="s">
        <v>21</v>
      </c>
      <c r="B15">
        <v>80</v>
      </c>
      <c r="C15">
        <v>50</v>
      </c>
      <c r="D15">
        <v>2.8053711218432101E-2</v>
      </c>
      <c r="E15">
        <v>80101</v>
      </c>
    </row>
    <row r="16" spans="1:5" x14ac:dyDescent="0.2">
      <c r="A16" t="s">
        <v>21</v>
      </c>
      <c r="B16">
        <v>80</v>
      </c>
      <c r="C16">
        <v>100</v>
      </c>
      <c r="D16">
        <v>2.9437588789410898E-2</v>
      </c>
      <c r="E16">
        <v>144793</v>
      </c>
    </row>
    <row r="17" spans="1:5" x14ac:dyDescent="0.2">
      <c r="A17" t="s">
        <v>21</v>
      </c>
      <c r="B17">
        <v>80</v>
      </c>
      <c r="C17">
        <v>200</v>
      </c>
      <c r="D17">
        <v>3.7896024244705603E-2</v>
      </c>
      <c r="E17">
        <v>279160</v>
      </c>
    </row>
    <row r="18" spans="1:5" x14ac:dyDescent="0.2">
      <c r="A18" t="s">
        <v>21</v>
      </c>
      <c r="B18">
        <v>80</v>
      </c>
      <c r="C18">
        <v>250</v>
      </c>
      <c r="D18">
        <v>3.6153836290905898E-2</v>
      </c>
      <c r="E18">
        <v>345113</v>
      </c>
    </row>
    <row r="19" spans="1:5" x14ac:dyDescent="0.2">
      <c r="A19" t="s">
        <v>21</v>
      </c>
      <c r="B19">
        <v>80</v>
      </c>
      <c r="C19">
        <v>500</v>
      </c>
      <c r="D19">
        <v>4.3080235318729003E-2</v>
      </c>
      <c r="E19">
        <v>720126</v>
      </c>
    </row>
    <row r="20" spans="1:5" x14ac:dyDescent="0.2">
      <c r="A20" t="s">
        <v>21</v>
      </c>
      <c r="B20">
        <v>80</v>
      </c>
      <c r="C20">
        <v>1000</v>
      </c>
      <c r="D20">
        <v>5.4101124428351403E-2</v>
      </c>
      <c r="E20">
        <v>1412779</v>
      </c>
    </row>
    <row r="21" spans="1:5" x14ac:dyDescent="0.2">
      <c r="A21" t="s">
        <v>21</v>
      </c>
      <c r="B21">
        <v>80</v>
      </c>
      <c r="C21">
        <v>2000</v>
      </c>
      <c r="D21">
        <v>6.1620148051303399E-2</v>
      </c>
      <c r="E21">
        <v>2803182</v>
      </c>
    </row>
    <row r="22" spans="1:5" x14ac:dyDescent="0.2">
      <c r="A22" t="s">
        <v>21</v>
      </c>
      <c r="B22">
        <v>80</v>
      </c>
      <c r="C22">
        <v>3000</v>
      </c>
      <c r="D22">
        <v>6.3104227974457902E-2</v>
      </c>
      <c r="E22" s="2">
        <v>16143070</v>
      </c>
    </row>
    <row r="23" spans="1:5" x14ac:dyDescent="0.2">
      <c r="A23" t="s">
        <v>21</v>
      </c>
      <c r="B23">
        <v>80</v>
      </c>
      <c r="C23">
        <v>4000</v>
      </c>
      <c r="D23">
        <v>6.99017813942229E-2</v>
      </c>
      <c r="E23">
        <v>5447355</v>
      </c>
    </row>
    <row r="24" spans="1:5" x14ac:dyDescent="0.2">
      <c r="A24" t="s">
        <v>21</v>
      </c>
      <c r="B24">
        <v>80</v>
      </c>
      <c r="C24">
        <v>5000</v>
      </c>
      <c r="D24">
        <v>7.66774125106853E-2</v>
      </c>
      <c r="E24">
        <v>6782049</v>
      </c>
    </row>
    <row r="25" spans="1:5" x14ac:dyDescent="0.2">
      <c r="A25" t="s">
        <v>21</v>
      </c>
      <c r="B25">
        <v>80</v>
      </c>
      <c r="C25">
        <v>7500</v>
      </c>
      <c r="D25">
        <v>8.2835332231086495E-2</v>
      </c>
      <c r="E25" s="2">
        <v>10467488</v>
      </c>
    </row>
    <row r="26" spans="1:5" x14ac:dyDescent="0.2">
      <c r="A26" t="s">
        <v>21</v>
      </c>
      <c r="B26">
        <v>80</v>
      </c>
      <c r="C26">
        <v>10000</v>
      </c>
      <c r="D26">
        <v>8.0933836302147302E-2</v>
      </c>
      <c r="E26" s="2">
        <v>24184643</v>
      </c>
    </row>
    <row r="27" spans="1:5" x14ac:dyDescent="0.2">
      <c r="A27" t="s">
        <v>21</v>
      </c>
      <c r="B27">
        <v>80</v>
      </c>
      <c r="C27">
        <v>12500</v>
      </c>
      <c r="D27">
        <v>8.3838484482481407E-2</v>
      </c>
      <c r="E27" s="2">
        <v>26755726</v>
      </c>
    </row>
    <row r="28" spans="1:5" x14ac:dyDescent="0.2">
      <c r="A28" t="s">
        <v>11</v>
      </c>
      <c r="B28">
        <v>80</v>
      </c>
      <c r="C28">
        <v>50</v>
      </c>
      <c r="D28">
        <v>6.2545683638113594E-2</v>
      </c>
      <c r="E28" s="2">
        <v>35479223407</v>
      </c>
    </row>
    <row r="29" spans="1:5" x14ac:dyDescent="0.2">
      <c r="A29" t="s">
        <v>11</v>
      </c>
      <c r="B29">
        <v>80</v>
      </c>
      <c r="C29">
        <v>100</v>
      </c>
      <c r="D29">
        <v>5.7325554534642102E-2</v>
      </c>
      <c r="E29" s="2">
        <v>66140377035</v>
      </c>
    </row>
    <row r="30" spans="1:5" x14ac:dyDescent="0.2">
      <c r="A30" t="s">
        <v>11</v>
      </c>
      <c r="B30">
        <v>80</v>
      </c>
      <c r="C30">
        <v>200</v>
      </c>
      <c r="D30">
        <v>6.8310935493800101E-2</v>
      </c>
      <c r="E30" s="2">
        <v>127948067241</v>
      </c>
    </row>
    <row r="31" spans="1:5" x14ac:dyDescent="0.2">
      <c r="A31" t="s">
        <v>11</v>
      </c>
      <c r="B31">
        <v>80</v>
      </c>
      <c r="C31">
        <v>250</v>
      </c>
      <c r="D31">
        <v>6.86708641806444E-2</v>
      </c>
      <c r="E31" s="2">
        <v>157767815454</v>
      </c>
    </row>
    <row r="32" spans="1:5" x14ac:dyDescent="0.2">
      <c r="A32" t="s">
        <v>11</v>
      </c>
      <c r="B32">
        <v>80</v>
      </c>
      <c r="C32">
        <v>500</v>
      </c>
      <c r="D32">
        <v>7.3373091272199001E-2</v>
      </c>
      <c r="E32" s="2">
        <v>312259423543</v>
      </c>
    </row>
    <row r="33" spans="1:5" x14ac:dyDescent="0.2">
      <c r="A33" t="s">
        <v>11</v>
      </c>
      <c r="B33">
        <v>80</v>
      </c>
      <c r="C33">
        <v>1000</v>
      </c>
      <c r="D33">
        <v>8.6285924163806496E-2</v>
      </c>
      <c r="E33" s="2">
        <v>624331461709</v>
      </c>
    </row>
    <row r="34" spans="1:5" x14ac:dyDescent="0.2">
      <c r="A34" t="s">
        <v>11</v>
      </c>
      <c r="B34">
        <v>80</v>
      </c>
      <c r="C34">
        <v>2000</v>
      </c>
      <c r="D34">
        <v>7.64921981375601E-2</v>
      </c>
      <c r="E34" s="2">
        <v>1239362601448</v>
      </c>
    </row>
    <row r="35" spans="1:5" x14ac:dyDescent="0.2">
      <c r="A35" t="s">
        <v>11</v>
      </c>
      <c r="B35">
        <v>80</v>
      </c>
      <c r="C35">
        <v>3000</v>
      </c>
      <c r="D35">
        <v>8.6111567496806596E-2</v>
      </c>
      <c r="E35" s="2">
        <v>1859484546463</v>
      </c>
    </row>
    <row r="36" spans="1:5" x14ac:dyDescent="0.2">
      <c r="A36" t="s">
        <v>11</v>
      </c>
      <c r="B36">
        <v>80</v>
      </c>
      <c r="C36">
        <v>4000</v>
      </c>
      <c r="D36">
        <v>9.2132369961151497E-2</v>
      </c>
      <c r="E36" s="2">
        <v>2509095240649</v>
      </c>
    </row>
    <row r="37" spans="1:5" x14ac:dyDescent="0.2">
      <c r="A37" t="s">
        <v>11</v>
      </c>
      <c r="B37">
        <v>80</v>
      </c>
      <c r="C37">
        <v>5000</v>
      </c>
      <c r="D37">
        <v>9.2454827068613604E-2</v>
      </c>
      <c r="E37" s="2">
        <v>3101523720165</v>
      </c>
    </row>
    <row r="38" spans="1:5" x14ac:dyDescent="0.2">
      <c r="A38" t="s">
        <v>11</v>
      </c>
      <c r="B38">
        <v>80</v>
      </c>
      <c r="C38">
        <v>7500</v>
      </c>
      <c r="D38">
        <v>9.3816605277848394E-2</v>
      </c>
      <c r="E38" s="2">
        <v>4154072230863</v>
      </c>
    </row>
    <row r="39" spans="1:5" x14ac:dyDescent="0.2">
      <c r="A39" t="s">
        <v>11</v>
      </c>
      <c r="B39">
        <v>80</v>
      </c>
      <c r="C39">
        <v>10000</v>
      </c>
      <c r="D39">
        <v>7.9850242403902205E-2</v>
      </c>
      <c r="E39" s="2">
        <v>5354603642205</v>
      </c>
    </row>
    <row r="40" spans="1:5" x14ac:dyDescent="0.2">
      <c r="A40" t="s">
        <v>11</v>
      </c>
      <c r="B40">
        <v>80</v>
      </c>
      <c r="C40">
        <v>12500</v>
      </c>
      <c r="D40">
        <v>8.5891501062833095E-2</v>
      </c>
      <c r="E40" s="2">
        <v>6605075233467</v>
      </c>
    </row>
    <row r="41" spans="1:5" x14ac:dyDescent="0.2">
      <c r="A41" t="s">
        <v>23</v>
      </c>
      <c r="B41">
        <v>80</v>
      </c>
      <c r="C41">
        <v>50</v>
      </c>
      <c r="D41">
        <v>5.6386026464649297E-2</v>
      </c>
      <c r="E41" s="2">
        <v>143955246</v>
      </c>
    </row>
    <row r="42" spans="1:5" x14ac:dyDescent="0.2">
      <c r="A42" t="s">
        <v>23</v>
      </c>
      <c r="B42">
        <v>80</v>
      </c>
      <c r="C42">
        <v>100</v>
      </c>
      <c r="D42">
        <v>6.9779718712972297E-2</v>
      </c>
      <c r="E42" s="2">
        <v>283510008</v>
      </c>
    </row>
    <row r="43" spans="1:5" x14ac:dyDescent="0.2">
      <c r="A43" t="s">
        <v>23</v>
      </c>
      <c r="B43">
        <v>80</v>
      </c>
      <c r="C43">
        <v>200</v>
      </c>
      <c r="D43">
        <v>8.6983398241429893E-2</v>
      </c>
      <c r="E43" s="2">
        <v>568630066</v>
      </c>
    </row>
    <row r="44" spans="1:5" x14ac:dyDescent="0.2">
      <c r="A44" t="s">
        <v>23</v>
      </c>
      <c r="B44">
        <v>80</v>
      </c>
      <c r="C44">
        <v>250</v>
      </c>
      <c r="D44">
        <v>9.7533018010714803E-2</v>
      </c>
      <c r="E44" s="2">
        <v>679527333</v>
      </c>
    </row>
    <row r="45" spans="1:5" x14ac:dyDescent="0.2">
      <c r="A45" t="s">
        <v>23</v>
      </c>
      <c r="B45">
        <v>80</v>
      </c>
      <c r="C45">
        <v>500</v>
      </c>
      <c r="D45">
        <v>0.108505979557755</v>
      </c>
      <c r="E45" s="2">
        <v>1271147113</v>
      </c>
    </row>
    <row r="46" spans="1:5" x14ac:dyDescent="0.2">
      <c r="A46" t="s">
        <v>23</v>
      </c>
      <c r="B46">
        <v>80</v>
      </c>
      <c r="C46">
        <v>1000</v>
      </c>
      <c r="D46">
        <v>0.12002020946704101</v>
      </c>
      <c r="E46" s="2">
        <v>2304956698</v>
      </c>
    </row>
    <row r="47" spans="1:5" x14ac:dyDescent="0.2">
      <c r="A47" t="s">
        <v>23</v>
      </c>
      <c r="B47">
        <v>80</v>
      </c>
      <c r="C47">
        <v>2000</v>
      </c>
      <c r="D47">
        <v>0.127393808236307</v>
      </c>
      <c r="E47" s="2">
        <v>4522212835</v>
      </c>
    </row>
    <row r="48" spans="1:5" x14ac:dyDescent="0.2">
      <c r="A48" t="s">
        <v>23</v>
      </c>
      <c r="B48">
        <v>80</v>
      </c>
      <c r="C48">
        <v>3000</v>
      </c>
      <c r="D48">
        <v>0.124157962679024</v>
      </c>
      <c r="E48" s="2">
        <v>6635643794</v>
      </c>
    </row>
    <row r="49" spans="1:5" x14ac:dyDescent="0.2">
      <c r="A49" t="s">
        <v>23</v>
      </c>
      <c r="B49">
        <v>80</v>
      </c>
      <c r="C49">
        <v>4000</v>
      </c>
      <c r="D49">
        <v>0.12645181517584</v>
      </c>
      <c r="E49" s="2">
        <v>9015743708</v>
      </c>
    </row>
    <row r="50" spans="1:5" x14ac:dyDescent="0.2">
      <c r="A50" t="s">
        <v>23</v>
      </c>
      <c r="B50">
        <v>80</v>
      </c>
      <c r="C50">
        <v>5000</v>
      </c>
      <c r="D50">
        <v>0.128334512916216</v>
      </c>
      <c r="E50" s="2">
        <v>10932816018</v>
      </c>
    </row>
    <row r="51" spans="1:5" x14ac:dyDescent="0.2">
      <c r="A51" t="s">
        <v>23</v>
      </c>
      <c r="B51">
        <v>80</v>
      </c>
      <c r="C51">
        <v>7500</v>
      </c>
      <c r="D51">
        <v>0.119610575708235</v>
      </c>
      <c r="E51" s="2">
        <v>16047504669</v>
      </c>
    </row>
    <row r="52" spans="1:5" x14ac:dyDescent="0.2">
      <c r="A52" t="s">
        <v>23</v>
      </c>
      <c r="B52">
        <v>80</v>
      </c>
      <c r="C52">
        <v>10000</v>
      </c>
      <c r="D52">
        <v>0.13158856448988701</v>
      </c>
      <c r="E52" s="2">
        <v>18613240885</v>
      </c>
    </row>
    <row r="53" spans="1:5" x14ac:dyDescent="0.2">
      <c r="A53" t="s">
        <v>23</v>
      </c>
      <c r="B53">
        <v>80</v>
      </c>
      <c r="C53">
        <v>12500</v>
      </c>
      <c r="D53">
        <v>0.122495726724827</v>
      </c>
      <c r="E53" s="2">
        <v>22665922400</v>
      </c>
    </row>
  </sheetData>
  <autoFilter ref="A1:E53">
    <sortState ref="A2:E53">
      <sortCondition descending="1" ref="A1:A5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8"/>
  <sheetViews>
    <sheetView workbookViewId="0">
      <selection activeCell="D7" sqref="D7"/>
    </sheetView>
  </sheetViews>
  <sheetFormatPr baseColWidth="10" defaultRowHeight="16" x14ac:dyDescent="0.2"/>
  <cols>
    <col min="1" max="1" width="18.6640625" bestFit="1" customWidth="1"/>
    <col min="4" max="4" width="17" bestFit="1" customWidth="1"/>
    <col min="14" max="14" width="21.83203125" bestFit="1" customWidth="1"/>
    <col min="15" max="15" width="39.5" bestFit="1" customWidth="1"/>
    <col min="16" max="16" width="11.6640625" style="6" bestFit="1" customWidth="1"/>
  </cols>
  <sheetData>
    <row r="1" spans="1:16" x14ac:dyDescent="0.2">
      <c r="A1" s="3" t="s">
        <v>13</v>
      </c>
      <c r="D1" s="3" t="s">
        <v>12</v>
      </c>
      <c r="H1" s="3" t="s">
        <v>11</v>
      </c>
      <c r="K1" s="3" t="s">
        <v>10</v>
      </c>
      <c r="N1" s="3" t="s">
        <v>9</v>
      </c>
      <c r="O1">
        <v>1000</v>
      </c>
    </row>
    <row r="2" spans="1:16" x14ac:dyDescent="0.2">
      <c r="A2" s="3" t="s">
        <v>8</v>
      </c>
      <c r="B2" s="3" t="s">
        <v>7</v>
      </c>
      <c r="C2" s="3" t="s">
        <v>1</v>
      </c>
      <c r="D2" s="3" t="s">
        <v>6</v>
      </c>
      <c r="E2" s="3" t="s">
        <v>5</v>
      </c>
      <c r="F2" s="3" t="s">
        <v>4</v>
      </c>
      <c r="G2" s="3" t="s">
        <v>1</v>
      </c>
      <c r="H2" s="3" t="s">
        <v>3</v>
      </c>
      <c r="I2" s="3" t="s">
        <v>2</v>
      </c>
      <c r="J2" s="3" t="s">
        <v>1</v>
      </c>
      <c r="K2" s="3" t="s">
        <v>1</v>
      </c>
      <c r="N2" s="3" t="s">
        <v>0</v>
      </c>
    </row>
    <row r="3" spans="1:16" x14ac:dyDescent="0.2">
      <c r="D3" s="1">
        <v>1500</v>
      </c>
      <c r="E3" s="1">
        <v>90</v>
      </c>
      <c r="F3" s="1">
        <v>90</v>
      </c>
      <c r="G3" s="1">
        <v>0.169398829485188</v>
      </c>
      <c r="K3" s="1">
        <v>9.3806450253284698E-2</v>
      </c>
    </row>
    <row r="4" spans="1:16" x14ac:dyDescent="0.2">
      <c r="D4">
        <v>5000</v>
      </c>
      <c r="E4">
        <v>400</v>
      </c>
      <c r="F4">
        <v>50</v>
      </c>
      <c r="G4">
        <v>0.16889900572106101</v>
      </c>
    </row>
    <row r="5" spans="1:16" x14ac:dyDescent="0.2">
      <c r="D5">
        <v>2500</v>
      </c>
      <c r="E5">
        <v>100</v>
      </c>
      <c r="F5">
        <v>250</v>
      </c>
      <c r="G5">
        <v>0.168383350507395</v>
      </c>
      <c r="N5" s="3" t="s">
        <v>14</v>
      </c>
      <c r="O5" s="4" t="s">
        <v>15</v>
      </c>
      <c r="P5" s="7" t="s">
        <v>1</v>
      </c>
    </row>
    <row r="6" spans="1:16" x14ac:dyDescent="0.2">
      <c r="D6">
        <v>5000</v>
      </c>
      <c r="E6">
        <v>100</v>
      </c>
      <c r="F6">
        <v>400</v>
      </c>
      <c r="G6">
        <v>0.168357697794114</v>
      </c>
      <c r="N6" t="s">
        <v>10</v>
      </c>
      <c r="O6" t="s">
        <v>16</v>
      </c>
      <c r="P6" s="6">
        <v>9.3806450253284698E-2</v>
      </c>
    </row>
    <row r="7" spans="1:16" x14ac:dyDescent="0.2">
      <c r="D7">
        <v>2500</v>
      </c>
      <c r="E7">
        <v>150</v>
      </c>
      <c r="F7">
        <v>150</v>
      </c>
      <c r="G7">
        <v>0.16802127902768599</v>
      </c>
      <c r="N7" t="s">
        <v>17</v>
      </c>
      <c r="O7" t="s">
        <v>18</v>
      </c>
      <c r="P7" s="6">
        <v>9.6225402910363897E-2</v>
      </c>
    </row>
    <row r="8" spans="1:16" x14ac:dyDescent="0.2">
      <c r="D8">
        <v>5000</v>
      </c>
      <c r="E8">
        <v>200</v>
      </c>
      <c r="F8">
        <v>500</v>
      </c>
      <c r="G8">
        <v>0.16745381992178399</v>
      </c>
      <c r="N8" t="s">
        <v>12</v>
      </c>
      <c r="O8" s="5" t="s">
        <v>19</v>
      </c>
      <c r="P8" s="6">
        <v>0.169398829485188</v>
      </c>
    </row>
    <row r="9" spans="1:16" x14ac:dyDescent="0.2">
      <c r="D9">
        <v>1000</v>
      </c>
      <c r="E9">
        <v>60</v>
      </c>
      <c r="F9">
        <v>80</v>
      </c>
      <c r="G9">
        <v>0.16714586648534899</v>
      </c>
      <c r="N9" t="s">
        <v>11</v>
      </c>
      <c r="O9" t="s">
        <v>20</v>
      </c>
      <c r="P9" s="6">
        <v>0.122072823068279</v>
      </c>
    </row>
    <row r="10" spans="1:16" x14ac:dyDescent="0.2">
      <c r="D10">
        <v>2000</v>
      </c>
      <c r="E10">
        <v>120</v>
      </c>
      <c r="F10">
        <v>200</v>
      </c>
      <c r="G10">
        <v>0.16713023506646499</v>
      </c>
    </row>
    <row r="11" spans="1:16" x14ac:dyDescent="0.2">
      <c r="D11">
        <v>2000</v>
      </c>
      <c r="E11">
        <v>200</v>
      </c>
      <c r="F11">
        <v>120</v>
      </c>
      <c r="G11">
        <v>0.167127515158114</v>
      </c>
    </row>
    <row r="12" spans="1:16" x14ac:dyDescent="0.2">
      <c r="D12">
        <v>2500</v>
      </c>
      <c r="E12">
        <v>200</v>
      </c>
      <c r="F12">
        <v>25</v>
      </c>
      <c r="G12">
        <v>0.166524693810819</v>
      </c>
    </row>
    <row r="13" spans="1:16" x14ac:dyDescent="0.2">
      <c r="D13">
        <v>2500</v>
      </c>
      <c r="E13">
        <v>200</v>
      </c>
      <c r="F13">
        <v>150</v>
      </c>
      <c r="G13">
        <v>0.16627407819742199</v>
      </c>
    </row>
    <row r="14" spans="1:16" x14ac:dyDescent="0.2">
      <c r="D14">
        <v>5000</v>
      </c>
      <c r="E14">
        <v>400</v>
      </c>
      <c r="F14">
        <v>500</v>
      </c>
      <c r="G14">
        <v>0.16584175312542701</v>
      </c>
    </row>
    <row r="15" spans="1:16" x14ac:dyDescent="0.2">
      <c r="D15">
        <v>5000</v>
      </c>
      <c r="E15">
        <v>300</v>
      </c>
      <c r="F15">
        <v>500</v>
      </c>
      <c r="G15">
        <v>0.16580705423612299</v>
      </c>
    </row>
    <row r="16" spans="1:16" x14ac:dyDescent="0.2">
      <c r="D16">
        <v>2000</v>
      </c>
      <c r="E16">
        <v>160</v>
      </c>
      <c r="F16">
        <v>80</v>
      </c>
      <c r="G16">
        <v>0.16570270084264799</v>
      </c>
    </row>
    <row r="17" spans="4:7" x14ac:dyDescent="0.2">
      <c r="D17">
        <v>5000</v>
      </c>
      <c r="E17">
        <v>100</v>
      </c>
      <c r="F17">
        <v>200</v>
      </c>
      <c r="G17">
        <v>0.16567734516979801</v>
      </c>
    </row>
    <row r="18" spans="4:7" x14ac:dyDescent="0.2">
      <c r="D18">
        <v>2500</v>
      </c>
      <c r="E18">
        <v>250</v>
      </c>
      <c r="F18">
        <v>50</v>
      </c>
      <c r="G18">
        <v>0.16560133555617801</v>
      </c>
    </row>
    <row r="19" spans="4:7" x14ac:dyDescent="0.2">
      <c r="D19">
        <v>2500</v>
      </c>
      <c r="E19">
        <v>100</v>
      </c>
      <c r="F19">
        <v>150</v>
      </c>
      <c r="G19">
        <v>0.165594535502877</v>
      </c>
    </row>
    <row r="20" spans="4:7" x14ac:dyDescent="0.2">
      <c r="D20">
        <v>1000</v>
      </c>
      <c r="E20">
        <v>80</v>
      </c>
      <c r="F20">
        <v>100</v>
      </c>
      <c r="G20">
        <v>0.16549577586613001</v>
      </c>
    </row>
    <row r="21" spans="4:7" x14ac:dyDescent="0.2">
      <c r="D21">
        <v>2500</v>
      </c>
      <c r="E21">
        <v>250</v>
      </c>
      <c r="F21">
        <v>250</v>
      </c>
      <c r="G21">
        <v>0.165110816986062</v>
      </c>
    </row>
    <row r="22" spans="4:7" x14ac:dyDescent="0.2">
      <c r="D22">
        <v>750</v>
      </c>
      <c r="E22">
        <v>75</v>
      </c>
      <c r="F22">
        <v>75</v>
      </c>
      <c r="G22">
        <v>0.165110816986061</v>
      </c>
    </row>
    <row r="23" spans="4:7" x14ac:dyDescent="0.2">
      <c r="D23">
        <v>1500</v>
      </c>
      <c r="E23">
        <v>150</v>
      </c>
      <c r="F23">
        <v>15</v>
      </c>
      <c r="G23">
        <v>0.16506429441100801</v>
      </c>
    </row>
    <row r="24" spans="4:7" x14ac:dyDescent="0.2">
      <c r="D24">
        <v>5000</v>
      </c>
      <c r="E24">
        <v>100</v>
      </c>
      <c r="F24">
        <v>500</v>
      </c>
      <c r="G24">
        <v>0.16495012917374399</v>
      </c>
    </row>
    <row r="25" spans="4:7" x14ac:dyDescent="0.2">
      <c r="D25">
        <v>5000</v>
      </c>
      <c r="E25">
        <v>200</v>
      </c>
      <c r="F25">
        <v>300</v>
      </c>
      <c r="G25">
        <v>0.164933826762518</v>
      </c>
    </row>
    <row r="26" spans="4:7" x14ac:dyDescent="0.2">
      <c r="D26">
        <v>2000</v>
      </c>
      <c r="E26">
        <v>160</v>
      </c>
      <c r="F26">
        <v>20</v>
      </c>
      <c r="G26">
        <v>0.16492498535276401</v>
      </c>
    </row>
    <row r="27" spans="4:7" x14ac:dyDescent="0.2">
      <c r="D27">
        <v>1500</v>
      </c>
      <c r="E27">
        <v>150</v>
      </c>
      <c r="F27">
        <v>90</v>
      </c>
      <c r="G27">
        <v>0.16491001797791199</v>
      </c>
    </row>
    <row r="28" spans="4:7" x14ac:dyDescent="0.2">
      <c r="D28">
        <v>1500</v>
      </c>
      <c r="E28">
        <v>150</v>
      </c>
      <c r="F28">
        <v>30</v>
      </c>
      <c r="G28">
        <v>0.16458229159358601</v>
      </c>
    </row>
    <row r="29" spans="4:7" x14ac:dyDescent="0.2">
      <c r="D29">
        <v>5000</v>
      </c>
      <c r="E29">
        <v>300</v>
      </c>
      <c r="F29">
        <v>100</v>
      </c>
      <c r="G29">
        <v>0.164465441540778</v>
      </c>
    </row>
    <row r="30" spans="4:7" x14ac:dyDescent="0.2">
      <c r="D30">
        <v>1000</v>
      </c>
      <c r="E30">
        <v>100</v>
      </c>
      <c r="F30">
        <v>100</v>
      </c>
      <c r="G30">
        <v>0.16406848813191399</v>
      </c>
    </row>
    <row r="31" spans="4:7" x14ac:dyDescent="0.2">
      <c r="D31">
        <v>2000</v>
      </c>
      <c r="E31">
        <v>200</v>
      </c>
      <c r="F31">
        <v>200</v>
      </c>
      <c r="G31">
        <v>0.163884562328865</v>
      </c>
    </row>
    <row r="32" spans="4:7" x14ac:dyDescent="0.2">
      <c r="D32">
        <v>1500</v>
      </c>
      <c r="E32">
        <v>150</v>
      </c>
      <c r="F32">
        <v>120</v>
      </c>
      <c r="G32">
        <v>0.16365099236424099</v>
      </c>
    </row>
    <row r="33" spans="1:7" x14ac:dyDescent="0.2">
      <c r="D33">
        <v>1500</v>
      </c>
      <c r="E33">
        <v>90</v>
      </c>
      <c r="F33">
        <v>120</v>
      </c>
      <c r="G33">
        <v>0.163532890759292</v>
      </c>
    </row>
    <row r="34" spans="1:7" x14ac:dyDescent="0.2">
      <c r="D34">
        <v>2500</v>
      </c>
      <c r="E34">
        <v>250</v>
      </c>
      <c r="F34">
        <v>200</v>
      </c>
      <c r="G34">
        <v>0.16340802317272701</v>
      </c>
    </row>
    <row r="35" spans="1:7" x14ac:dyDescent="0.2">
      <c r="D35">
        <v>1000</v>
      </c>
      <c r="E35">
        <v>80</v>
      </c>
      <c r="F35">
        <v>80</v>
      </c>
      <c r="G35">
        <v>0.16329631738644099</v>
      </c>
    </row>
    <row r="36" spans="1:7" x14ac:dyDescent="0.2">
      <c r="D36">
        <v>400</v>
      </c>
      <c r="E36">
        <v>40</v>
      </c>
      <c r="F36">
        <v>32</v>
      </c>
      <c r="G36">
        <v>0.16320987602999401</v>
      </c>
    </row>
    <row r="37" spans="1:7" x14ac:dyDescent="0.2">
      <c r="D37">
        <v>500</v>
      </c>
      <c r="E37">
        <v>50</v>
      </c>
      <c r="F37">
        <v>50</v>
      </c>
      <c r="G37">
        <v>0.16305793338603999</v>
      </c>
    </row>
    <row r="38" spans="1:7" x14ac:dyDescent="0.2">
      <c r="D38">
        <v>1000</v>
      </c>
      <c r="E38">
        <v>60</v>
      </c>
      <c r="F38">
        <v>40</v>
      </c>
      <c r="G38">
        <v>0.16296258865027699</v>
      </c>
    </row>
    <row r="39" spans="1:7" x14ac:dyDescent="0.2">
      <c r="A39" s="2">
        <v>1E+17</v>
      </c>
      <c r="B39">
        <v>0.8</v>
      </c>
      <c r="C39">
        <v>8.4406346467256796E-2</v>
      </c>
      <c r="D39">
        <v>100</v>
      </c>
      <c r="E39">
        <v>10</v>
      </c>
      <c r="F39">
        <v>10</v>
      </c>
      <c r="G39">
        <v>0.16294070411689199</v>
      </c>
    </row>
    <row r="40" spans="1:7" x14ac:dyDescent="0.2">
      <c r="D40">
        <v>5000</v>
      </c>
      <c r="E40">
        <v>400</v>
      </c>
      <c r="F40">
        <v>300</v>
      </c>
      <c r="G40">
        <v>0.162898019086438</v>
      </c>
    </row>
    <row r="41" spans="1:7" x14ac:dyDescent="0.2">
      <c r="D41">
        <v>750</v>
      </c>
      <c r="E41">
        <v>75</v>
      </c>
      <c r="F41">
        <v>60</v>
      </c>
      <c r="G41">
        <v>0.16278196887299301</v>
      </c>
    </row>
    <row r="42" spans="1:7" x14ac:dyDescent="0.2">
      <c r="D42">
        <v>2000</v>
      </c>
      <c r="E42">
        <v>160</v>
      </c>
      <c r="F42">
        <v>200</v>
      </c>
      <c r="G42">
        <v>0.16267224144077</v>
      </c>
    </row>
    <row r="43" spans="1:7" x14ac:dyDescent="0.2">
      <c r="D43">
        <v>2500</v>
      </c>
      <c r="E43">
        <v>150</v>
      </c>
      <c r="F43">
        <v>50</v>
      </c>
      <c r="G43">
        <v>0.162662278198452</v>
      </c>
    </row>
    <row r="44" spans="1:7" x14ac:dyDescent="0.2">
      <c r="D44">
        <v>5000</v>
      </c>
      <c r="E44">
        <v>400</v>
      </c>
      <c r="F44">
        <v>200</v>
      </c>
      <c r="G44">
        <v>0.16260558349188201</v>
      </c>
    </row>
    <row r="45" spans="1:7" x14ac:dyDescent="0.2">
      <c r="D45">
        <v>750</v>
      </c>
      <c r="E45">
        <v>45</v>
      </c>
      <c r="F45">
        <v>45</v>
      </c>
      <c r="G45">
        <v>0.16253988494426899</v>
      </c>
    </row>
    <row r="46" spans="1:7" x14ac:dyDescent="0.2">
      <c r="D46">
        <v>5000</v>
      </c>
      <c r="E46">
        <v>200</v>
      </c>
      <c r="F46">
        <v>200</v>
      </c>
      <c r="G46">
        <v>0.162485533983703</v>
      </c>
    </row>
    <row r="47" spans="1:7" x14ac:dyDescent="0.2">
      <c r="D47">
        <v>2000</v>
      </c>
      <c r="E47">
        <v>200</v>
      </c>
      <c r="F47">
        <v>160</v>
      </c>
      <c r="G47">
        <v>0.16209307958222899</v>
      </c>
    </row>
    <row r="48" spans="1:7" x14ac:dyDescent="0.2">
      <c r="D48">
        <v>2500</v>
      </c>
      <c r="E48">
        <v>150</v>
      </c>
      <c r="F48">
        <v>25</v>
      </c>
      <c r="G48">
        <v>0.16197055309424499</v>
      </c>
    </row>
    <row r="49" spans="4:7" x14ac:dyDescent="0.2">
      <c r="D49">
        <v>2500</v>
      </c>
      <c r="E49">
        <v>250</v>
      </c>
      <c r="F49">
        <v>100</v>
      </c>
      <c r="G49">
        <v>0.16193151913930101</v>
      </c>
    </row>
    <row r="50" spans="4:7" x14ac:dyDescent="0.2">
      <c r="D50">
        <v>200</v>
      </c>
      <c r="E50">
        <v>10</v>
      </c>
      <c r="F50">
        <v>16</v>
      </c>
      <c r="G50">
        <v>0.161869565947793</v>
      </c>
    </row>
    <row r="51" spans="4:7" x14ac:dyDescent="0.2">
      <c r="D51">
        <v>1500</v>
      </c>
      <c r="E51">
        <v>150</v>
      </c>
      <c r="F51">
        <v>60</v>
      </c>
      <c r="G51">
        <v>0.161758568476328</v>
      </c>
    </row>
    <row r="52" spans="4:7" x14ac:dyDescent="0.2">
      <c r="D52">
        <v>2500</v>
      </c>
      <c r="E52">
        <v>200</v>
      </c>
      <c r="F52">
        <v>250</v>
      </c>
      <c r="G52">
        <v>0.16168858160080701</v>
      </c>
    </row>
    <row r="53" spans="4:7" x14ac:dyDescent="0.2">
      <c r="D53">
        <v>1000</v>
      </c>
      <c r="E53">
        <v>80</v>
      </c>
      <c r="F53">
        <v>60</v>
      </c>
      <c r="G53">
        <v>0.16167313363849201</v>
      </c>
    </row>
    <row r="54" spans="4:7" x14ac:dyDescent="0.2">
      <c r="D54">
        <v>5000</v>
      </c>
      <c r="E54">
        <v>500</v>
      </c>
      <c r="F54">
        <v>100</v>
      </c>
      <c r="G54">
        <v>0.16131534082318599</v>
      </c>
    </row>
    <row r="55" spans="4:7" x14ac:dyDescent="0.2">
      <c r="D55">
        <v>1000</v>
      </c>
      <c r="E55">
        <v>80</v>
      </c>
      <c r="F55">
        <v>40</v>
      </c>
      <c r="G55">
        <v>0.161106885875207</v>
      </c>
    </row>
    <row r="56" spans="4:7" x14ac:dyDescent="0.2">
      <c r="D56">
        <v>1000</v>
      </c>
      <c r="E56">
        <v>40</v>
      </c>
      <c r="F56">
        <v>80</v>
      </c>
      <c r="G56">
        <v>0.16055431584654101</v>
      </c>
    </row>
    <row r="57" spans="4:7" x14ac:dyDescent="0.2">
      <c r="D57">
        <v>750</v>
      </c>
      <c r="E57">
        <v>75</v>
      </c>
      <c r="F57">
        <v>15</v>
      </c>
      <c r="G57">
        <v>0.16044215156226299</v>
      </c>
    </row>
    <row r="58" spans="4:7" x14ac:dyDescent="0.2">
      <c r="D58">
        <v>2500</v>
      </c>
      <c r="E58">
        <v>150</v>
      </c>
      <c r="F58">
        <v>250</v>
      </c>
      <c r="G58">
        <v>0.160322642586122</v>
      </c>
    </row>
    <row r="59" spans="4:7" x14ac:dyDescent="0.2">
      <c r="D59">
        <v>400</v>
      </c>
      <c r="E59">
        <v>32</v>
      </c>
      <c r="F59">
        <v>40</v>
      </c>
      <c r="G59">
        <v>0.16029560011685901</v>
      </c>
    </row>
    <row r="60" spans="4:7" x14ac:dyDescent="0.2">
      <c r="D60">
        <v>1000</v>
      </c>
      <c r="E60">
        <v>40</v>
      </c>
      <c r="F60">
        <v>40</v>
      </c>
      <c r="G60">
        <v>0.16017772115053999</v>
      </c>
    </row>
    <row r="61" spans="4:7" x14ac:dyDescent="0.2">
      <c r="D61">
        <v>1500</v>
      </c>
      <c r="E61">
        <v>150</v>
      </c>
      <c r="F61">
        <v>150</v>
      </c>
      <c r="G61">
        <v>0.16015576348714</v>
      </c>
    </row>
    <row r="62" spans="4:7" x14ac:dyDescent="0.2">
      <c r="D62">
        <v>1000</v>
      </c>
      <c r="E62">
        <v>100</v>
      </c>
      <c r="F62">
        <v>60</v>
      </c>
      <c r="G62">
        <v>0.160090085325161</v>
      </c>
    </row>
    <row r="63" spans="4:7" x14ac:dyDescent="0.2">
      <c r="D63">
        <v>500</v>
      </c>
      <c r="E63">
        <v>50</v>
      </c>
      <c r="F63">
        <v>40</v>
      </c>
      <c r="G63">
        <v>0.160035021903535</v>
      </c>
    </row>
    <row r="64" spans="4:7" x14ac:dyDescent="0.2">
      <c r="D64">
        <v>200</v>
      </c>
      <c r="E64">
        <v>16</v>
      </c>
      <c r="F64">
        <v>10</v>
      </c>
      <c r="G64">
        <v>0.15992386062974001</v>
      </c>
    </row>
    <row r="65" spans="4:7" x14ac:dyDescent="0.2">
      <c r="D65">
        <v>750</v>
      </c>
      <c r="E65">
        <v>60</v>
      </c>
      <c r="F65">
        <v>60</v>
      </c>
      <c r="G65">
        <v>0.159861274461331</v>
      </c>
    </row>
    <row r="66" spans="4:7" x14ac:dyDescent="0.2">
      <c r="D66">
        <v>2000</v>
      </c>
      <c r="E66">
        <v>120</v>
      </c>
      <c r="F66">
        <v>20</v>
      </c>
      <c r="G66">
        <v>0.15973480688997899</v>
      </c>
    </row>
    <row r="67" spans="4:7" x14ac:dyDescent="0.2">
      <c r="D67">
        <v>1500</v>
      </c>
      <c r="E67">
        <v>60</v>
      </c>
      <c r="F67">
        <v>150</v>
      </c>
      <c r="G67">
        <v>0.15954785352320699</v>
      </c>
    </row>
    <row r="68" spans="4:7" x14ac:dyDescent="0.2">
      <c r="D68">
        <v>2000</v>
      </c>
      <c r="E68">
        <v>200</v>
      </c>
      <c r="F68">
        <v>40</v>
      </c>
      <c r="G68">
        <v>0.15946333370771601</v>
      </c>
    </row>
    <row r="69" spans="4:7" x14ac:dyDescent="0.2">
      <c r="D69">
        <v>2000</v>
      </c>
      <c r="E69">
        <v>120</v>
      </c>
      <c r="F69">
        <v>80</v>
      </c>
      <c r="G69">
        <v>0.15927191717793701</v>
      </c>
    </row>
    <row r="70" spans="4:7" x14ac:dyDescent="0.2">
      <c r="D70">
        <v>1500</v>
      </c>
      <c r="E70">
        <v>60</v>
      </c>
      <c r="F70">
        <v>30</v>
      </c>
      <c r="G70">
        <v>0.15919466070884</v>
      </c>
    </row>
    <row r="71" spans="4:7" x14ac:dyDescent="0.2">
      <c r="D71">
        <v>750</v>
      </c>
      <c r="E71">
        <v>75</v>
      </c>
      <c r="F71">
        <v>30</v>
      </c>
      <c r="G71">
        <v>0.159103498159995</v>
      </c>
    </row>
    <row r="72" spans="4:7" x14ac:dyDescent="0.2">
      <c r="D72">
        <v>750</v>
      </c>
      <c r="E72">
        <v>75</v>
      </c>
      <c r="F72">
        <v>45</v>
      </c>
      <c r="G72">
        <v>0.15909088025562801</v>
      </c>
    </row>
    <row r="73" spans="4:7" x14ac:dyDescent="0.2">
      <c r="D73">
        <v>5000</v>
      </c>
      <c r="E73">
        <v>50</v>
      </c>
      <c r="F73">
        <v>500</v>
      </c>
      <c r="G73">
        <v>0.158982494633123</v>
      </c>
    </row>
    <row r="74" spans="4:7" x14ac:dyDescent="0.2">
      <c r="D74">
        <v>5000</v>
      </c>
      <c r="E74">
        <v>500</v>
      </c>
      <c r="F74">
        <v>50</v>
      </c>
      <c r="G74">
        <v>0.158976224392678</v>
      </c>
    </row>
    <row r="75" spans="4:7" x14ac:dyDescent="0.2">
      <c r="D75">
        <v>400</v>
      </c>
      <c r="E75">
        <v>24</v>
      </c>
      <c r="F75">
        <v>24</v>
      </c>
      <c r="G75">
        <v>0.15893403122713301</v>
      </c>
    </row>
    <row r="76" spans="4:7" x14ac:dyDescent="0.2">
      <c r="D76">
        <v>2500</v>
      </c>
      <c r="E76">
        <v>250</v>
      </c>
      <c r="F76">
        <v>150</v>
      </c>
      <c r="G76">
        <v>0.15886008729357001</v>
      </c>
    </row>
    <row r="77" spans="4:7" x14ac:dyDescent="0.2">
      <c r="D77">
        <v>2500</v>
      </c>
      <c r="E77">
        <v>200</v>
      </c>
      <c r="F77">
        <v>100</v>
      </c>
      <c r="G77">
        <v>0.15883532122409699</v>
      </c>
    </row>
    <row r="78" spans="4:7" x14ac:dyDescent="0.2">
      <c r="D78">
        <v>2000</v>
      </c>
      <c r="E78">
        <v>80</v>
      </c>
      <c r="F78">
        <v>20</v>
      </c>
      <c r="G78">
        <v>0.15862929041551599</v>
      </c>
    </row>
    <row r="79" spans="4:7" x14ac:dyDescent="0.2">
      <c r="D79">
        <v>1500</v>
      </c>
      <c r="E79">
        <v>120</v>
      </c>
      <c r="F79">
        <v>90</v>
      </c>
      <c r="G79">
        <v>0.15838838457323601</v>
      </c>
    </row>
    <row r="80" spans="4:7" x14ac:dyDescent="0.2">
      <c r="D80">
        <v>2000</v>
      </c>
      <c r="E80">
        <v>80</v>
      </c>
      <c r="F80">
        <v>160</v>
      </c>
      <c r="G80">
        <v>0.15838705747322901</v>
      </c>
    </row>
    <row r="81" spans="4:7" x14ac:dyDescent="0.2">
      <c r="D81">
        <v>500</v>
      </c>
      <c r="E81">
        <v>40</v>
      </c>
      <c r="F81">
        <v>30</v>
      </c>
      <c r="G81">
        <v>0.15832102860431299</v>
      </c>
    </row>
    <row r="82" spans="4:7" x14ac:dyDescent="0.2">
      <c r="D82">
        <v>400</v>
      </c>
      <c r="E82">
        <v>32</v>
      </c>
      <c r="F82">
        <v>24</v>
      </c>
      <c r="G82">
        <v>0.15831221092290901</v>
      </c>
    </row>
    <row r="83" spans="4:7" x14ac:dyDescent="0.2">
      <c r="D83">
        <v>5000</v>
      </c>
      <c r="E83">
        <v>200</v>
      </c>
      <c r="F83">
        <v>400</v>
      </c>
      <c r="G83">
        <v>0.158304898774599</v>
      </c>
    </row>
    <row r="84" spans="4:7" x14ac:dyDescent="0.2">
      <c r="D84">
        <v>5000</v>
      </c>
      <c r="E84">
        <v>500</v>
      </c>
      <c r="F84">
        <v>500</v>
      </c>
      <c r="G84">
        <v>0.158217298235518</v>
      </c>
    </row>
    <row r="85" spans="4:7" x14ac:dyDescent="0.2">
      <c r="D85">
        <v>2000</v>
      </c>
      <c r="E85">
        <v>80</v>
      </c>
      <c r="F85">
        <v>120</v>
      </c>
      <c r="G85">
        <v>0.15802137903390701</v>
      </c>
    </row>
    <row r="86" spans="4:7" x14ac:dyDescent="0.2">
      <c r="D86">
        <v>2000</v>
      </c>
      <c r="E86">
        <v>200</v>
      </c>
      <c r="F86">
        <v>20</v>
      </c>
      <c r="G86">
        <v>0.157856699868311</v>
      </c>
    </row>
    <row r="87" spans="4:7" x14ac:dyDescent="0.2">
      <c r="D87">
        <v>2500</v>
      </c>
      <c r="E87">
        <v>100</v>
      </c>
      <c r="F87">
        <v>200</v>
      </c>
      <c r="G87">
        <v>0.15780326524986699</v>
      </c>
    </row>
    <row r="88" spans="4:7" x14ac:dyDescent="0.2">
      <c r="D88">
        <v>2000</v>
      </c>
      <c r="E88">
        <v>160</v>
      </c>
      <c r="F88">
        <v>40</v>
      </c>
      <c r="G88">
        <v>0.15761029297083901</v>
      </c>
    </row>
    <row r="89" spans="4:7" x14ac:dyDescent="0.2">
      <c r="D89">
        <v>5000</v>
      </c>
      <c r="E89">
        <v>500</v>
      </c>
      <c r="F89">
        <v>400</v>
      </c>
      <c r="G89">
        <v>0.15760229847653401</v>
      </c>
    </row>
    <row r="90" spans="4:7" x14ac:dyDescent="0.2">
      <c r="D90">
        <v>1500</v>
      </c>
      <c r="E90">
        <v>90</v>
      </c>
      <c r="F90">
        <v>60</v>
      </c>
      <c r="G90">
        <v>0.157462335989935</v>
      </c>
    </row>
    <row r="91" spans="4:7" x14ac:dyDescent="0.2">
      <c r="D91">
        <v>1000</v>
      </c>
      <c r="E91">
        <v>60</v>
      </c>
      <c r="F91">
        <v>20</v>
      </c>
      <c r="G91">
        <v>0.157111049751571</v>
      </c>
    </row>
    <row r="92" spans="4:7" x14ac:dyDescent="0.2">
      <c r="D92">
        <v>1000</v>
      </c>
      <c r="E92">
        <v>80</v>
      </c>
      <c r="F92">
        <v>20</v>
      </c>
      <c r="G92">
        <v>0.15707936307886899</v>
      </c>
    </row>
    <row r="93" spans="4:7" x14ac:dyDescent="0.2">
      <c r="D93">
        <v>2500</v>
      </c>
      <c r="E93">
        <v>200</v>
      </c>
      <c r="F93">
        <v>200</v>
      </c>
      <c r="G93">
        <v>0.1570652914241</v>
      </c>
    </row>
    <row r="94" spans="4:7" x14ac:dyDescent="0.2">
      <c r="D94">
        <v>5000</v>
      </c>
      <c r="E94">
        <v>300</v>
      </c>
      <c r="F94">
        <v>50</v>
      </c>
      <c r="G94">
        <v>0.15698798463719699</v>
      </c>
    </row>
    <row r="95" spans="4:7" x14ac:dyDescent="0.2">
      <c r="D95">
        <v>1000</v>
      </c>
      <c r="E95">
        <v>100</v>
      </c>
      <c r="F95">
        <v>10</v>
      </c>
      <c r="G95">
        <v>0.15691640874572199</v>
      </c>
    </row>
    <row r="96" spans="4:7" x14ac:dyDescent="0.2">
      <c r="D96">
        <v>750</v>
      </c>
      <c r="E96">
        <v>45</v>
      </c>
      <c r="F96">
        <v>60</v>
      </c>
      <c r="G96">
        <v>0.15679323955856</v>
      </c>
    </row>
    <row r="97" spans="1:10" x14ac:dyDescent="0.2">
      <c r="D97">
        <v>5000</v>
      </c>
      <c r="E97">
        <v>500</v>
      </c>
      <c r="F97">
        <v>200</v>
      </c>
      <c r="G97">
        <v>0.156527024610984</v>
      </c>
    </row>
    <row r="98" spans="1:10" x14ac:dyDescent="0.2">
      <c r="D98">
        <v>1500</v>
      </c>
      <c r="E98">
        <v>60</v>
      </c>
      <c r="F98">
        <v>60</v>
      </c>
      <c r="G98">
        <v>0.156511318537116</v>
      </c>
    </row>
    <row r="99" spans="1:10" x14ac:dyDescent="0.2">
      <c r="D99">
        <v>5000</v>
      </c>
      <c r="E99">
        <v>500</v>
      </c>
      <c r="F99">
        <v>300</v>
      </c>
      <c r="G99">
        <v>0.156320327748949</v>
      </c>
    </row>
    <row r="100" spans="1:10" x14ac:dyDescent="0.2">
      <c r="D100">
        <v>2500</v>
      </c>
      <c r="E100">
        <v>150</v>
      </c>
      <c r="F100">
        <v>200</v>
      </c>
      <c r="G100">
        <v>0.15629975665561499</v>
      </c>
    </row>
    <row r="101" spans="1:10" x14ac:dyDescent="0.2">
      <c r="D101">
        <v>2000</v>
      </c>
      <c r="E101">
        <v>80</v>
      </c>
      <c r="F101">
        <v>40</v>
      </c>
      <c r="G101">
        <v>0.156291761268886</v>
      </c>
    </row>
    <row r="102" spans="1:10" x14ac:dyDescent="0.2">
      <c r="D102">
        <v>5000</v>
      </c>
      <c r="E102">
        <v>300</v>
      </c>
      <c r="F102">
        <v>200</v>
      </c>
      <c r="G102">
        <v>0.156217545916463</v>
      </c>
    </row>
    <row r="103" spans="1:10" x14ac:dyDescent="0.2">
      <c r="A103">
        <v>100</v>
      </c>
      <c r="B103">
        <v>0.95</v>
      </c>
      <c r="C103">
        <v>8.4398609393728605E-2</v>
      </c>
      <c r="D103">
        <v>100</v>
      </c>
      <c r="E103">
        <v>10</v>
      </c>
      <c r="F103">
        <v>10</v>
      </c>
      <c r="G103">
        <v>0.15618948217438799</v>
      </c>
      <c r="H103">
        <v>1000</v>
      </c>
      <c r="I103">
        <v>200</v>
      </c>
      <c r="J103">
        <v>0.120221971910519</v>
      </c>
    </row>
    <row r="104" spans="1:10" x14ac:dyDescent="0.2">
      <c r="D104">
        <v>750</v>
      </c>
      <c r="E104">
        <v>75</v>
      </c>
      <c r="F104">
        <v>10</v>
      </c>
      <c r="G104">
        <v>0.15613889861640701</v>
      </c>
    </row>
    <row r="105" spans="1:10" x14ac:dyDescent="0.2">
      <c r="D105">
        <v>2000</v>
      </c>
      <c r="E105">
        <v>160</v>
      </c>
      <c r="F105">
        <v>160</v>
      </c>
      <c r="G105">
        <v>0.15613755659578199</v>
      </c>
    </row>
    <row r="106" spans="1:10" x14ac:dyDescent="0.2">
      <c r="D106">
        <v>200</v>
      </c>
      <c r="E106">
        <v>20</v>
      </c>
      <c r="F106">
        <v>12</v>
      </c>
      <c r="G106">
        <v>0.155998192621813</v>
      </c>
    </row>
    <row r="107" spans="1:10" x14ac:dyDescent="0.2">
      <c r="D107">
        <v>5000</v>
      </c>
      <c r="E107">
        <v>400</v>
      </c>
      <c r="F107">
        <v>100</v>
      </c>
      <c r="G107">
        <v>0.155986065545342</v>
      </c>
    </row>
    <row r="108" spans="1:10" x14ac:dyDescent="0.2">
      <c r="D108">
        <v>1000</v>
      </c>
      <c r="E108">
        <v>100</v>
      </c>
      <c r="F108">
        <v>40</v>
      </c>
      <c r="G108">
        <v>0.155940599279422</v>
      </c>
    </row>
    <row r="109" spans="1:10" x14ac:dyDescent="0.2">
      <c r="D109">
        <v>300</v>
      </c>
      <c r="E109">
        <v>30</v>
      </c>
      <c r="F109">
        <v>30</v>
      </c>
      <c r="G109">
        <v>0.15582879251083101</v>
      </c>
    </row>
    <row r="110" spans="1:10" x14ac:dyDescent="0.2">
      <c r="D110">
        <v>400</v>
      </c>
      <c r="E110">
        <v>40</v>
      </c>
      <c r="F110">
        <v>24</v>
      </c>
      <c r="G110">
        <v>0.155702991386824</v>
      </c>
    </row>
    <row r="111" spans="1:10" x14ac:dyDescent="0.2">
      <c r="D111">
        <v>750</v>
      </c>
      <c r="E111">
        <v>60</v>
      </c>
      <c r="F111">
        <v>10</v>
      </c>
      <c r="G111">
        <v>0.155677812678894</v>
      </c>
    </row>
    <row r="112" spans="1:10" x14ac:dyDescent="0.2">
      <c r="D112">
        <v>5000</v>
      </c>
      <c r="E112">
        <v>400</v>
      </c>
      <c r="F112">
        <v>400</v>
      </c>
      <c r="G112">
        <v>0.15549427787468001</v>
      </c>
    </row>
    <row r="113" spans="4:7" x14ac:dyDescent="0.2">
      <c r="D113">
        <v>500</v>
      </c>
      <c r="E113">
        <v>50</v>
      </c>
      <c r="F113">
        <v>20</v>
      </c>
      <c r="G113">
        <v>0.155412317186607</v>
      </c>
    </row>
    <row r="114" spans="4:7" x14ac:dyDescent="0.2">
      <c r="D114">
        <v>5000</v>
      </c>
      <c r="E114">
        <v>200</v>
      </c>
      <c r="F114">
        <v>100</v>
      </c>
      <c r="G114">
        <v>0.155385821550065</v>
      </c>
    </row>
    <row r="115" spans="4:7" x14ac:dyDescent="0.2">
      <c r="D115">
        <v>2500</v>
      </c>
      <c r="E115">
        <v>100</v>
      </c>
      <c r="F115">
        <v>100</v>
      </c>
      <c r="G115">
        <v>0.15522364926719001</v>
      </c>
    </row>
    <row r="116" spans="4:7" x14ac:dyDescent="0.2">
      <c r="D116">
        <v>2500</v>
      </c>
      <c r="E116">
        <v>200</v>
      </c>
      <c r="F116">
        <v>50</v>
      </c>
      <c r="G116">
        <v>0.15517562544621499</v>
      </c>
    </row>
    <row r="117" spans="4:7" x14ac:dyDescent="0.2">
      <c r="D117">
        <v>2000</v>
      </c>
      <c r="E117">
        <v>200</v>
      </c>
      <c r="F117">
        <v>80</v>
      </c>
      <c r="G117">
        <v>0.154779037437665</v>
      </c>
    </row>
    <row r="118" spans="4:7" x14ac:dyDescent="0.2">
      <c r="D118">
        <v>300</v>
      </c>
      <c r="E118">
        <v>30</v>
      </c>
      <c r="F118">
        <v>10</v>
      </c>
      <c r="G118">
        <v>0.15466458351583701</v>
      </c>
    </row>
    <row r="119" spans="4:7" x14ac:dyDescent="0.2">
      <c r="D119">
        <v>1500</v>
      </c>
      <c r="E119">
        <v>90</v>
      </c>
      <c r="F119">
        <v>150</v>
      </c>
      <c r="G119">
        <v>0.15463007013605701</v>
      </c>
    </row>
    <row r="120" spans="4:7" x14ac:dyDescent="0.2">
      <c r="D120">
        <v>5000</v>
      </c>
      <c r="E120">
        <v>300</v>
      </c>
      <c r="F120">
        <v>300</v>
      </c>
      <c r="G120">
        <v>0.15461465646181399</v>
      </c>
    </row>
    <row r="121" spans="4:7" x14ac:dyDescent="0.2">
      <c r="D121">
        <v>5000</v>
      </c>
      <c r="E121">
        <v>300</v>
      </c>
      <c r="F121">
        <v>400</v>
      </c>
      <c r="G121">
        <v>0.15429949468248799</v>
      </c>
    </row>
    <row r="122" spans="4:7" x14ac:dyDescent="0.2">
      <c r="D122">
        <v>1500</v>
      </c>
      <c r="E122">
        <v>120</v>
      </c>
      <c r="F122">
        <v>60</v>
      </c>
      <c r="G122">
        <v>0.15422633792269499</v>
      </c>
    </row>
    <row r="123" spans="4:7" x14ac:dyDescent="0.2">
      <c r="D123">
        <v>1500</v>
      </c>
      <c r="E123">
        <v>30</v>
      </c>
      <c r="F123">
        <v>120</v>
      </c>
      <c r="G123">
        <v>0.154104230487768</v>
      </c>
    </row>
    <row r="124" spans="4:7" x14ac:dyDescent="0.2">
      <c r="D124">
        <v>500</v>
      </c>
      <c r="E124">
        <v>30</v>
      </c>
      <c r="F124">
        <v>50</v>
      </c>
      <c r="G124">
        <v>0.15401718654973001</v>
      </c>
    </row>
    <row r="125" spans="4:7" x14ac:dyDescent="0.2">
      <c r="D125">
        <v>1000</v>
      </c>
      <c r="E125">
        <v>60</v>
      </c>
      <c r="F125">
        <v>100</v>
      </c>
      <c r="G125">
        <v>0.153969520866818</v>
      </c>
    </row>
    <row r="126" spans="4:7" x14ac:dyDescent="0.2">
      <c r="D126">
        <v>2000</v>
      </c>
      <c r="E126">
        <v>80</v>
      </c>
      <c r="F126">
        <v>200</v>
      </c>
      <c r="G126">
        <v>0.153898051767555</v>
      </c>
    </row>
    <row r="127" spans="4:7" x14ac:dyDescent="0.2">
      <c r="D127">
        <v>400</v>
      </c>
      <c r="E127">
        <v>32</v>
      </c>
      <c r="F127">
        <v>10</v>
      </c>
      <c r="G127">
        <v>0.15388405370523001</v>
      </c>
    </row>
    <row r="128" spans="4:7" x14ac:dyDescent="0.2">
      <c r="D128">
        <v>500</v>
      </c>
      <c r="E128">
        <v>40</v>
      </c>
      <c r="F128">
        <v>50</v>
      </c>
      <c r="G128">
        <v>0.15383631882433699</v>
      </c>
    </row>
    <row r="129" spans="1:10" x14ac:dyDescent="0.2">
      <c r="D129">
        <v>5000</v>
      </c>
      <c r="E129">
        <v>100</v>
      </c>
      <c r="F129">
        <v>300</v>
      </c>
      <c r="G129">
        <v>0.153767518610122</v>
      </c>
    </row>
    <row r="130" spans="1:10" x14ac:dyDescent="0.2">
      <c r="D130">
        <v>1000</v>
      </c>
      <c r="E130">
        <v>100</v>
      </c>
      <c r="F130">
        <v>20</v>
      </c>
      <c r="G130">
        <v>0.153748192580134</v>
      </c>
    </row>
    <row r="131" spans="1:10" x14ac:dyDescent="0.2">
      <c r="D131">
        <v>750</v>
      </c>
      <c r="E131">
        <v>60</v>
      </c>
      <c r="F131">
        <v>75</v>
      </c>
      <c r="G131">
        <v>0.15374791876667701</v>
      </c>
    </row>
    <row r="132" spans="1:10" x14ac:dyDescent="0.2">
      <c r="D132">
        <v>500</v>
      </c>
      <c r="E132">
        <v>40</v>
      </c>
      <c r="F132">
        <v>10</v>
      </c>
      <c r="G132">
        <v>0.15363502650354499</v>
      </c>
    </row>
    <row r="133" spans="1:10" x14ac:dyDescent="0.2">
      <c r="D133">
        <v>500</v>
      </c>
      <c r="E133">
        <v>50</v>
      </c>
      <c r="F133">
        <v>10</v>
      </c>
      <c r="G133">
        <v>0.15324827563370599</v>
      </c>
    </row>
    <row r="134" spans="1:10" x14ac:dyDescent="0.2">
      <c r="D134">
        <v>300</v>
      </c>
      <c r="E134">
        <v>24</v>
      </c>
      <c r="F134">
        <v>24</v>
      </c>
      <c r="G134">
        <v>0.15322213621175099</v>
      </c>
    </row>
    <row r="135" spans="1:10" x14ac:dyDescent="0.2">
      <c r="D135">
        <v>500</v>
      </c>
      <c r="E135">
        <v>30</v>
      </c>
      <c r="F135">
        <v>20</v>
      </c>
      <c r="G135">
        <v>0.153206660303841</v>
      </c>
    </row>
    <row r="136" spans="1:10" x14ac:dyDescent="0.2">
      <c r="D136">
        <v>300</v>
      </c>
      <c r="E136">
        <v>30</v>
      </c>
      <c r="F136">
        <v>24</v>
      </c>
      <c r="G136">
        <v>0.152948950957009</v>
      </c>
    </row>
    <row r="137" spans="1:10" x14ac:dyDescent="0.2">
      <c r="D137">
        <v>5000</v>
      </c>
      <c r="E137">
        <v>200</v>
      </c>
      <c r="F137">
        <v>50</v>
      </c>
      <c r="G137">
        <v>0.15293616877105701</v>
      </c>
    </row>
    <row r="138" spans="1:10" x14ac:dyDescent="0.2">
      <c r="D138">
        <v>2000</v>
      </c>
      <c r="E138">
        <v>160</v>
      </c>
      <c r="F138">
        <v>120</v>
      </c>
      <c r="G138">
        <v>0.15286435050889799</v>
      </c>
    </row>
    <row r="139" spans="1:10" x14ac:dyDescent="0.2">
      <c r="D139">
        <v>200</v>
      </c>
      <c r="E139">
        <v>20</v>
      </c>
      <c r="F139">
        <v>20</v>
      </c>
      <c r="G139">
        <v>0.15265336841437399</v>
      </c>
    </row>
    <row r="140" spans="1:10" x14ac:dyDescent="0.2">
      <c r="D140">
        <v>750</v>
      </c>
      <c r="E140">
        <v>45</v>
      </c>
      <c r="F140">
        <v>30</v>
      </c>
      <c r="G140">
        <v>0.15264077833926901</v>
      </c>
    </row>
    <row r="141" spans="1:10" x14ac:dyDescent="0.2">
      <c r="D141">
        <v>500</v>
      </c>
      <c r="E141">
        <v>30</v>
      </c>
      <c r="F141">
        <v>30</v>
      </c>
      <c r="G141">
        <v>0.152420147129018</v>
      </c>
    </row>
    <row r="142" spans="1:10" x14ac:dyDescent="0.2">
      <c r="A142" s="2">
        <v>10000000000</v>
      </c>
      <c r="B142">
        <v>0.8</v>
      </c>
      <c r="C142">
        <v>8.1003271364385898E-2</v>
      </c>
      <c r="D142">
        <v>100</v>
      </c>
      <c r="E142">
        <v>10</v>
      </c>
      <c r="F142">
        <v>10</v>
      </c>
      <c r="G142">
        <v>0.15231572468231799</v>
      </c>
      <c r="H142">
        <v>1000</v>
      </c>
      <c r="I142">
        <v>500</v>
      </c>
      <c r="J142">
        <v>0.10585273199966699</v>
      </c>
    </row>
    <row r="143" spans="1:10" x14ac:dyDescent="0.2">
      <c r="D143">
        <v>750</v>
      </c>
      <c r="E143">
        <v>45</v>
      </c>
      <c r="F143">
        <v>10</v>
      </c>
      <c r="G143">
        <v>0.15220664969150799</v>
      </c>
    </row>
    <row r="144" spans="1:10" x14ac:dyDescent="0.2">
      <c r="D144">
        <v>200</v>
      </c>
      <c r="E144">
        <v>20</v>
      </c>
      <c r="F144">
        <v>10</v>
      </c>
      <c r="G144">
        <v>0.152134744649457</v>
      </c>
    </row>
    <row r="145" spans="1:10" x14ac:dyDescent="0.2">
      <c r="D145">
        <v>200</v>
      </c>
      <c r="E145">
        <v>20</v>
      </c>
      <c r="F145">
        <v>10</v>
      </c>
      <c r="G145">
        <v>0.15203143224941601</v>
      </c>
    </row>
    <row r="146" spans="1:10" x14ac:dyDescent="0.2">
      <c r="D146">
        <v>2000</v>
      </c>
      <c r="E146">
        <v>120</v>
      </c>
      <c r="F146">
        <v>120</v>
      </c>
      <c r="G146">
        <v>0.152004578608159</v>
      </c>
    </row>
    <row r="147" spans="1:10" x14ac:dyDescent="0.2">
      <c r="D147">
        <v>1000</v>
      </c>
      <c r="E147">
        <v>60</v>
      </c>
      <c r="F147">
        <v>60</v>
      </c>
      <c r="G147">
        <v>0.15184923957590299</v>
      </c>
    </row>
    <row r="148" spans="1:10" x14ac:dyDescent="0.2">
      <c r="D148">
        <v>1500</v>
      </c>
      <c r="E148">
        <v>120</v>
      </c>
      <c r="F148">
        <v>120</v>
      </c>
      <c r="G148">
        <v>0.15182084821029901</v>
      </c>
    </row>
    <row r="149" spans="1:10" x14ac:dyDescent="0.2">
      <c r="D149">
        <v>1500</v>
      </c>
      <c r="E149">
        <v>120</v>
      </c>
      <c r="F149">
        <v>30</v>
      </c>
      <c r="G149">
        <v>0.1516936129891</v>
      </c>
    </row>
    <row r="150" spans="1:10" x14ac:dyDescent="0.2">
      <c r="D150">
        <v>2500</v>
      </c>
      <c r="E150">
        <v>250</v>
      </c>
      <c r="F150">
        <v>25</v>
      </c>
      <c r="G150">
        <v>0.15158463455030999</v>
      </c>
    </row>
    <row r="151" spans="1:10" x14ac:dyDescent="0.2">
      <c r="D151">
        <v>300</v>
      </c>
      <c r="E151">
        <v>30</v>
      </c>
      <c r="F151">
        <v>12</v>
      </c>
      <c r="G151">
        <v>0.151481834909514</v>
      </c>
    </row>
    <row r="152" spans="1:10" x14ac:dyDescent="0.2">
      <c r="D152">
        <v>400</v>
      </c>
      <c r="E152">
        <v>16</v>
      </c>
      <c r="F152">
        <v>40</v>
      </c>
      <c r="G152">
        <v>0.15139976335765301</v>
      </c>
    </row>
    <row r="153" spans="1:10" x14ac:dyDescent="0.2">
      <c r="D153">
        <v>1000</v>
      </c>
      <c r="E153">
        <v>100</v>
      </c>
      <c r="F153">
        <v>80</v>
      </c>
      <c r="G153">
        <v>0.151356322469788</v>
      </c>
    </row>
    <row r="154" spans="1:10" x14ac:dyDescent="0.2">
      <c r="D154">
        <v>1000</v>
      </c>
      <c r="E154">
        <v>40</v>
      </c>
      <c r="F154">
        <v>100</v>
      </c>
      <c r="G154">
        <v>0.15119415705131101</v>
      </c>
    </row>
    <row r="155" spans="1:10" x14ac:dyDescent="0.2">
      <c r="A155">
        <v>100000</v>
      </c>
      <c r="B155">
        <v>0.9</v>
      </c>
      <c r="C155">
        <v>9.26368239073566E-2</v>
      </c>
      <c r="D155">
        <v>100</v>
      </c>
      <c r="E155">
        <v>10</v>
      </c>
      <c r="F155">
        <v>10</v>
      </c>
      <c r="G155">
        <v>0.15114970560198701</v>
      </c>
      <c r="H155">
        <v>5000</v>
      </c>
      <c r="I155">
        <v>100</v>
      </c>
      <c r="J155">
        <v>0.116097163588989</v>
      </c>
    </row>
    <row r="156" spans="1:10" x14ac:dyDescent="0.2">
      <c r="D156">
        <v>1500</v>
      </c>
      <c r="E156">
        <v>15</v>
      </c>
      <c r="F156">
        <v>120</v>
      </c>
      <c r="G156">
        <v>0.15097040487611499</v>
      </c>
    </row>
    <row r="157" spans="1:10" x14ac:dyDescent="0.2">
      <c r="D157">
        <v>2500</v>
      </c>
      <c r="E157">
        <v>25</v>
      </c>
      <c r="F157">
        <v>250</v>
      </c>
      <c r="G157">
        <v>0.15097009857093099</v>
      </c>
    </row>
    <row r="158" spans="1:10" x14ac:dyDescent="0.2">
      <c r="D158">
        <v>2500</v>
      </c>
      <c r="E158">
        <v>50</v>
      </c>
      <c r="F158">
        <v>100</v>
      </c>
      <c r="G158">
        <v>0.150633568980166</v>
      </c>
    </row>
    <row r="159" spans="1:10" x14ac:dyDescent="0.2">
      <c r="D159">
        <v>1500</v>
      </c>
      <c r="E159">
        <v>120</v>
      </c>
      <c r="F159">
        <v>150</v>
      </c>
      <c r="G159">
        <v>0.15056942228671499</v>
      </c>
    </row>
    <row r="160" spans="1:10" x14ac:dyDescent="0.2">
      <c r="D160">
        <v>200</v>
      </c>
      <c r="E160">
        <v>16</v>
      </c>
      <c r="F160">
        <v>16</v>
      </c>
      <c r="G160">
        <v>0.15044132934909701</v>
      </c>
    </row>
    <row r="161" spans="4:7" x14ac:dyDescent="0.2">
      <c r="D161">
        <v>2000</v>
      </c>
      <c r="E161">
        <v>20</v>
      </c>
      <c r="F161">
        <v>160</v>
      </c>
      <c r="G161">
        <v>0.150428334552902</v>
      </c>
    </row>
    <row r="162" spans="4:7" x14ac:dyDescent="0.2">
      <c r="D162">
        <v>200</v>
      </c>
      <c r="E162">
        <v>20</v>
      </c>
      <c r="F162">
        <v>16</v>
      </c>
      <c r="G162">
        <v>0.15038332437730001</v>
      </c>
    </row>
    <row r="163" spans="4:7" x14ac:dyDescent="0.2">
      <c r="D163">
        <v>1000</v>
      </c>
      <c r="E163">
        <v>80</v>
      </c>
      <c r="F163">
        <v>10</v>
      </c>
      <c r="G163">
        <v>0.150376828441598</v>
      </c>
    </row>
    <row r="164" spans="4:7" x14ac:dyDescent="0.2">
      <c r="D164">
        <v>2500</v>
      </c>
      <c r="E164">
        <v>25</v>
      </c>
      <c r="F164">
        <v>50</v>
      </c>
      <c r="G164">
        <v>0.150373340899432</v>
      </c>
    </row>
    <row r="165" spans="4:7" x14ac:dyDescent="0.2">
      <c r="D165">
        <v>750</v>
      </c>
      <c r="E165">
        <v>30</v>
      </c>
      <c r="F165">
        <v>60</v>
      </c>
      <c r="G165">
        <v>0.15032049790816401</v>
      </c>
    </row>
    <row r="166" spans="4:7" x14ac:dyDescent="0.2">
      <c r="D166">
        <v>1500</v>
      </c>
      <c r="E166">
        <v>120</v>
      </c>
      <c r="F166">
        <v>15</v>
      </c>
      <c r="G166">
        <v>0.150288308482776</v>
      </c>
    </row>
    <row r="167" spans="4:7" x14ac:dyDescent="0.2">
      <c r="D167">
        <v>2000</v>
      </c>
      <c r="E167">
        <v>120</v>
      </c>
      <c r="F167">
        <v>160</v>
      </c>
      <c r="G167">
        <v>0.150219872345525</v>
      </c>
    </row>
    <row r="168" spans="4:7" x14ac:dyDescent="0.2">
      <c r="D168">
        <v>750</v>
      </c>
      <c r="E168">
        <v>45</v>
      </c>
      <c r="F168">
        <v>75</v>
      </c>
      <c r="G168">
        <v>0.15013980683101899</v>
      </c>
    </row>
    <row r="169" spans="4:7" x14ac:dyDescent="0.2">
      <c r="D169">
        <v>400</v>
      </c>
      <c r="E169">
        <v>32</v>
      </c>
      <c r="F169">
        <v>16</v>
      </c>
      <c r="G169">
        <v>0.149982814578869</v>
      </c>
    </row>
    <row r="170" spans="4:7" x14ac:dyDescent="0.2">
      <c r="D170">
        <v>500</v>
      </c>
      <c r="E170">
        <v>40</v>
      </c>
      <c r="F170">
        <v>10</v>
      </c>
      <c r="G170">
        <v>0.149929432744632</v>
      </c>
    </row>
    <row r="171" spans="4:7" x14ac:dyDescent="0.2">
      <c r="D171">
        <v>1000</v>
      </c>
      <c r="E171">
        <v>20</v>
      </c>
      <c r="F171">
        <v>100</v>
      </c>
      <c r="G171">
        <v>0.149861301954446</v>
      </c>
    </row>
    <row r="172" spans="4:7" x14ac:dyDescent="0.2">
      <c r="D172">
        <v>1500</v>
      </c>
      <c r="E172">
        <v>90</v>
      </c>
      <c r="F172">
        <v>30</v>
      </c>
      <c r="G172">
        <v>0.149592646911896</v>
      </c>
    </row>
    <row r="173" spans="4:7" x14ac:dyDescent="0.2">
      <c r="D173">
        <v>750</v>
      </c>
      <c r="E173">
        <v>30</v>
      </c>
      <c r="F173">
        <v>30</v>
      </c>
      <c r="G173">
        <v>0.149568133737735</v>
      </c>
    </row>
    <row r="174" spans="4:7" x14ac:dyDescent="0.2">
      <c r="D174">
        <v>400</v>
      </c>
      <c r="E174">
        <v>40</v>
      </c>
      <c r="F174">
        <v>10</v>
      </c>
      <c r="G174">
        <v>0.14953719157603801</v>
      </c>
    </row>
    <row r="175" spans="4:7" x14ac:dyDescent="0.2">
      <c r="D175">
        <v>500</v>
      </c>
      <c r="E175">
        <v>50</v>
      </c>
      <c r="F175">
        <v>30</v>
      </c>
      <c r="G175">
        <v>0.14947148470676</v>
      </c>
    </row>
    <row r="176" spans="4:7" x14ac:dyDescent="0.2">
      <c r="D176">
        <v>500</v>
      </c>
      <c r="E176">
        <v>40</v>
      </c>
      <c r="F176">
        <v>40</v>
      </c>
      <c r="G176">
        <v>0.14944745307229099</v>
      </c>
    </row>
    <row r="177" spans="1:10" x14ac:dyDescent="0.2">
      <c r="D177">
        <v>400</v>
      </c>
      <c r="E177">
        <v>24</v>
      </c>
      <c r="F177">
        <v>40</v>
      </c>
      <c r="G177">
        <v>0.14931217079872999</v>
      </c>
    </row>
    <row r="178" spans="1:10" x14ac:dyDescent="0.2">
      <c r="D178">
        <v>500</v>
      </c>
      <c r="E178">
        <v>30</v>
      </c>
      <c r="F178">
        <v>10</v>
      </c>
      <c r="G178">
        <v>0.149225649746346</v>
      </c>
    </row>
    <row r="179" spans="1:10" x14ac:dyDescent="0.2">
      <c r="D179">
        <v>300</v>
      </c>
      <c r="E179">
        <v>30</v>
      </c>
      <c r="F179">
        <v>18</v>
      </c>
      <c r="G179">
        <v>0.149189045483723</v>
      </c>
    </row>
    <row r="180" spans="1:10" x14ac:dyDescent="0.2">
      <c r="D180">
        <v>5000</v>
      </c>
      <c r="E180">
        <v>100</v>
      </c>
      <c r="F180">
        <v>100</v>
      </c>
      <c r="G180">
        <v>0.14913230937626301</v>
      </c>
    </row>
    <row r="181" spans="1:10" x14ac:dyDescent="0.2">
      <c r="D181">
        <v>2500</v>
      </c>
      <c r="E181">
        <v>50</v>
      </c>
      <c r="F181">
        <v>150</v>
      </c>
      <c r="G181">
        <v>0.14891084081963299</v>
      </c>
    </row>
    <row r="182" spans="1:10" x14ac:dyDescent="0.2">
      <c r="D182">
        <v>1000</v>
      </c>
      <c r="E182">
        <v>40</v>
      </c>
      <c r="F182">
        <v>60</v>
      </c>
      <c r="G182">
        <v>0.148837925209511</v>
      </c>
    </row>
    <row r="183" spans="1:10" x14ac:dyDescent="0.2">
      <c r="D183">
        <v>300</v>
      </c>
      <c r="E183">
        <v>18</v>
      </c>
      <c r="F183">
        <v>30</v>
      </c>
      <c r="G183">
        <v>0.14872843831459701</v>
      </c>
    </row>
    <row r="184" spans="1:10" x14ac:dyDescent="0.2">
      <c r="D184">
        <v>750</v>
      </c>
      <c r="E184">
        <v>60</v>
      </c>
      <c r="F184">
        <v>45</v>
      </c>
      <c r="G184">
        <v>0.14872767296002701</v>
      </c>
    </row>
    <row r="185" spans="1:10" x14ac:dyDescent="0.2">
      <c r="A185">
        <v>100000</v>
      </c>
      <c r="B185">
        <v>0.95</v>
      </c>
      <c r="C185">
        <v>7.8284920443767197E-2</v>
      </c>
      <c r="D185">
        <v>100</v>
      </c>
      <c r="E185">
        <v>10</v>
      </c>
      <c r="F185">
        <v>10</v>
      </c>
      <c r="G185">
        <v>0.14842696586684301</v>
      </c>
      <c r="H185">
        <v>2000</v>
      </c>
      <c r="I185">
        <v>200</v>
      </c>
      <c r="J185">
        <v>0.115942463354793</v>
      </c>
    </row>
    <row r="186" spans="1:10" x14ac:dyDescent="0.2">
      <c r="D186">
        <v>1500</v>
      </c>
      <c r="E186">
        <v>30</v>
      </c>
      <c r="F186">
        <v>150</v>
      </c>
      <c r="G186">
        <v>0.148393881368518</v>
      </c>
    </row>
    <row r="187" spans="1:10" x14ac:dyDescent="0.2">
      <c r="D187">
        <v>750</v>
      </c>
      <c r="E187">
        <v>60</v>
      </c>
      <c r="F187">
        <v>30</v>
      </c>
      <c r="G187">
        <v>0.148187569974568</v>
      </c>
    </row>
    <row r="188" spans="1:10" x14ac:dyDescent="0.2">
      <c r="D188">
        <v>1500</v>
      </c>
      <c r="E188">
        <v>60</v>
      </c>
      <c r="F188">
        <v>120</v>
      </c>
      <c r="G188">
        <v>0.14817862662628101</v>
      </c>
    </row>
    <row r="189" spans="1:10" x14ac:dyDescent="0.2">
      <c r="D189">
        <v>750</v>
      </c>
      <c r="E189">
        <v>60</v>
      </c>
      <c r="F189">
        <v>15</v>
      </c>
      <c r="G189">
        <v>0.14802679458505599</v>
      </c>
    </row>
    <row r="190" spans="1:10" x14ac:dyDescent="0.2">
      <c r="D190">
        <v>500</v>
      </c>
      <c r="E190">
        <v>40</v>
      </c>
      <c r="F190">
        <v>20</v>
      </c>
      <c r="G190">
        <v>0.14750551723861799</v>
      </c>
    </row>
    <row r="191" spans="1:10" x14ac:dyDescent="0.2">
      <c r="D191">
        <v>1500</v>
      </c>
      <c r="E191">
        <v>90</v>
      </c>
      <c r="F191">
        <v>15</v>
      </c>
      <c r="G191">
        <v>0.147380378201242</v>
      </c>
    </row>
    <row r="192" spans="1:10" x14ac:dyDescent="0.2">
      <c r="D192">
        <v>300</v>
      </c>
      <c r="E192">
        <v>24</v>
      </c>
      <c r="F192">
        <v>30</v>
      </c>
      <c r="G192">
        <v>0.147285723964967</v>
      </c>
    </row>
    <row r="193" spans="1:7" x14ac:dyDescent="0.2">
      <c r="D193">
        <v>400</v>
      </c>
      <c r="E193">
        <v>24</v>
      </c>
      <c r="F193">
        <v>32</v>
      </c>
      <c r="G193">
        <v>0.146929559692307</v>
      </c>
    </row>
    <row r="194" spans="1:7" x14ac:dyDescent="0.2">
      <c r="D194">
        <v>500</v>
      </c>
      <c r="E194">
        <v>30</v>
      </c>
      <c r="F194">
        <v>40</v>
      </c>
      <c r="G194">
        <v>0.14674106763365899</v>
      </c>
    </row>
    <row r="195" spans="1:7" x14ac:dyDescent="0.2">
      <c r="D195">
        <v>500</v>
      </c>
      <c r="E195">
        <v>50</v>
      </c>
      <c r="F195">
        <v>10</v>
      </c>
      <c r="G195">
        <v>0.14667891152895299</v>
      </c>
    </row>
    <row r="196" spans="1:7" x14ac:dyDescent="0.2">
      <c r="A196" s="2">
        <v>1000000000000000</v>
      </c>
      <c r="B196">
        <v>0.9</v>
      </c>
      <c r="C196">
        <v>7.2228684036386506E-2</v>
      </c>
      <c r="D196">
        <v>100</v>
      </c>
      <c r="E196">
        <v>10</v>
      </c>
      <c r="F196">
        <v>10</v>
      </c>
      <c r="G196">
        <v>0.14667867720546901</v>
      </c>
    </row>
    <row r="197" spans="1:7" x14ac:dyDescent="0.2">
      <c r="D197">
        <v>200</v>
      </c>
      <c r="E197">
        <v>16</v>
      </c>
      <c r="F197">
        <v>20</v>
      </c>
      <c r="G197">
        <v>0.14641355353702401</v>
      </c>
    </row>
    <row r="198" spans="1:7" x14ac:dyDescent="0.2">
      <c r="A198" s="2">
        <v>1000000000000000</v>
      </c>
      <c r="B198">
        <v>0.95</v>
      </c>
      <c r="C198">
        <v>6.6970874141392703E-2</v>
      </c>
      <c r="D198">
        <v>100</v>
      </c>
      <c r="E198">
        <v>10</v>
      </c>
      <c r="F198">
        <v>10</v>
      </c>
      <c r="G198">
        <v>0.146240861844358</v>
      </c>
    </row>
    <row r="199" spans="1:7" x14ac:dyDescent="0.2">
      <c r="D199">
        <v>1500</v>
      </c>
      <c r="E199">
        <v>60</v>
      </c>
      <c r="F199">
        <v>15</v>
      </c>
      <c r="G199">
        <v>0.145933874810804</v>
      </c>
    </row>
    <row r="200" spans="1:7" x14ac:dyDescent="0.2">
      <c r="D200">
        <v>2000</v>
      </c>
      <c r="E200">
        <v>40</v>
      </c>
      <c r="F200">
        <v>200</v>
      </c>
      <c r="G200">
        <v>0.145922370231925</v>
      </c>
    </row>
    <row r="201" spans="1:7" x14ac:dyDescent="0.2">
      <c r="D201">
        <v>2500</v>
      </c>
      <c r="E201">
        <v>150</v>
      </c>
      <c r="F201">
        <v>100</v>
      </c>
      <c r="G201">
        <v>0.14590351825098699</v>
      </c>
    </row>
    <row r="202" spans="1:7" x14ac:dyDescent="0.2">
      <c r="D202">
        <v>750</v>
      </c>
      <c r="E202">
        <v>30</v>
      </c>
      <c r="F202">
        <v>15</v>
      </c>
      <c r="G202">
        <v>0.14570306166654901</v>
      </c>
    </row>
    <row r="203" spans="1:7" x14ac:dyDescent="0.2">
      <c r="D203">
        <v>400</v>
      </c>
      <c r="E203">
        <v>40</v>
      </c>
      <c r="F203">
        <v>40</v>
      </c>
      <c r="G203">
        <v>0.14548655548057901</v>
      </c>
    </row>
    <row r="204" spans="1:7" x14ac:dyDescent="0.2">
      <c r="D204">
        <v>5000</v>
      </c>
      <c r="E204">
        <v>100</v>
      </c>
      <c r="F204">
        <v>50</v>
      </c>
      <c r="G204">
        <v>0.14527855236259199</v>
      </c>
    </row>
    <row r="205" spans="1:7" x14ac:dyDescent="0.2">
      <c r="D205">
        <v>2000</v>
      </c>
      <c r="E205">
        <v>80</v>
      </c>
      <c r="F205">
        <v>80</v>
      </c>
      <c r="G205">
        <v>0.14512110367263201</v>
      </c>
    </row>
    <row r="206" spans="1:7" x14ac:dyDescent="0.2">
      <c r="D206">
        <v>400</v>
      </c>
      <c r="E206">
        <v>32</v>
      </c>
      <c r="F206">
        <v>10</v>
      </c>
      <c r="G206">
        <v>0.14502271101918299</v>
      </c>
    </row>
    <row r="207" spans="1:7" x14ac:dyDescent="0.2">
      <c r="D207">
        <v>2500</v>
      </c>
      <c r="E207">
        <v>50</v>
      </c>
      <c r="F207">
        <v>200</v>
      </c>
      <c r="G207">
        <v>0.144806657818634</v>
      </c>
    </row>
    <row r="208" spans="1:7" x14ac:dyDescent="0.2">
      <c r="D208">
        <v>5000</v>
      </c>
      <c r="E208">
        <v>50</v>
      </c>
      <c r="F208">
        <v>400</v>
      </c>
      <c r="G208">
        <v>0.14475051039832401</v>
      </c>
    </row>
    <row r="209" spans="1:10" x14ac:dyDescent="0.2">
      <c r="D209">
        <v>1000</v>
      </c>
      <c r="E209">
        <v>60</v>
      </c>
      <c r="F209">
        <v>10</v>
      </c>
      <c r="G209">
        <v>0.14453187312669</v>
      </c>
    </row>
    <row r="210" spans="1:10" x14ac:dyDescent="0.2">
      <c r="D210">
        <v>400</v>
      </c>
      <c r="E210">
        <v>40</v>
      </c>
      <c r="F210">
        <v>16</v>
      </c>
      <c r="G210">
        <v>0.14435126677710899</v>
      </c>
    </row>
    <row r="211" spans="1:10" x14ac:dyDescent="0.2">
      <c r="D211">
        <v>750</v>
      </c>
      <c r="E211">
        <v>30</v>
      </c>
      <c r="F211">
        <v>75</v>
      </c>
      <c r="G211">
        <v>0.14426429521522499</v>
      </c>
    </row>
    <row r="212" spans="1:10" x14ac:dyDescent="0.2">
      <c r="D212">
        <v>1500</v>
      </c>
      <c r="E212">
        <v>60</v>
      </c>
      <c r="F212">
        <v>90</v>
      </c>
      <c r="G212">
        <v>0.14409261352331401</v>
      </c>
    </row>
    <row r="213" spans="1:10" x14ac:dyDescent="0.2">
      <c r="D213">
        <v>300</v>
      </c>
      <c r="E213">
        <v>30</v>
      </c>
      <c r="F213">
        <v>10</v>
      </c>
      <c r="G213">
        <v>0.143910260847956</v>
      </c>
    </row>
    <row r="214" spans="1:10" x14ac:dyDescent="0.2">
      <c r="D214">
        <v>2000</v>
      </c>
      <c r="E214">
        <v>120</v>
      </c>
      <c r="F214">
        <v>40</v>
      </c>
      <c r="G214">
        <v>0.14370147815518899</v>
      </c>
    </row>
    <row r="215" spans="1:10" x14ac:dyDescent="0.2">
      <c r="D215">
        <v>400</v>
      </c>
      <c r="E215">
        <v>24</v>
      </c>
      <c r="F215">
        <v>10</v>
      </c>
      <c r="G215">
        <v>0.14369004010261099</v>
      </c>
    </row>
    <row r="216" spans="1:10" x14ac:dyDescent="0.2">
      <c r="D216">
        <v>2000</v>
      </c>
      <c r="E216">
        <v>40</v>
      </c>
      <c r="F216">
        <v>40</v>
      </c>
      <c r="G216">
        <v>0.14361116513255201</v>
      </c>
    </row>
    <row r="217" spans="1:10" x14ac:dyDescent="0.2">
      <c r="D217">
        <v>2500</v>
      </c>
      <c r="E217">
        <v>100</v>
      </c>
      <c r="F217">
        <v>50</v>
      </c>
      <c r="G217">
        <v>0.143219141274714</v>
      </c>
    </row>
    <row r="218" spans="1:10" x14ac:dyDescent="0.2">
      <c r="D218">
        <v>400</v>
      </c>
      <c r="E218">
        <v>40</v>
      </c>
      <c r="F218">
        <v>10</v>
      </c>
      <c r="G218">
        <v>0.14304663967199699</v>
      </c>
    </row>
    <row r="219" spans="1:10" x14ac:dyDescent="0.2">
      <c r="D219">
        <v>400</v>
      </c>
      <c r="E219">
        <v>16</v>
      </c>
      <c r="F219">
        <v>24</v>
      </c>
      <c r="G219">
        <v>0.14276351387883399</v>
      </c>
    </row>
    <row r="220" spans="1:10" x14ac:dyDescent="0.2">
      <c r="D220">
        <v>300</v>
      </c>
      <c r="E220">
        <v>24</v>
      </c>
      <c r="F220">
        <v>10</v>
      </c>
      <c r="G220">
        <v>0.14270422236531</v>
      </c>
    </row>
    <row r="221" spans="1:10" x14ac:dyDescent="0.2">
      <c r="D221">
        <v>2000</v>
      </c>
      <c r="E221">
        <v>20</v>
      </c>
      <c r="F221">
        <v>200</v>
      </c>
      <c r="G221">
        <v>0.142596250284764</v>
      </c>
    </row>
    <row r="222" spans="1:10" x14ac:dyDescent="0.2">
      <c r="A222">
        <v>100000</v>
      </c>
      <c r="B222">
        <v>0.999</v>
      </c>
      <c r="C222">
        <v>3.4841287056571697E-2</v>
      </c>
      <c r="D222">
        <v>100</v>
      </c>
      <c r="E222">
        <v>10</v>
      </c>
      <c r="F222">
        <v>10</v>
      </c>
      <c r="G222">
        <v>0.14257444201289499</v>
      </c>
      <c r="H222">
        <v>5000</v>
      </c>
      <c r="I222">
        <v>2500</v>
      </c>
      <c r="J222">
        <v>0.110711957877244</v>
      </c>
    </row>
    <row r="223" spans="1:10" x14ac:dyDescent="0.2">
      <c r="D223">
        <v>2500</v>
      </c>
      <c r="E223">
        <v>50</v>
      </c>
      <c r="F223">
        <v>250</v>
      </c>
      <c r="G223">
        <v>0.142544425989996</v>
      </c>
    </row>
    <row r="224" spans="1:10" x14ac:dyDescent="0.2">
      <c r="D224">
        <v>2500</v>
      </c>
      <c r="E224">
        <v>100</v>
      </c>
      <c r="F224">
        <v>25</v>
      </c>
      <c r="G224">
        <v>0.14232501086445401</v>
      </c>
    </row>
    <row r="225" spans="1:10" x14ac:dyDescent="0.2">
      <c r="D225">
        <v>750</v>
      </c>
      <c r="E225">
        <v>15</v>
      </c>
      <c r="F225">
        <v>15</v>
      </c>
      <c r="G225">
        <v>0.14220639415049599</v>
      </c>
    </row>
    <row r="226" spans="1:10" x14ac:dyDescent="0.2">
      <c r="A226" s="2">
        <v>1000000000000</v>
      </c>
      <c r="B226">
        <v>0.99</v>
      </c>
      <c r="C226">
        <v>3.4404766962474798E-2</v>
      </c>
      <c r="D226">
        <v>100</v>
      </c>
      <c r="E226">
        <v>10</v>
      </c>
      <c r="F226">
        <v>10</v>
      </c>
      <c r="G226">
        <v>0.14198912360660099</v>
      </c>
      <c r="H226">
        <v>100</v>
      </c>
      <c r="I226">
        <v>50</v>
      </c>
      <c r="J226">
        <v>8.7853650453978194E-2</v>
      </c>
    </row>
    <row r="227" spans="1:10" x14ac:dyDescent="0.2">
      <c r="A227" s="2">
        <v>1E+20</v>
      </c>
      <c r="B227">
        <v>0.9</v>
      </c>
      <c r="C227">
        <v>7.7789079449774604E-2</v>
      </c>
      <c r="D227">
        <v>200</v>
      </c>
      <c r="E227">
        <v>10</v>
      </c>
      <c r="F227">
        <v>10</v>
      </c>
      <c r="G227">
        <v>0.14157210563003</v>
      </c>
    </row>
    <row r="228" spans="1:10" x14ac:dyDescent="0.2">
      <c r="D228">
        <v>2000</v>
      </c>
      <c r="E228">
        <v>40</v>
      </c>
      <c r="F228">
        <v>80</v>
      </c>
      <c r="G228">
        <v>0.14125630640973599</v>
      </c>
    </row>
    <row r="229" spans="1:10" x14ac:dyDescent="0.2">
      <c r="A229" s="2">
        <v>1E+20</v>
      </c>
      <c r="B229">
        <v>0.8</v>
      </c>
      <c r="C229">
        <v>7.9849998363881805E-2</v>
      </c>
      <c r="D229">
        <v>100</v>
      </c>
      <c r="E229">
        <v>10</v>
      </c>
      <c r="F229">
        <v>10</v>
      </c>
      <c r="G229">
        <v>0.14123095264827801</v>
      </c>
    </row>
    <row r="230" spans="1:10" x14ac:dyDescent="0.2">
      <c r="D230">
        <v>2000</v>
      </c>
      <c r="E230">
        <v>40</v>
      </c>
      <c r="F230">
        <v>160</v>
      </c>
      <c r="G230">
        <v>0.141081755106157</v>
      </c>
    </row>
    <row r="231" spans="1:10" x14ac:dyDescent="0.2">
      <c r="D231">
        <v>400</v>
      </c>
      <c r="E231">
        <v>24</v>
      </c>
      <c r="F231">
        <v>10</v>
      </c>
      <c r="G231">
        <v>0.14097614894663199</v>
      </c>
    </row>
    <row r="232" spans="1:10" x14ac:dyDescent="0.2">
      <c r="A232">
        <v>100</v>
      </c>
      <c r="B232">
        <v>0.999</v>
      </c>
      <c r="C232">
        <v>3.6455378073726299E-2</v>
      </c>
      <c r="D232">
        <v>100</v>
      </c>
      <c r="E232">
        <v>10</v>
      </c>
      <c r="F232">
        <v>10</v>
      </c>
      <c r="G232">
        <v>0.140840713096054</v>
      </c>
      <c r="H232">
        <v>2000</v>
      </c>
      <c r="I232">
        <v>100</v>
      </c>
      <c r="J232">
        <v>0.11735981312884899</v>
      </c>
    </row>
    <row r="233" spans="1:10" x14ac:dyDescent="0.2">
      <c r="D233">
        <v>5000</v>
      </c>
      <c r="E233">
        <v>50</v>
      </c>
      <c r="F233">
        <v>300</v>
      </c>
      <c r="G233">
        <v>0.140814845641651</v>
      </c>
    </row>
    <row r="234" spans="1:10" x14ac:dyDescent="0.2">
      <c r="D234">
        <v>200</v>
      </c>
      <c r="E234">
        <v>16</v>
      </c>
      <c r="F234">
        <v>10</v>
      </c>
      <c r="G234">
        <v>0.14073190081276199</v>
      </c>
    </row>
    <row r="235" spans="1:10" x14ac:dyDescent="0.2">
      <c r="D235">
        <v>300</v>
      </c>
      <c r="E235">
        <v>12</v>
      </c>
      <c r="F235">
        <v>30</v>
      </c>
      <c r="G235">
        <v>0.14071207000333499</v>
      </c>
    </row>
    <row r="236" spans="1:10" x14ac:dyDescent="0.2">
      <c r="D236">
        <v>1500</v>
      </c>
      <c r="E236">
        <v>15</v>
      </c>
      <c r="F236">
        <v>90</v>
      </c>
      <c r="G236">
        <v>0.14066638561386</v>
      </c>
    </row>
    <row r="237" spans="1:10" x14ac:dyDescent="0.2">
      <c r="D237">
        <v>500</v>
      </c>
      <c r="E237">
        <v>20</v>
      </c>
      <c r="F237">
        <v>40</v>
      </c>
      <c r="G237">
        <v>0.1403460144624</v>
      </c>
    </row>
    <row r="238" spans="1:10" x14ac:dyDescent="0.2">
      <c r="D238">
        <v>400</v>
      </c>
      <c r="E238">
        <v>32</v>
      </c>
      <c r="F238">
        <v>32</v>
      </c>
      <c r="G238">
        <v>0.14028379318380199</v>
      </c>
    </row>
    <row r="239" spans="1:10" x14ac:dyDescent="0.2">
      <c r="D239">
        <v>400</v>
      </c>
      <c r="E239">
        <v>10</v>
      </c>
      <c r="F239">
        <v>40</v>
      </c>
      <c r="G239">
        <v>0.14019095804737899</v>
      </c>
    </row>
    <row r="240" spans="1:10" x14ac:dyDescent="0.2">
      <c r="D240">
        <v>500</v>
      </c>
      <c r="E240">
        <v>30</v>
      </c>
      <c r="F240">
        <v>10</v>
      </c>
      <c r="G240">
        <v>0.13997270900828901</v>
      </c>
    </row>
    <row r="241" spans="1:7" x14ac:dyDescent="0.2">
      <c r="A241" s="2">
        <v>1000000000000000</v>
      </c>
      <c r="B241">
        <v>0.8</v>
      </c>
      <c r="C241">
        <v>8.54666714734892E-2</v>
      </c>
      <c r="D241">
        <v>100</v>
      </c>
      <c r="E241">
        <v>10</v>
      </c>
      <c r="F241">
        <v>10</v>
      </c>
      <c r="G241">
        <v>0.13977862109136299</v>
      </c>
    </row>
    <row r="242" spans="1:7" x14ac:dyDescent="0.2">
      <c r="D242">
        <v>1000</v>
      </c>
      <c r="E242">
        <v>20</v>
      </c>
      <c r="F242">
        <v>60</v>
      </c>
      <c r="G242">
        <v>0.13939941858959301</v>
      </c>
    </row>
    <row r="243" spans="1:7" x14ac:dyDescent="0.2">
      <c r="D243">
        <v>200</v>
      </c>
      <c r="E243">
        <v>12</v>
      </c>
      <c r="F243">
        <v>12</v>
      </c>
      <c r="G243">
        <v>0.13918318973772101</v>
      </c>
    </row>
    <row r="244" spans="1:7" x14ac:dyDescent="0.2">
      <c r="D244">
        <v>750</v>
      </c>
      <c r="E244">
        <v>45</v>
      </c>
      <c r="F244">
        <v>15</v>
      </c>
      <c r="G244">
        <v>0.13917980249180101</v>
      </c>
    </row>
    <row r="245" spans="1:7" x14ac:dyDescent="0.2">
      <c r="D245">
        <v>300</v>
      </c>
      <c r="E245">
        <v>18</v>
      </c>
      <c r="F245">
        <v>12</v>
      </c>
      <c r="G245">
        <v>0.13917058751243899</v>
      </c>
    </row>
    <row r="246" spans="1:7" x14ac:dyDescent="0.2">
      <c r="D246">
        <v>200</v>
      </c>
      <c r="E246">
        <v>10</v>
      </c>
      <c r="F246">
        <v>20</v>
      </c>
      <c r="G246">
        <v>0.138992189023185</v>
      </c>
    </row>
    <row r="247" spans="1:7" x14ac:dyDescent="0.2">
      <c r="A247" s="2">
        <v>1E+17</v>
      </c>
      <c r="B247">
        <v>0.9</v>
      </c>
      <c r="C247">
        <v>8.2000556211840006E-2</v>
      </c>
      <c r="D247">
        <v>100</v>
      </c>
      <c r="E247">
        <v>10</v>
      </c>
      <c r="F247">
        <v>10</v>
      </c>
      <c r="G247">
        <v>0.13891213697660701</v>
      </c>
    </row>
    <row r="248" spans="1:7" x14ac:dyDescent="0.2">
      <c r="D248">
        <v>1500</v>
      </c>
      <c r="E248">
        <v>30</v>
      </c>
      <c r="F248">
        <v>60</v>
      </c>
      <c r="G248">
        <v>0.13885580151992299</v>
      </c>
    </row>
    <row r="249" spans="1:7" x14ac:dyDescent="0.2">
      <c r="D249">
        <v>300</v>
      </c>
      <c r="E249">
        <v>24</v>
      </c>
      <c r="F249">
        <v>10</v>
      </c>
      <c r="G249">
        <v>0.13865860305449701</v>
      </c>
    </row>
    <row r="250" spans="1:7" x14ac:dyDescent="0.2">
      <c r="D250">
        <v>2500</v>
      </c>
      <c r="E250">
        <v>50</v>
      </c>
      <c r="F250">
        <v>50</v>
      </c>
      <c r="G250">
        <v>0.13856697705748999</v>
      </c>
    </row>
    <row r="251" spans="1:7" x14ac:dyDescent="0.2">
      <c r="D251">
        <v>2000</v>
      </c>
      <c r="E251">
        <v>40</v>
      </c>
      <c r="F251">
        <v>20</v>
      </c>
      <c r="G251">
        <v>0.13850693337214701</v>
      </c>
    </row>
    <row r="252" spans="1:7" x14ac:dyDescent="0.2">
      <c r="D252">
        <v>2500</v>
      </c>
      <c r="E252">
        <v>25</v>
      </c>
      <c r="F252">
        <v>200</v>
      </c>
      <c r="G252">
        <v>0.13832147756241001</v>
      </c>
    </row>
    <row r="253" spans="1:7" x14ac:dyDescent="0.2">
      <c r="D253">
        <v>400</v>
      </c>
      <c r="E253">
        <v>24</v>
      </c>
      <c r="F253">
        <v>16</v>
      </c>
      <c r="G253">
        <v>0.137953703780478</v>
      </c>
    </row>
    <row r="254" spans="1:7" x14ac:dyDescent="0.2">
      <c r="D254">
        <v>1500</v>
      </c>
      <c r="E254">
        <v>30</v>
      </c>
      <c r="F254">
        <v>30</v>
      </c>
      <c r="G254">
        <v>0.13772764383689901</v>
      </c>
    </row>
    <row r="255" spans="1:7" x14ac:dyDescent="0.2">
      <c r="D255">
        <v>5000</v>
      </c>
      <c r="E255">
        <v>50</v>
      </c>
      <c r="F255">
        <v>200</v>
      </c>
      <c r="G255">
        <v>0.13737756909772</v>
      </c>
    </row>
    <row r="256" spans="1:7" x14ac:dyDescent="0.2">
      <c r="D256">
        <v>1500</v>
      </c>
      <c r="E256">
        <v>30</v>
      </c>
      <c r="F256">
        <v>15</v>
      </c>
      <c r="G256">
        <v>0.137319804226436</v>
      </c>
    </row>
    <row r="257" spans="1:10" x14ac:dyDescent="0.2">
      <c r="D257">
        <v>300</v>
      </c>
      <c r="E257">
        <v>24</v>
      </c>
      <c r="F257">
        <v>18</v>
      </c>
      <c r="G257">
        <v>0.13716170828889601</v>
      </c>
    </row>
    <row r="258" spans="1:10" x14ac:dyDescent="0.2">
      <c r="D258">
        <v>500</v>
      </c>
      <c r="E258">
        <v>20</v>
      </c>
      <c r="F258">
        <v>30</v>
      </c>
      <c r="G258">
        <v>0.13713806936608</v>
      </c>
    </row>
    <row r="259" spans="1:10" x14ac:dyDescent="0.2">
      <c r="D259">
        <v>2500</v>
      </c>
      <c r="E259">
        <v>50</v>
      </c>
      <c r="F259">
        <v>25</v>
      </c>
      <c r="G259">
        <v>0.13697083503426699</v>
      </c>
    </row>
    <row r="260" spans="1:10" x14ac:dyDescent="0.2">
      <c r="D260">
        <v>1000</v>
      </c>
      <c r="E260">
        <v>20</v>
      </c>
      <c r="F260">
        <v>40</v>
      </c>
      <c r="G260">
        <v>0.13665956813143801</v>
      </c>
    </row>
    <row r="261" spans="1:10" x14ac:dyDescent="0.2">
      <c r="D261">
        <v>1500</v>
      </c>
      <c r="E261">
        <v>15</v>
      </c>
      <c r="F261">
        <v>150</v>
      </c>
      <c r="G261">
        <v>0.136549837007788</v>
      </c>
    </row>
    <row r="262" spans="1:10" x14ac:dyDescent="0.2">
      <c r="A262" s="2">
        <v>10000000000</v>
      </c>
      <c r="B262">
        <v>0.99</v>
      </c>
      <c r="C262">
        <v>3.5391371448995498E-2</v>
      </c>
      <c r="D262">
        <v>100</v>
      </c>
      <c r="E262">
        <v>10</v>
      </c>
      <c r="F262">
        <v>10</v>
      </c>
      <c r="G262">
        <v>0.136056175328547</v>
      </c>
      <c r="H262">
        <v>2000</v>
      </c>
      <c r="I262">
        <v>500</v>
      </c>
      <c r="J262">
        <v>0.10148599020018501</v>
      </c>
    </row>
    <row r="263" spans="1:10" x14ac:dyDescent="0.2">
      <c r="A263" s="1">
        <v>100000</v>
      </c>
      <c r="B263" s="1">
        <v>0.8</v>
      </c>
      <c r="C263" s="1">
        <v>9.6225402910363897E-2</v>
      </c>
      <c r="D263">
        <v>100</v>
      </c>
      <c r="E263">
        <v>10</v>
      </c>
      <c r="F263">
        <v>10</v>
      </c>
      <c r="G263">
        <v>0.13601367740303999</v>
      </c>
      <c r="H263">
        <v>5000</v>
      </c>
      <c r="I263">
        <v>200</v>
      </c>
      <c r="J263">
        <v>0.116914295378354</v>
      </c>
    </row>
    <row r="264" spans="1:10" x14ac:dyDescent="0.2">
      <c r="D264">
        <v>300</v>
      </c>
      <c r="E264">
        <v>18</v>
      </c>
      <c r="F264">
        <v>10</v>
      </c>
      <c r="G264">
        <v>0.135833980421531</v>
      </c>
    </row>
    <row r="265" spans="1:10" x14ac:dyDescent="0.2">
      <c r="D265">
        <v>200</v>
      </c>
      <c r="E265">
        <v>12</v>
      </c>
      <c r="F265">
        <v>16</v>
      </c>
      <c r="G265">
        <v>0.135304500603837</v>
      </c>
    </row>
    <row r="266" spans="1:10" x14ac:dyDescent="0.2">
      <c r="D266">
        <v>200</v>
      </c>
      <c r="E266">
        <v>10</v>
      </c>
      <c r="F266">
        <v>10</v>
      </c>
      <c r="G266">
        <v>0.135071753238069</v>
      </c>
    </row>
    <row r="267" spans="1:10" x14ac:dyDescent="0.2">
      <c r="A267" s="2">
        <v>1000000000000000</v>
      </c>
      <c r="B267">
        <v>0.99</v>
      </c>
      <c r="C267">
        <v>3.4103958128860301E-2</v>
      </c>
      <c r="D267">
        <v>100</v>
      </c>
      <c r="E267">
        <v>10</v>
      </c>
      <c r="F267">
        <v>10</v>
      </c>
      <c r="G267">
        <v>0.134869920399381</v>
      </c>
    </row>
    <row r="268" spans="1:10" x14ac:dyDescent="0.2">
      <c r="D268">
        <v>2000</v>
      </c>
      <c r="E268">
        <v>40</v>
      </c>
      <c r="F268">
        <v>120</v>
      </c>
      <c r="G268">
        <v>0.13465205750668899</v>
      </c>
    </row>
    <row r="269" spans="1:10" x14ac:dyDescent="0.2">
      <c r="A269" s="2">
        <v>1000000000000</v>
      </c>
      <c r="B269">
        <v>0.8</v>
      </c>
      <c r="C269">
        <v>8.8294331492875203E-2</v>
      </c>
      <c r="D269">
        <v>100</v>
      </c>
      <c r="E269">
        <v>10</v>
      </c>
      <c r="F269">
        <v>10</v>
      </c>
      <c r="G269">
        <v>0.134150572818794</v>
      </c>
      <c r="H269">
        <v>500</v>
      </c>
      <c r="I269">
        <v>50</v>
      </c>
      <c r="J269">
        <v>9.66732928148865E-2</v>
      </c>
    </row>
    <row r="270" spans="1:10" x14ac:dyDescent="0.2">
      <c r="D270">
        <v>500</v>
      </c>
      <c r="E270">
        <v>20</v>
      </c>
      <c r="F270">
        <v>50</v>
      </c>
      <c r="G270">
        <v>0.13405854174638299</v>
      </c>
    </row>
    <row r="271" spans="1:10" x14ac:dyDescent="0.2">
      <c r="D271">
        <v>400</v>
      </c>
      <c r="E271">
        <v>10</v>
      </c>
      <c r="F271">
        <v>32</v>
      </c>
      <c r="G271">
        <v>0.13400497892292301</v>
      </c>
    </row>
    <row r="272" spans="1:10" x14ac:dyDescent="0.2">
      <c r="A272" s="2">
        <v>100000000</v>
      </c>
      <c r="B272">
        <v>0.99</v>
      </c>
      <c r="C272">
        <v>3.4317245978518998E-2</v>
      </c>
      <c r="D272">
        <v>100</v>
      </c>
      <c r="E272">
        <v>10</v>
      </c>
      <c r="F272">
        <v>10</v>
      </c>
      <c r="G272">
        <v>0.13379773503273701</v>
      </c>
      <c r="H272">
        <v>500</v>
      </c>
      <c r="I272">
        <v>200</v>
      </c>
      <c r="J272">
        <v>0.106667773053243</v>
      </c>
    </row>
    <row r="273" spans="1:7" x14ac:dyDescent="0.2">
      <c r="D273">
        <v>400</v>
      </c>
      <c r="E273">
        <v>10</v>
      </c>
      <c r="F273">
        <v>24</v>
      </c>
      <c r="G273">
        <v>0.133572350748732</v>
      </c>
    </row>
    <row r="274" spans="1:7" x14ac:dyDescent="0.2">
      <c r="D274">
        <v>200</v>
      </c>
      <c r="E274">
        <v>20</v>
      </c>
      <c r="F274">
        <v>10</v>
      </c>
      <c r="G274">
        <v>0.13346175919063999</v>
      </c>
    </row>
    <row r="275" spans="1:7" x14ac:dyDescent="0.2">
      <c r="A275" s="2">
        <v>1E+17</v>
      </c>
      <c r="B275">
        <v>0.95</v>
      </c>
      <c r="C275">
        <v>5.05627530587935E-2</v>
      </c>
      <c r="D275">
        <v>100</v>
      </c>
      <c r="E275">
        <v>10</v>
      </c>
      <c r="F275">
        <v>10</v>
      </c>
      <c r="G275">
        <v>0.133359329698608</v>
      </c>
    </row>
    <row r="276" spans="1:7" x14ac:dyDescent="0.2">
      <c r="D276">
        <v>200</v>
      </c>
      <c r="E276">
        <v>16</v>
      </c>
      <c r="F276">
        <v>10</v>
      </c>
      <c r="G276">
        <v>0.13323030198180499</v>
      </c>
    </row>
    <row r="277" spans="1:7" x14ac:dyDescent="0.2">
      <c r="D277">
        <v>300</v>
      </c>
      <c r="E277">
        <v>24</v>
      </c>
      <c r="F277">
        <v>12</v>
      </c>
      <c r="G277">
        <v>0.133122322824927</v>
      </c>
    </row>
    <row r="278" spans="1:7" x14ac:dyDescent="0.2">
      <c r="D278">
        <v>400</v>
      </c>
      <c r="E278">
        <v>10</v>
      </c>
      <c r="F278">
        <v>16</v>
      </c>
      <c r="G278">
        <v>0.13301798516414301</v>
      </c>
    </row>
    <row r="279" spans="1:7" x14ac:dyDescent="0.2">
      <c r="D279">
        <v>750</v>
      </c>
      <c r="E279">
        <v>30</v>
      </c>
      <c r="F279">
        <v>45</v>
      </c>
      <c r="G279">
        <v>0.132852663870663</v>
      </c>
    </row>
    <row r="280" spans="1:7" x14ac:dyDescent="0.2">
      <c r="D280">
        <v>300</v>
      </c>
      <c r="E280">
        <v>10</v>
      </c>
      <c r="F280">
        <v>30</v>
      </c>
      <c r="G280">
        <v>0.132817583553239</v>
      </c>
    </row>
    <row r="281" spans="1:7" x14ac:dyDescent="0.2">
      <c r="D281">
        <v>500</v>
      </c>
      <c r="E281">
        <v>10</v>
      </c>
      <c r="F281">
        <v>50</v>
      </c>
      <c r="G281">
        <v>0.13279568825410701</v>
      </c>
    </row>
    <row r="282" spans="1:7" x14ac:dyDescent="0.2">
      <c r="D282">
        <v>1000</v>
      </c>
      <c r="E282">
        <v>20</v>
      </c>
      <c r="F282">
        <v>80</v>
      </c>
      <c r="G282">
        <v>0.132727657354173</v>
      </c>
    </row>
    <row r="283" spans="1:7" x14ac:dyDescent="0.2">
      <c r="D283">
        <v>300</v>
      </c>
      <c r="E283">
        <v>12</v>
      </c>
      <c r="F283">
        <v>10</v>
      </c>
      <c r="G283">
        <v>0.13272046093144799</v>
      </c>
    </row>
    <row r="284" spans="1:7" x14ac:dyDescent="0.2">
      <c r="D284">
        <v>200</v>
      </c>
      <c r="E284">
        <v>12</v>
      </c>
      <c r="F284">
        <v>20</v>
      </c>
      <c r="G284">
        <v>0.132537746402905</v>
      </c>
    </row>
    <row r="285" spans="1:7" x14ac:dyDescent="0.2">
      <c r="D285">
        <v>2500</v>
      </c>
      <c r="E285">
        <v>25</v>
      </c>
      <c r="F285">
        <v>150</v>
      </c>
      <c r="G285">
        <v>0.13251434330856299</v>
      </c>
    </row>
    <row r="286" spans="1:7" x14ac:dyDescent="0.2">
      <c r="D286">
        <v>200</v>
      </c>
      <c r="E286">
        <v>10</v>
      </c>
      <c r="F286">
        <v>16</v>
      </c>
      <c r="G286">
        <v>0.13249638637662201</v>
      </c>
    </row>
    <row r="287" spans="1:7" x14ac:dyDescent="0.2">
      <c r="D287">
        <v>1000</v>
      </c>
      <c r="E287">
        <v>10</v>
      </c>
      <c r="F287">
        <v>60</v>
      </c>
      <c r="G287">
        <v>0.13249126932522601</v>
      </c>
    </row>
    <row r="288" spans="1:7" x14ac:dyDescent="0.2">
      <c r="D288">
        <v>500</v>
      </c>
      <c r="E288">
        <v>10</v>
      </c>
      <c r="F288">
        <v>50</v>
      </c>
      <c r="G288">
        <v>0.132423508878586</v>
      </c>
    </row>
    <row r="289" spans="1:10" x14ac:dyDescent="0.2">
      <c r="D289">
        <v>750</v>
      </c>
      <c r="E289">
        <v>10</v>
      </c>
      <c r="F289">
        <v>45</v>
      </c>
      <c r="G289">
        <v>0.13241278636839601</v>
      </c>
    </row>
    <row r="290" spans="1:10" x14ac:dyDescent="0.2">
      <c r="D290">
        <v>300</v>
      </c>
      <c r="E290">
        <v>10</v>
      </c>
      <c r="F290">
        <v>10</v>
      </c>
      <c r="G290">
        <v>0.132291701349774</v>
      </c>
    </row>
    <row r="291" spans="1:10" x14ac:dyDescent="0.2">
      <c r="D291">
        <v>1500</v>
      </c>
      <c r="E291">
        <v>15</v>
      </c>
      <c r="F291">
        <v>60</v>
      </c>
      <c r="G291">
        <v>0.13210467874156401</v>
      </c>
    </row>
    <row r="292" spans="1:10" x14ac:dyDescent="0.2">
      <c r="A292" s="2">
        <v>1E+17</v>
      </c>
      <c r="B292">
        <v>0.99</v>
      </c>
      <c r="C292">
        <v>3.4900133500383297E-2</v>
      </c>
      <c r="D292">
        <v>100</v>
      </c>
      <c r="E292">
        <v>10</v>
      </c>
      <c r="F292">
        <v>10</v>
      </c>
      <c r="G292">
        <v>0.13195285345312699</v>
      </c>
    </row>
    <row r="293" spans="1:10" x14ac:dyDescent="0.2">
      <c r="D293">
        <v>200</v>
      </c>
      <c r="E293">
        <v>10</v>
      </c>
      <c r="F293">
        <v>20</v>
      </c>
      <c r="G293">
        <v>0.13180369835338801</v>
      </c>
    </row>
    <row r="294" spans="1:10" x14ac:dyDescent="0.2">
      <c r="A294" s="2">
        <v>1000000000000</v>
      </c>
      <c r="B294">
        <v>0.999</v>
      </c>
      <c r="C294">
        <v>3.5156134146966701E-2</v>
      </c>
      <c r="D294">
        <v>100</v>
      </c>
      <c r="E294">
        <v>10</v>
      </c>
      <c r="F294">
        <v>10</v>
      </c>
      <c r="G294">
        <v>0.131592952551223</v>
      </c>
    </row>
    <row r="295" spans="1:10" x14ac:dyDescent="0.2">
      <c r="D295">
        <v>400</v>
      </c>
      <c r="E295">
        <v>10</v>
      </c>
      <c r="F295">
        <v>32</v>
      </c>
      <c r="G295">
        <v>0.13153423327268399</v>
      </c>
    </row>
    <row r="296" spans="1:10" x14ac:dyDescent="0.2">
      <c r="D296">
        <v>400</v>
      </c>
      <c r="E296">
        <v>16</v>
      </c>
      <c r="F296">
        <v>16</v>
      </c>
      <c r="G296">
        <v>0.13140800595810001</v>
      </c>
    </row>
    <row r="297" spans="1:10" x14ac:dyDescent="0.2">
      <c r="D297">
        <v>500</v>
      </c>
      <c r="E297">
        <v>20</v>
      </c>
      <c r="F297">
        <v>10</v>
      </c>
      <c r="G297">
        <v>0.131344047466466</v>
      </c>
    </row>
    <row r="298" spans="1:10" x14ac:dyDescent="0.2">
      <c r="D298">
        <v>500</v>
      </c>
      <c r="E298">
        <v>10</v>
      </c>
      <c r="F298">
        <v>40</v>
      </c>
      <c r="G298">
        <v>0.13128980595401901</v>
      </c>
    </row>
    <row r="299" spans="1:10" x14ac:dyDescent="0.2">
      <c r="D299">
        <v>1000</v>
      </c>
      <c r="E299">
        <v>40</v>
      </c>
      <c r="F299">
        <v>20</v>
      </c>
      <c r="G299">
        <v>0.13121513179803301</v>
      </c>
    </row>
    <row r="300" spans="1:10" x14ac:dyDescent="0.2">
      <c r="D300">
        <v>2000</v>
      </c>
      <c r="E300">
        <v>20</v>
      </c>
      <c r="F300">
        <v>40</v>
      </c>
      <c r="G300">
        <v>0.13105889127925299</v>
      </c>
    </row>
    <row r="301" spans="1:10" x14ac:dyDescent="0.2">
      <c r="D301">
        <v>1500</v>
      </c>
      <c r="E301">
        <v>30</v>
      </c>
      <c r="F301">
        <v>90</v>
      </c>
      <c r="G301">
        <v>0.13105440183674399</v>
      </c>
    </row>
    <row r="302" spans="1:10" x14ac:dyDescent="0.2">
      <c r="A302">
        <v>100</v>
      </c>
      <c r="B302">
        <v>0.99</v>
      </c>
      <c r="C302">
        <v>3.9574272735704998E-2</v>
      </c>
      <c r="D302">
        <v>100</v>
      </c>
      <c r="E302">
        <v>10</v>
      </c>
      <c r="F302">
        <v>10</v>
      </c>
      <c r="G302">
        <v>0.13104713486734099</v>
      </c>
      <c r="H302">
        <v>1000</v>
      </c>
      <c r="I302">
        <v>100</v>
      </c>
      <c r="J302">
        <v>0.119039350911085</v>
      </c>
    </row>
    <row r="303" spans="1:10" x14ac:dyDescent="0.2">
      <c r="D303">
        <v>5000</v>
      </c>
      <c r="E303">
        <v>50</v>
      </c>
      <c r="F303">
        <v>100</v>
      </c>
      <c r="G303">
        <v>0.13092932414915401</v>
      </c>
    </row>
    <row r="304" spans="1:10" x14ac:dyDescent="0.2">
      <c r="D304">
        <v>200</v>
      </c>
      <c r="E304">
        <v>10</v>
      </c>
      <c r="F304">
        <v>12</v>
      </c>
      <c r="G304">
        <v>0.13083659763827299</v>
      </c>
    </row>
    <row r="305" spans="1:10" x14ac:dyDescent="0.2">
      <c r="A305" s="2">
        <v>100000000</v>
      </c>
      <c r="B305">
        <v>0.999</v>
      </c>
      <c r="C305">
        <v>3.9160969713291E-2</v>
      </c>
      <c r="D305">
        <v>100</v>
      </c>
      <c r="E305">
        <v>10</v>
      </c>
      <c r="F305">
        <v>10</v>
      </c>
      <c r="G305">
        <v>0.13081761039362499</v>
      </c>
      <c r="H305">
        <v>400</v>
      </c>
      <c r="I305">
        <v>200</v>
      </c>
      <c r="J305">
        <v>0.10604503162975699</v>
      </c>
    </row>
    <row r="306" spans="1:10" x14ac:dyDescent="0.2">
      <c r="D306">
        <v>500</v>
      </c>
      <c r="E306">
        <v>10</v>
      </c>
      <c r="F306">
        <v>20</v>
      </c>
      <c r="G306">
        <v>0.13064222606488601</v>
      </c>
    </row>
    <row r="307" spans="1:10" x14ac:dyDescent="0.2">
      <c r="D307">
        <v>1000</v>
      </c>
      <c r="E307">
        <v>40</v>
      </c>
      <c r="F307">
        <v>10</v>
      </c>
      <c r="G307">
        <v>0.13058279870591499</v>
      </c>
    </row>
    <row r="308" spans="1:10" x14ac:dyDescent="0.2">
      <c r="D308">
        <v>750</v>
      </c>
      <c r="E308">
        <v>10</v>
      </c>
      <c r="F308">
        <v>75</v>
      </c>
      <c r="G308">
        <v>0.130444450203208</v>
      </c>
    </row>
    <row r="309" spans="1:10" x14ac:dyDescent="0.2">
      <c r="D309">
        <v>300</v>
      </c>
      <c r="E309">
        <v>18</v>
      </c>
      <c r="F309">
        <v>18</v>
      </c>
      <c r="G309">
        <v>0.13010811909174799</v>
      </c>
    </row>
    <row r="310" spans="1:10" x14ac:dyDescent="0.2">
      <c r="A310" s="2">
        <v>1E+20</v>
      </c>
      <c r="B310">
        <v>0.95</v>
      </c>
      <c r="C310">
        <v>3.5217284125167198E-2</v>
      </c>
      <c r="D310">
        <v>200</v>
      </c>
      <c r="E310">
        <v>10</v>
      </c>
      <c r="F310">
        <v>10</v>
      </c>
      <c r="G310">
        <v>0.13002304499275799</v>
      </c>
    </row>
    <row r="311" spans="1:10" x14ac:dyDescent="0.2">
      <c r="A311">
        <v>100000</v>
      </c>
      <c r="B311">
        <v>0.99</v>
      </c>
      <c r="C311">
        <v>3.3702079959720799E-2</v>
      </c>
      <c r="D311">
        <v>100</v>
      </c>
      <c r="E311">
        <v>10</v>
      </c>
      <c r="F311">
        <v>10</v>
      </c>
      <c r="G311">
        <v>0.12981716970568499</v>
      </c>
      <c r="H311">
        <v>400</v>
      </c>
      <c r="I311">
        <v>100</v>
      </c>
      <c r="J311">
        <v>0.11205031150240399</v>
      </c>
    </row>
    <row r="312" spans="1:10" x14ac:dyDescent="0.2">
      <c r="D312">
        <v>750</v>
      </c>
      <c r="E312">
        <v>15</v>
      </c>
      <c r="F312">
        <v>60</v>
      </c>
      <c r="G312">
        <v>0.12955936257085901</v>
      </c>
    </row>
    <row r="313" spans="1:10" x14ac:dyDescent="0.2">
      <c r="D313">
        <v>200</v>
      </c>
      <c r="E313">
        <v>10</v>
      </c>
      <c r="F313">
        <v>10</v>
      </c>
      <c r="G313">
        <v>0.129397196151364</v>
      </c>
    </row>
    <row r="314" spans="1:10" x14ac:dyDescent="0.2">
      <c r="D314">
        <v>750</v>
      </c>
      <c r="E314">
        <v>10</v>
      </c>
      <c r="F314">
        <v>60</v>
      </c>
      <c r="G314">
        <v>0.12906516305608901</v>
      </c>
    </row>
    <row r="315" spans="1:10" x14ac:dyDescent="0.2">
      <c r="D315">
        <v>500</v>
      </c>
      <c r="E315">
        <v>20</v>
      </c>
      <c r="F315">
        <v>20</v>
      </c>
      <c r="G315">
        <v>0.12868761853513899</v>
      </c>
    </row>
    <row r="316" spans="1:10" x14ac:dyDescent="0.2">
      <c r="A316" s="2">
        <v>100000000</v>
      </c>
      <c r="B316">
        <v>0.95</v>
      </c>
      <c r="C316">
        <v>6.2807819029375198E-2</v>
      </c>
      <c r="D316">
        <v>100</v>
      </c>
      <c r="E316">
        <v>10</v>
      </c>
      <c r="F316">
        <v>10</v>
      </c>
      <c r="G316">
        <v>0.128455530617304</v>
      </c>
      <c r="H316">
        <v>5000</v>
      </c>
      <c r="I316">
        <v>50</v>
      </c>
      <c r="J316">
        <v>0.106802610441377</v>
      </c>
    </row>
    <row r="317" spans="1:10" x14ac:dyDescent="0.2">
      <c r="A317" s="2">
        <v>10000000000</v>
      </c>
      <c r="B317">
        <v>0.95</v>
      </c>
      <c r="C317">
        <v>7.2197387947411207E-2</v>
      </c>
      <c r="D317">
        <v>100</v>
      </c>
      <c r="E317">
        <v>10</v>
      </c>
      <c r="F317">
        <v>10</v>
      </c>
      <c r="G317">
        <v>0.12841993754544401</v>
      </c>
      <c r="H317">
        <v>200</v>
      </c>
      <c r="I317">
        <v>50</v>
      </c>
      <c r="J317">
        <v>0.103441091197819</v>
      </c>
    </row>
    <row r="318" spans="1:10" x14ac:dyDescent="0.2">
      <c r="D318">
        <v>300</v>
      </c>
      <c r="E318">
        <v>10</v>
      </c>
      <c r="F318">
        <v>10</v>
      </c>
      <c r="G318">
        <v>0.128380426530039</v>
      </c>
    </row>
    <row r="319" spans="1:10" x14ac:dyDescent="0.2">
      <c r="D319">
        <v>300</v>
      </c>
      <c r="E319">
        <v>18</v>
      </c>
      <c r="F319">
        <v>10</v>
      </c>
      <c r="G319">
        <v>0.128307484413022</v>
      </c>
    </row>
    <row r="320" spans="1:10" x14ac:dyDescent="0.2">
      <c r="D320">
        <v>750</v>
      </c>
      <c r="E320">
        <v>15</v>
      </c>
      <c r="F320">
        <v>75</v>
      </c>
      <c r="G320">
        <v>0.12820694435647301</v>
      </c>
    </row>
    <row r="321" spans="1:10" x14ac:dyDescent="0.2">
      <c r="D321">
        <v>2000</v>
      </c>
      <c r="E321">
        <v>20</v>
      </c>
      <c r="F321">
        <v>20</v>
      </c>
      <c r="G321">
        <v>0.12807873293789199</v>
      </c>
    </row>
    <row r="322" spans="1:10" x14ac:dyDescent="0.2">
      <c r="D322">
        <v>200</v>
      </c>
      <c r="E322">
        <v>10</v>
      </c>
      <c r="F322">
        <v>10</v>
      </c>
      <c r="G322">
        <v>0.12794722788670099</v>
      </c>
    </row>
    <row r="323" spans="1:10" x14ac:dyDescent="0.2">
      <c r="A323" s="2">
        <v>10000000000</v>
      </c>
      <c r="B323">
        <v>0.9</v>
      </c>
      <c r="C323">
        <v>7.6169699924087994E-2</v>
      </c>
      <c r="D323">
        <v>100</v>
      </c>
      <c r="E323">
        <v>10</v>
      </c>
      <c r="F323">
        <v>10</v>
      </c>
      <c r="G323">
        <v>0.127904746330608</v>
      </c>
      <c r="H323">
        <v>400</v>
      </c>
      <c r="I323">
        <v>50</v>
      </c>
      <c r="J323">
        <v>0.105192071120931</v>
      </c>
    </row>
    <row r="324" spans="1:10" x14ac:dyDescent="0.2">
      <c r="A324" s="2">
        <v>10000000000</v>
      </c>
      <c r="B324">
        <v>0.999</v>
      </c>
      <c r="C324">
        <v>3.7548859393216699E-2</v>
      </c>
      <c r="D324">
        <v>100</v>
      </c>
      <c r="E324">
        <v>10</v>
      </c>
      <c r="F324">
        <v>10</v>
      </c>
      <c r="G324">
        <v>0.12790310393416399</v>
      </c>
      <c r="H324">
        <v>200</v>
      </c>
      <c r="I324">
        <v>100</v>
      </c>
      <c r="J324">
        <v>9.8037992286352002E-2</v>
      </c>
    </row>
    <row r="325" spans="1:10" x14ac:dyDescent="0.2">
      <c r="D325">
        <v>400</v>
      </c>
      <c r="E325">
        <v>16</v>
      </c>
      <c r="F325">
        <v>32</v>
      </c>
      <c r="G325">
        <v>0.12787013445935799</v>
      </c>
    </row>
    <row r="326" spans="1:10" x14ac:dyDescent="0.2">
      <c r="D326">
        <v>300</v>
      </c>
      <c r="E326">
        <v>18</v>
      </c>
      <c r="F326">
        <v>24</v>
      </c>
      <c r="G326">
        <v>0.12756714731204999</v>
      </c>
    </row>
    <row r="327" spans="1:10" x14ac:dyDescent="0.2">
      <c r="D327">
        <v>5000</v>
      </c>
      <c r="E327">
        <v>50</v>
      </c>
      <c r="F327">
        <v>50</v>
      </c>
      <c r="G327">
        <v>0.12708747924251601</v>
      </c>
    </row>
    <row r="328" spans="1:10" x14ac:dyDescent="0.2">
      <c r="D328">
        <v>400</v>
      </c>
      <c r="E328">
        <v>10</v>
      </c>
      <c r="F328">
        <v>10</v>
      </c>
      <c r="G328">
        <v>0.12694233770989899</v>
      </c>
    </row>
    <row r="329" spans="1:10" x14ac:dyDescent="0.2">
      <c r="A329" s="2">
        <v>1000000000000</v>
      </c>
      <c r="B329">
        <v>0.9</v>
      </c>
      <c r="C329">
        <v>7.3712782526684506E-2</v>
      </c>
      <c r="D329">
        <v>100</v>
      </c>
      <c r="E329">
        <v>10</v>
      </c>
      <c r="F329">
        <v>10</v>
      </c>
      <c r="G329">
        <v>0.126842308400473</v>
      </c>
      <c r="H329">
        <v>2000</v>
      </c>
      <c r="I329">
        <v>50</v>
      </c>
      <c r="J329">
        <v>9.5862223148252101E-2</v>
      </c>
    </row>
    <row r="330" spans="1:10" x14ac:dyDescent="0.2">
      <c r="D330">
        <v>200</v>
      </c>
      <c r="E330">
        <v>10</v>
      </c>
      <c r="F330">
        <v>10</v>
      </c>
      <c r="G330">
        <v>0.12665331335860899</v>
      </c>
    </row>
    <row r="331" spans="1:10" x14ac:dyDescent="0.2">
      <c r="D331">
        <v>200</v>
      </c>
      <c r="E331">
        <v>10</v>
      </c>
      <c r="F331">
        <v>10</v>
      </c>
      <c r="G331">
        <v>0.126497636107439</v>
      </c>
    </row>
    <row r="332" spans="1:10" x14ac:dyDescent="0.2">
      <c r="D332">
        <v>200</v>
      </c>
      <c r="E332">
        <v>12</v>
      </c>
      <c r="F332">
        <v>10</v>
      </c>
      <c r="G332">
        <v>0.12603371886386799</v>
      </c>
    </row>
    <row r="333" spans="1:10" x14ac:dyDescent="0.2">
      <c r="D333">
        <v>300</v>
      </c>
      <c r="E333">
        <v>10</v>
      </c>
      <c r="F333">
        <v>12</v>
      </c>
      <c r="G333">
        <v>0.125950756864291</v>
      </c>
    </row>
    <row r="334" spans="1:10" x14ac:dyDescent="0.2">
      <c r="D334">
        <v>750</v>
      </c>
      <c r="E334">
        <v>15</v>
      </c>
      <c r="F334">
        <v>30</v>
      </c>
      <c r="G334">
        <v>0.12586232861924501</v>
      </c>
    </row>
    <row r="335" spans="1:10" x14ac:dyDescent="0.2">
      <c r="A335" s="2">
        <v>1000000000000</v>
      </c>
      <c r="B335">
        <v>0.95</v>
      </c>
      <c r="C335">
        <v>7.3197669583274894E-2</v>
      </c>
      <c r="D335">
        <v>100</v>
      </c>
      <c r="E335">
        <v>10</v>
      </c>
      <c r="F335">
        <v>10</v>
      </c>
      <c r="G335">
        <v>0.125510641548676</v>
      </c>
      <c r="H335">
        <v>2000</v>
      </c>
      <c r="I335">
        <v>1000</v>
      </c>
      <c r="J335">
        <v>9.4350091535378405E-2</v>
      </c>
    </row>
    <row r="336" spans="1:10" x14ac:dyDescent="0.2">
      <c r="D336">
        <v>300</v>
      </c>
      <c r="E336">
        <v>10</v>
      </c>
      <c r="F336">
        <v>18</v>
      </c>
      <c r="G336">
        <v>0.12538260788497599</v>
      </c>
    </row>
    <row r="337" spans="1:7" x14ac:dyDescent="0.2">
      <c r="D337">
        <v>400</v>
      </c>
      <c r="E337">
        <v>16</v>
      </c>
      <c r="F337">
        <v>10</v>
      </c>
      <c r="G337">
        <v>0.12468193818786701</v>
      </c>
    </row>
    <row r="338" spans="1:7" x14ac:dyDescent="0.2">
      <c r="D338">
        <v>750</v>
      </c>
      <c r="E338">
        <v>30</v>
      </c>
      <c r="F338">
        <v>10</v>
      </c>
      <c r="G338">
        <v>0.12461855254787001</v>
      </c>
    </row>
    <row r="339" spans="1:7" x14ac:dyDescent="0.2">
      <c r="D339">
        <v>1000</v>
      </c>
      <c r="E339">
        <v>10</v>
      </c>
      <c r="F339">
        <v>40</v>
      </c>
      <c r="G339">
        <v>0.12461138850025701</v>
      </c>
    </row>
    <row r="340" spans="1:7" x14ac:dyDescent="0.2">
      <c r="D340">
        <v>200</v>
      </c>
      <c r="E340">
        <v>12</v>
      </c>
      <c r="F340">
        <v>10</v>
      </c>
      <c r="G340">
        <v>0.12459397233917099</v>
      </c>
    </row>
    <row r="341" spans="1:7" x14ac:dyDescent="0.2">
      <c r="D341">
        <v>200</v>
      </c>
      <c r="E341">
        <v>12</v>
      </c>
      <c r="F341">
        <v>10</v>
      </c>
      <c r="G341">
        <v>0.124163281289896</v>
      </c>
    </row>
    <row r="342" spans="1:7" x14ac:dyDescent="0.2">
      <c r="D342">
        <v>400</v>
      </c>
      <c r="E342">
        <v>10</v>
      </c>
      <c r="F342">
        <v>40</v>
      </c>
      <c r="G342">
        <v>0.123860502822912</v>
      </c>
    </row>
    <row r="343" spans="1:7" x14ac:dyDescent="0.2">
      <c r="D343">
        <v>2000</v>
      </c>
      <c r="E343">
        <v>20</v>
      </c>
      <c r="F343">
        <v>120</v>
      </c>
      <c r="G343">
        <v>0.123842750269289</v>
      </c>
    </row>
    <row r="344" spans="1:7" x14ac:dyDescent="0.2">
      <c r="D344">
        <v>300</v>
      </c>
      <c r="E344">
        <v>10</v>
      </c>
      <c r="F344">
        <v>30</v>
      </c>
      <c r="G344">
        <v>0.12361464551402999</v>
      </c>
    </row>
    <row r="345" spans="1:7" x14ac:dyDescent="0.2">
      <c r="D345">
        <v>2500</v>
      </c>
      <c r="E345">
        <v>25</v>
      </c>
      <c r="F345">
        <v>100</v>
      </c>
      <c r="G345">
        <v>0.12347386521017099</v>
      </c>
    </row>
    <row r="346" spans="1:7" x14ac:dyDescent="0.2">
      <c r="D346">
        <v>300</v>
      </c>
      <c r="E346">
        <v>12</v>
      </c>
      <c r="F346">
        <v>24</v>
      </c>
      <c r="G346">
        <v>0.123460767084501</v>
      </c>
    </row>
    <row r="347" spans="1:7" x14ac:dyDescent="0.2">
      <c r="D347">
        <v>200</v>
      </c>
      <c r="E347">
        <v>10</v>
      </c>
      <c r="F347">
        <v>10</v>
      </c>
      <c r="G347">
        <v>0.123304436959849</v>
      </c>
    </row>
    <row r="348" spans="1:7" x14ac:dyDescent="0.2">
      <c r="A348" s="2">
        <v>1E+17</v>
      </c>
      <c r="B348">
        <v>0.999</v>
      </c>
      <c r="C348">
        <v>3.6992190011876799E-2</v>
      </c>
      <c r="D348">
        <v>100</v>
      </c>
      <c r="E348">
        <v>10</v>
      </c>
      <c r="F348">
        <v>10</v>
      </c>
      <c r="G348">
        <v>0.12304417451471</v>
      </c>
    </row>
    <row r="349" spans="1:7" x14ac:dyDescent="0.2">
      <c r="D349">
        <v>200</v>
      </c>
      <c r="E349">
        <v>10</v>
      </c>
      <c r="F349">
        <v>20</v>
      </c>
      <c r="G349">
        <v>0.12300722509168301</v>
      </c>
    </row>
    <row r="350" spans="1:7" x14ac:dyDescent="0.2">
      <c r="D350">
        <v>1500</v>
      </c>
      <c r="E350">
        <v>15</v>
      </c>
      <c r="F350">
        <v>15</v>
      </c>
      <c r="G350">
        <v>0.12286024744230099</v>
      </c>
    </row>
    <row r="351" spans="1:7" x14ac:dyDescent="0.2">
      <c r="D351">
        <v>400</v>
      </c>
      <c r="E351">
        <v>16</v>
      </c>
      <c r="F351">
        <v>10</v>
      </c>
      <c r="G351">
        <v>0.12281356961013901</v>
      </c>
    </row>
    <row r="352" spans="1:7" x14ac:dyDescent="0.2">
      <c r="D352">
        <v>1000</v>
      </c>
      <c r="E352">
        <v>10</v>
      </c>
      <c r="F352">
        <v>80</v>
      </c>
      <c r="G352">
        <v>0.122789492870113</v>
      </c>
    </row>
    <row r="353" spans="1:10" x14ac:dyDescent="0.2">
      <c r="D353">
        <v>750</v>
      </c>
      <c r="E353">
        <v>15</v>
      </c>
      <c r="F353">
        <v>45</v>
      </c>
      <c r="G353">
        <v>0.122632449062761</v>
      </c>
    </row>
    <row r="354" spans="1:10" x14ac:dyDescent="0.2">
      <c r="D354">
        <v>300</v>
      </c>
      <c r="E354">
        <v>12</v>
      </c>
      <c r="F354">
        <v>18</v>
      </c>
      <c r="G354">
        <v>0.122528377710418</v>
      </c>
    </row>
    <row r="355" spans="1:10" x14ac:dyDescent="0.2">
      <c r="A355" s="2">
        <v>1E+20</v>
      </c>
      <c r="B355">
        <v>0.99</v>
      </c>
      <c r="C355">
        <v>3.8489051708368499E-2</v>
      </c>
      <c r="D355">
        <v>200</v>
      </c>
      <c r="E355">
        <v>10</v>
      </c>
      <c r="F355">
        <v>10</v>
      </c>
      <c r="G355">
        <v>0.122186174054442</v>
      </c>
    </row>
    <row r="356" spans="1:10" x14ac:dyDescent="0.2">
      <c r="D356">
        <v>500</v>
      </c>
      <c r="E356">
        <v>20</v>
      </c>
      <c r="F356">
        <v>10</v>
      </c>
      <c r="G356">
        <v>0.12175943254865899</v>
      </c>
    </row>
    <row r="357" spans="1:10" x14ac:dyDescent="0.2">
      <c r="D357">
        <v>200</v>
      </c>
      <c r="E357">
        <v>10</v>
      </c>
      <c r="F357">
        <v>12</v>
      </c>
      <c r="G357">
        <v>0.121389023536424</v>
      </c>
    </row>
    <row r="358" spans="1:10" x14ac:dyDescent="0.2">
      <c r="D358">
        <v>2000</v>
      </c>
      <c r="E358">
        <v>20</v>
      </c>
      <c r="F358">
        <v>80</v>
      </c>
      <c r="G358">
        <v>0.120950017427881</v>
      </c>
    </row>
    <row r="359" spans="1:10" x14ac:dyDescent="0.2">
      <c r="D359">
        <v>500</v>
      </c>
      <c r="E359">
        <v>10</v>
      </c>
      <c r="F359">
        <v>30</v>
      </c>
      <c r="G359">
        <v>0.120814396481848</v>
      </c>
    </row>
    <row r="360" spans="1:10" x14ac:dyDescent="0.2">
      <c r="D360">
        <v>300</v>
      </c>
      <c r="E360">
        <v>12</v>
      </c>
      <c r="F360">
        <v>12</v>
      </c>
      <c r="G360">
        <v>0.1204380334789</v>
      </c>
    </row>
    <row r="361" spans="1:10" x14ac:dyDescent="0.2">
      <c r="D361">
        <v>750</v>
      </c>
      <c r="E361">
        <v>15</v>
      </c>
      <c r="F361">
        <v>10</v>
      </c>
      <c r="G361">
        <v>0.120397735945509</v>
      </c>
    </row>
    <row r="362" spans="1:10" x14ac:dyDescent="0.2">
      <c r="A362" s="2">
        <v>100000000</v>
      </c>
      <c r="B362">
        <v>0.9</v>
      </c>
      <c r="C362">
        <v>8.4118896175275404E-2</v>
      </c>
      <c r="D362">
        <v>100</v>
      </c>
      <c r="E362">
        <v>10</v>
      </c>
      <c r="F362">
        <v>10</v>
      </c>
      <c r="G362">
        <v>0.120264490634947</v>
      </c>
      <c r="H362">
        <v>500</v>
      </c>
      <c r="I362">
        <v>100</v>
      </c>
      <c r="J362">
        <v>0.10789630743485799</v>
      </c>
    </row>
    <row r="363" spans="1:10" x14ac:dyDescent="0.2">
      <c r="D363">
        <v>750</v>
      </c>
      <c r="E363">
        <v>10</v>
      </c>
      <c r="F363">
        <v>30</v>
      </c>
      <c r="G363">
        <v>0.120181535883589</v>
      </c>
    </row>
    <row r="364" spans="1:10" x14ac:dyDescent="0.2">
      <c r="D364">
        <v>2500</v>
      </c>
      <c r="E364">
        <v>25</v>
      </c>
      <c r="F364">
        <v>25</v>
      </c>
      <c r="G364">
        <v>0.119390289418663</v>
      </c>
    </row>
    <row r="365" spans="1:10" x14ac:dyDescent="0.2">
      <c r="A365" s="2">
        <v>1E+20</v>
      </c>
      <c r="B365">
        <v>0.999</v>
      </c>
      <c r="C365">
        <v>3.4901239422072898E-2</v>
      </c>
      <c r="D365">
        <v>200</v>
      </c>
      <c r="E365">
        <v>10</v>
      </c>
      <c r="F365">
        <v>12</v>
      </c>
      <c r="G365">
        <v>0.11928109809852</v>
      </c>
    </row>
    <row r="366" spans="1:10" x14ac:dyDescent="0.2">
      <c r="A366" s="2">
        <v>100000000</v>
      </c>
      <c r="B366">
        <v>0.8</v>
      </c>
      <c r="C366">
        <v>8.1722801735741396E-2</v>
      </c>
      <c r="D366">
        <v>100</v>
      </c>
      <c r="E366">
        <v>10</v>
      </c>
      <c r="F366">
        <v>10</v>
      </c>
      <c r="G366">
        <v>0.11924929443417299</v>
      </c>
      <c r="H366">
        <v>1000</v>
      </c>
      <c r="I366">
        <v>50</v>
      </c>
      <c r="J366">
        <v>0.10865006471981099</v>
      </c>
    </row>
    <row r="367" spans="1:10" x14ac:dyDescent="0.2">
      <c r="D367">
        <v>1500</v>
      </c>
      <c r="E367">
        <v>15</v>
      </c>
      <c r="F367">
        <v>30</v>
      </c>
      <c r="G367">
        <v>0.119118002438837</v>
      </c>
    </row>
    <row r="368" spans="1:10" x14ac:dyDescent="0.2">
      <c r="D368">
        <v>400</v>
      </c>
      <c r="E368">
        <v>10</v>
      </c>
      <c r="F368">
        <v>10</v>
      </c>
      <c r="G368">
        <v>0.118771437268871</v>
      </c>
    </row>
    <row r="369" spans="1:10" x14ac:dyDescent="0.2">
      <c r="D369">
        <v>500</v>
      </c>
      <c r="E369">
        <v>10</v>
      </c>
      <c r="F369">
        <v>10</v>
      </c>
      <c r="G369">
        <v>0.118431338411605</v>
      </c>
    </row>
    <row r="370" spans="1:10" x14ac:dyDescent="0.2">
      <c r="A370">
        <v>100</v>
      </c>
      <c r="B370">
        <v>0.9</v>
      </c>
      <c r="C370">
        <v>8.0690547556437703E-2</v>
      </c>
      <c r="D370">
        <v>100</v>
      </c>
      <c r="E370">
        <v>10</v>
      </c>
      <c r="F370">
        <v>10</v>
      </c>
      <c r="G370">
        <v>0.118373280360226</v>
      </c>
      <c r="H370">
        <v>5000</v>
      </c>
      <c r="I370">
        <v>1000</v>
      </c>
      <c r="J370">
        <v>0.120281495026964</v>
      </c>
    </row>
    <row r="371" spans="1:10" x14ac:dyDescent="0.2">
      <c r="D371">
        <v>300</v>
      </c>
      <c r="E371">
        <v>10</v>
      </c>
      <c r="F371">
        <v>24</v>
      </c>
      <c r="G371">
        <v>0.118022360919449</v>
      </c>
    </row>
    <row r="372" spans="1:10" x14ac:dyDescent="0.2">
      <c r="A372">
        <v>100</v>
      </c>
      <c r="B372">
        <v>0.8</v>
      </c>
      <c r="C372">
        <v>8.7552963807279893E-2</v>
      </c>
      <c r="D372">
        <v>100</v>
      </c>
      <c r="E372">
        <v>10</v>
      </c>
      <c r="F372">
        <v>10</v>
      </c>
      <c r="G372">
        <v>0.117962083075604</v>
      </c>
      <c r="H372" s="1">
        <v>5000</v>
      </c>
      <c r="I372" s="1">
        <v>500</v>
      </c>
      <c r="J372" s="1">
        <v>0.122072823068279</v>
      </c>
    </row>
    <row r="373" spans="1:10" x14ac:dyDescent="0.2">
      <c r="D373">
        <v>300</v>
      </c>
      <c r="E373">
        <v>10</v>
      </c>
      <c r="F373">
        <v>24</v>
      </c>
      <c r="G373">
        <v>0.117470957257269</v>
      </c>
    </row>
    <row r="374" spans="1:10" x14ac:dyDescent="0.2">
      <c r="D374">
        <v>500</v>
      </c>
      <c r="E374">
        <v>10</v>
      </c>
      <c r="F374">
        <v>10</v>
      </c>
      <c r="G374">
        <v>0.11727225701758399</v>
      </c>
    </row>
    <row r="375" spans="1:10" x14ac:dyDescent="0.2">
      <c r="D375">
        <v>300</v>
      </c>
      <c r="E375">
        <v>10</v>
      </c>
      <c r="F375">
        <v>10</v>
      </c>
      <c r="G375">
        <v>0.116808299169871</v>
      </c>
    </row>
    <row r="376" spans="1:10" x14ac:dyDescent="0.2">
      <c r="D376">
        <v>500</v>
      </c>
      <c r="E376">
        <v>10</v>
      </c>
      <c r="F376">
        <v>30</v>
      </c>
      <c r="G376">
        <v>0.11656017248301</v>
      </c>
    </row>
    <row r="377" spans="1:10" x14ac:dyDescent="0.2">
      <c r="D377">
        <v>400</v>
      </c>
      <c r="E377">
        <v>10</v>
      </c>
      <c r="F377">
        <v>24</v>
      </c>
      <c r="G377">
        <v>0.116519382934144</v>
      </c>
    </row>
    <row r="378" spans="1:10" x14ac:dyDescent="0.2">
      <c r="D378">
        <v>500</v>
      </c>
      <c r="E378">
        <v>10</v>
      </c>
      <c r="F378">
        <v>10</v>
      </c>
      <c r="G378">
        <v>0.115956451528516</v>
      </c>
    </row>
    <row r="379" spans="1:10" x14ac:dyDescent="0.2">
      <c r="A379" s="2">
        <v>1000000000000000</v>
      </c>
      <c r="B379">
        <v>0.999</v>
      </c>
      <c r="C379">
        <v>3.36169862018105E-2</v>
      </c>
      <c r="D379">
        <v>100</v>
      </c>
      <c r="E379">
        <v>10</v>
      </c>
      <c r="F379">
        <v>10</v>
      </c>
      <c r="G379">
        <v>0.115652866760178</v>
      </c>
    </row>
    <row r="380" spans="1:10" x14ac:dyDescent="0.2">
      <c r="D380">
        <v>500</v>
      </c>
      <c r="E380">
        <v>10</v>
      </c>
      <c r="F380">
        <v>40</v>
      </c>
      <c r="G380">
        <v>0.11542870054132399</v>
      </c>
    </row>
    <row r="381" spans="1:10" x14ac:dyDescent="0.2">
      <c r="D381">
        <v>1000</v>
      </c>
      <c r="E381">
        <v>10</v>
      </c>
      <c r="F381">
        <v>100</v>
      </c>
      <c r="G381">
        <v>0.115374981837038</v>
      </c>
    </row>
    <row r="382" spans="1:10" x14ac:dyDescent="0.2">
      <c r="D382">
        <v>400</v>
      </c>
      <c r="E382">
        <v>10</v>
      </c>
      <c r="F382">
        <v>10</v>
      </c>
      <c r="G382">
        <v>0.114778476464098</v>
      </c>
    </row>
    <row r="383" spans="1:10" x14ac:dyDescent="0.2">
      <c r="D383">
        <v>500</v>
      </c>
      <c r="E383">
        <v>10</v>
      </c>
      <c r="F383">
        <v>20</v>
      </c>
      <c r="G383">
        <v>0.114641123506858</v>
      </c>
    </row>
    <row r="384" spans="1:10" x14ac:dyDescent="0.2">
      <c r="D384">
        <v>400</v>
      </c>
      <c r="E384">
        <v>10</v>
      </c>
      <c r="F384">
        <v>16</v>
      </c>
      <c r="G384">
        <v>0.11457674759041001</v>
      </c>
    </row>
    <row r="385" spans="4:7" x14ac:dyDescent="0.2">
      <c r="D385">
        <v>1000</v>
      </c>
      <c r="E385">
        <v>20</v>
      </c>
      <c r="F385">
        <v>10</v>
      </c>
      <c r="G385">
        <v>0.114352238886962</v>
      </c>
    </row>
    <row r="386" spans="4:7" x14ac:dyDescent="0.2">
      <c r="D386">
        <v>400</v>
      </c>
      <c r="E386">
        <v>10</v>
      </c>
      <c r="F386">
        <v>10</v>
      </c>
      <c r="G386">
        <v>0.114189976627083</v>
      </c>
    </row>
    <row r="387" spans="4:7" x14ac:dyDescent="0.2">
      <c r="D387">
        <v>200</v>
      </c>
      <c r="E387">
        <v>10</v>
      </c>
      <c r="F387">
        <v>16</v>
      </c>
      <c r="G387">
        <v>0.114057274137825</v>
      </c>
    </row>
    <row r="388" spans="4:7" x14ac:dyDescent="0.2">
      <c r="D388">
        <v>300</v>
      </c>
      <c r="E388">
        <v>12</v>
      </c>
      <c r="F388">
        <v>10</v>
      </c>
      <c r="G388">
        <v>0.11386707984904799</v>
      </c>
    </row>
    <row r="389" spans="4:7" x14ac:dyDescent="0.2">
      <c r="D389">
        <v>200</v>
      </c>
      <c r="E389">
        <v>16</v>
      </c>
      <c r="F389">
        <v>12</v>
      </c>
      <c r="G389">
        <v>0.113597851315401</v>
      </c>
    </row>
    <row r="390" spans="4:7" x14ac:dyDescent="0.2">
      <c r="D390">
        <v>300</v>
      </c>
      <c r="E390">
        <v>10</v>
      </c>
      <c r="F390">
        <v>18</v>
      </c>
      <c r="G390">
        <v>0.113567772086538</v>
      </c>
    </row>
    <row r="391" spans="4:7" x14ac:dyDescent="0.2">
      <c r="D391">
        <v>750</v>
      </c>
      <c r="E391">
        <v>10</v>
      </c>
      <c r="F391">
        <v>10</v>
      </c>
      <c r="G391">
        <v>0.11040207803470101</v>
      </c>
    </row>
    <row r="392" spans="4:7" x14ac:dyDescent="0.2">
      <c r="D392">
        <v>1000</v>
      </c>
      <c r="E392">
        <v>10</v>
      </c>
      <c r="F392">
        <v>20</v>
      </c>
      <c r="G392">
        <v>0.110062963276714</v>
      </c>
    </row>
    <row r="393" spans="4:7" x14ac:dyDescent="0.2">
      <c r="D393">
        <v>1000</v>
      </c>
      <c r="E393">
        <v>20</v>
      </c>
      <c r="F393">
        <v>20</v>
      </c>
      <c r="G393">
        <v>0.106694929839404</v>
      </c>
    </row>
    <row r="394" spans="4:7" x14ac:dyDescent="0.2">
      <c r="D394">
        <v>300</v>
      </c>
      <c r="E394">
        <v>10</v>
      </c>
      <c r="F394">
        <v>10</v>
      </c>
      <c r="G394">
        <v>0.105996117644021</v>
      </c>
    </row>
    <row r="395" spans="4:7" x14ac:dyDescent="0.2">
      <c r="D395">
        <v>300</v>
      </c>
      <c r="E395">
        <v>10</v>
      </c>
      <c r="F395">
        <v>12</v>
      </c>
      <c r="G395">
        <v>0.10389493938656499</v>
      </c>
    </row>
    <row r="396" spans="4:7" x14ac:dyDescent="0.2">
      <c r="D396">
        <v>750</v>
      </c>
      <c r="E396">
        <v>10</v>
      </c>
      <c r="F396">
        <v>15</v>
      </c>
      <c r="G396">
        <v>9.8431512474234095E-2</v>
      </c>
    </row>
    <row r="397" spans="4:7" x14ac:dyDescent="0.2">
      <c r="D397">
        <v>500</v>
      </c>
      <c r="E397">
        <v>10</v>
      </c>
      <c r="F397">
        <v>10</v>
      </c>
      <c r="G397">
        <v>9.5896567875017005E-2</v>
      </c>
    </row>
    <row r="398" spans="4:7" x14ac:dyDescent="0.2">
      <c r="D398">
        <v>1000</v>
      </c>
      <c r="E398">
        <v>10</v>
      </c>
      <c r="F398">
        <v>10</v>
      </c>
      <c r="G398">
        <v>9.4084688896353796E-2</v>
      </c>
    </row>
  </sheetData>
  <autoFilter ref="A1:J402">
    <sortState ref="A2:J398">
      <sortCondition descending="1" ref="G1:G402"/>
    </sortState>
  </autoFilter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365"/>
  <sheetViews>
    <sheetView workbookViewId="0">
      <selection sqref="A1:E361"/>
    </sheetView>
  </sheetViews>
  <sheetFormatPr baseColWidth="10" defaultRowHeight="16" x14ac:dyDescent="0.2"/>
  <cols>
    <col min="1" max="1" width="9.1640625" bestFit="1" customWidth="1"/>
    <col min="2" max="2" width="14.83203125" bestFit="1" customWidth="1"/>
    <col min="3" max="3" width="9" bestFit="1" customWidth="1"/>
    <col min="4" max="4" width="14.6640625" bestFit="1" customWidth="1"/>
    <col min="5" max="5" width="11.5" bestFit="1" customWidth="1"/>
  </cols>
  <sheetData>
    <row r="1" spans="1:5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26</v>
      </c>
    </row>
    <row r="2" spans="1:5" hidden="1" x14ac:dyDescent="0.2">
      <c r="A2" t="s">
        <v>21</v>
      </c>
      <c r="B2">
        <v>5</v>
      </c>
      <c r="C2">
        <v>50</v>
      </c>
      <c r="D2">
        <v>0.49980619467166998</v>
      </c>
      <c r="E2">
        <v>7270720</v>
      </c>
    </row>
    <row r="3" spans="1:5" hidden="1" x14ac:dyDescent="0.2">
      <c r="A3" t="s">
        <v>22</v>
      </c>
      <c r="B3">
        <v>5</v>
      </c>
      <c r="C3">
        <v>50</v>
      </c>
      <c r="D3">
        <v>0.41161134017448497</v>
      </c>
      <c r="E3">
        <v>3671108</v>
      </c>
    </row>
    <row r="4" spans="1:5" hidden="1" x14ac:dyDescent="0.2">
      <c r="A4" t="s">
        <v>23</v>
      </c>
      <c r="B4">
        <v>5</v>
      </c>
      <c r="C4">
        <v>50</v>
      </c>
      <c r="D4">
        <v>0.49980619467166998</v>
      </c>
      <c r="E4" s="2">
        <v>80285400</v>
      </c>
    </row>
    <row r="5" spans="1:5" hidden="1" x14ac:dyDescent="0.2">
      <c r="A5" t="s">
        <v>11</v>
      </c>
      <c r="B5">
        <v>5</v>
      </c>
      <c r="C5">
        <v>50</v>
      </c>
      <c r="D5">
        <v>0.49980619467166998</v>
      </c>
      <c r="E5" s="2">
        <v>1807357405</v>
      </c>
    </row>
    <row r="6" spans="1:5" hidden="1" x14ac:dyDescent="0.2">
      <c r="A6" t="s">
        <v>21</v>
      </c>
      <c r="B6">
        <v>5</v>
      </c>
      <c r="C6">
        <v>100</v>
      </c>
      <c r="D6">
        <v>0.54162825652242697</v>
      </c>
      <c r="E6">
        <v>96622</v>
      </c>
    </row>
    <row r="7" spans="1:5" hidden="1" x14ac:dyDescent="0.2">
      <c r="A7" t="s">
        <v>22</v>
      </c>
      <c r="B7">
        <v>5</v>
      </c>
      <c r="C7">
        <v>100</v>
      </c>
      <c r="D7">
        <v>0.54162825652242697</v>
      </c>
      <c r="E7">
        <v>121126</v>
      </c>
    </row>
    <row r="8" spans="1:5" hidden="1" x14ac:dyDescent="0.2">
      <c r="A8" t="s">
        <v>23</v>
      </c>
      <c r="B8">
        <v>5</v>
      </c>
      <c r="C8">
        <v>100</v>
      </c>
      <c r="D8">
        <v>0.54162825652242796</v>
      </c>
      <c r="E8" s="2">
        <v>136542063</v>
      </c>
    </row>
    <row r="9" spans="1:5" hidden="1" x14ac:dyDescent="0.2">
      <c r="A9" t="s">
        <v>11</v>
      </c>
      <c r="B9">
        <v>5</v>
      </c>
      <c r="C9">
        <v>100</v>
      </c>
      <c r="D9">
        <v>0.54162825652242697</v>
      </c>
      <c r="E9" s="2">
        <v>2524291797</v>
      </c>
    </row>
    <row r="10" spans="1:5" hidden="1" x14ac:dyDescent="0.2">
      <c r="A10" t="s">
        <v>21</v>
      </c>
      <c r="B10">
        <v>5</v>
      </c>
      <c r="C10">
        <v>200</v>
      </c>
      <c r="D10">
        <v>0.46127437116098802</v>
      </c>
      <c r="E10">
        <v>187004</v>
      </c>
    </row>
    <row r="11" spans="1:5" hidden="1" x14ac:dyDescent="0.2">
      <c r="A11" t="s">
        <v>22</v>
      </c>
      <c r="B11">
        <v>5</v>
      </c>
      <c r="C11">
        <v>200</v>
      </c>
      <c r="D11">
        <v>0.46127437116098802</v>
      </c>
      <c r="E11">
        <v>159211</v>
      </c>
    </row>
    <row r="12" spans="1:5" hidden="1" x14ac:dyDescent="0.2">
      <c r="A12" t="s">
        <v>23</v>
      </c>
      <c r="B12">
        <v>5</v>
      </c>
      <c r="C12">
        <v>200</v>
      </c>
      <c r="D12">
        <v>0.46127437116098802</v>
      </c>
      <c r="E12" s="2">
        <v>151538857</v>
      </c>
    </row>
    <row r="13" spans="1:5" hidden="1" x14ac:dyDescent="0.2">
      <c r="A13" t="s">
        <v>11</v>
      </c>
      <c r="B13">
        <v>5</v>
      </c>
      <c r="C13">
        <v>200</v>
      </c>
      <c r="D13">
        <v>0.46127437116098802</v>
      </c>
      <c r="E13" s="2">
        <v>5549544312</v>
      </c>
    </row>
    <row r="14" spans="1:5" hidden="1" x14ac:dyDescent="0.2">
      <c r="A14" t="s">
        <v>21</v>
      </c>
      <c r="B14">
        <v>5</v>
      </c>
      <c r="C14">
        <v>250</v>
      </c>
      <c r="D14">
        <v>0.39626284960527203</v>
      </c>
      <c r="E14">
        <v>127295</v>
      </c>
    </row>
    <row r="15" spans="1:5" hidden="1" x14ac:dyDescent="0.2">
      <c r="A15" t="s">
        <v>22</v>
      </c>
      <c r="B15">
        <v>5</v>
      </c>
      <c r="C15">
        <v>250</v>
      </c>
      <c r="D15">
        <v>0.39626284960527203</v>
      </c>
      <c r="E15">
        <v>172973</v>
      </c>
    </row>
    <row r="16" spans="1:5" hidden="1" x14ac:dyDescent="0.2">
      <c r="A16" t="s">
        <v>23</v>
      </c>
      <c r="B16">
        <v>5</v>
      </c>
      <c r="C16">
        <v>250</v>
      </c>
      <c r="D16">
        <v>0.39626284960527203</v>
      </c>
      <c r="E16" s="2">
        <v>220508452</v>
      </c>
    </row>
    <row r="17" spans="1:5" hidden="1" x14ac:dyDescent="0.2">
      <c r="A17" t="s">
        <v>11</v>
      </c>
      <c r="B17">
        <v>5</v>
      </c>
      <c r="C17">
        <v>250</v>
      </c>
      <c r="D17">
        <v>0.39626284960527203</v>
      </c>
      <c r="E17" s="2">
        <v>6955149093</v>
      </c>
    </row>
    <row r="18" spans="1:5" hidden="1" x14ac:dyDescent="0.2">
      <c r="A18" t="s">
        <v>21</v>
      </c>
      <c r="B18">
        <v>5</v>
      </c>
      <c r="C18">
        <v>500</v>
      </c>
      <c r="D18">
        <v>0.54141748185415695</v>
      </c>
      <c r="E18">
        <v>141719</v>
      </c>
    </row>
    <row r="19" spans="1:5" hidden="1" x14ac:dyDescent="0.2">
      <c r="A19" t="s">
        <v>22</v>
      </c>
      <c r="B19">
        <v>5</v>
      </c>
      <c r="C19">
        <v>500</v>
      </c>
      <c r="D19">
        <v>0.54141748185415695</v>
      </c>
      <c r="E19">
        <v>323570</v>
      </c>
    </row>
    <row r="20" spans="1:5" hidden="1" x14ac:dyDescent="0.2">
      <c r="A20" t="s">
        <v>23</v>
      </c>
      <c r="B20">
        <v>5</v>
      </c>
      <c r="C20">
        <v>500</v>
      </c>
      <c r="D20">
        <v>0.54141748185415695</v>
      </c>
      <c r="E20" s="2">
        <v>573382841</v>
      </c>
    </row>
    <row r="21" spans="1:5" hidden="1" x14ac:dyDescent="0.2">
      <c r="A21" t="s">
        <v>11</v>
      </c>
      <c r="B21">
        <v>5</v>
      </c>
      <c r="C21">
        <v>500</v>
      </c>
      <c r="D21">
        <v>0.54141748185415695</v>
      </c>
      <c r="E21" s="2">
        <v>11367618469</v>
      </c>
    </row>
    <row r="22" spans="1:5" hidden="1" x14ac:dyDescent="0.2">
      <c r="A22" t="s">
        <v>21</v>
      </c>
      <c r="B22">
        <v>5</v>
      </c>
      <c r="C22">
        <v>1000</v>
      </c>
      <c r="D22">
        <v>0.452792869537325</v>
      </c>
      <c r="E22">
        <v>257534</v>
      </c>
    </row>
    <row r="23" spans="1:5" hidden="1" x14ac:dyDescent="0.2">
      <c r="A23" t="s">
        <v>22</v>
      </c>
      <c r="B23">
        <v>5</v>
      </c>
      <c r="C23">
        <v>1000</v>
      </c>
      <c r="D23">
        <v>0.452792869537325</v>
      </c>
      <c r="E23">
        <v>653972</v>
      </c>
    </row>
    <row r="24" spans="1:5" hidden="1" x14ac:dyDescent="0.2">
      <c r="A24" t="s">
        <v>23</v>
      </c>
      <c r="B24">
        <v>5</v>
      </c>
      <c r="C24">
        <v>1000</v>
      </c>
      <c r="D24">
        <v>0.452792869537325</v>
      </c>
      <c r="E24" s="2">
        <v>749021116</v>
      </c>
    </row>
    <row r="25" spans="1:5" hidden="1" x14ac:dyDescent="0.2">
      <c r="A25" t="s">
        <v>11</v>
      </c>
      <c r="B25">
        <v>5</v>
      </c>
      <c r="C25">
        <v>1000</v>
      </c>
      <c r="D25">
        <v>0.452792869537325</v>
      </c>
      <c r="E25" s="2">
        <v>22286605592</v>
      </c>
    </row>
    <row r="26" spans="1:5" hidden="1" x14ac:dyDescent="0.2">
      <c r="A26" t="s">
        <v>21</v>
      </c>
      <c r="B26">
        <v>5</v>
      </c>
      <c r="C26">
        <v>2000</v>
      </c>
      <c r="D26">
        <v>0.44704499191185898</v>
      </c>
      <c r="E26">
        <v>624576</v>
      </c>
    </row>
    <row r="27" spans="1:5" hidden="1" x14ac:dyDescent="0.2">
      <c r="A27" t="s">
        <v>22</v>
      </c>
      <c r="B27">
        <v>5</v>
      </c>
      <c r="C27">
        <v>2000</v>
      </c>
      <c r="D27">
        <v>0.44704499191185898</v>
      </c>
      <c r="E27">
        <v>1573310</v>
      </c>
    </row>
    <row r="28" spans="1:5" hidden="1" x14ac:dyDescent="0.2">
      <c r="A28" t="s">
        <v>23</v>
      </c>
      <c r="B28">
        <v>5</v>
      </c>
      <c r="C28">
        <v>2000</v>
      </c>
      <c r="D28">
        <v>0.44704499191185898</v>
      </c>
      <c r="E28" s="2">
        <v>1469026250</v>
      </c>
    </row>
    <row r="29" spans="1:5" hidden="1" x14ac:dyDescent="0.2">
      <c r="A29" t="s">
        <v>11</v>
      </c>
      <c r="B29">
        <v>5</v>
      </c>
      <c r="C29">
        <v>2000</v>
      </c>
      <c r="D29">
        <v>0.44704499191185898</v>
      </c>
      <c r="E29" s="2">
        <v>47037963031</v>
      </c>
    </row>
    <row r="30" spans="1:5" hidden="1" x14ac:dyDescent="0.2">
      <c r="A30" t="s">
        <v>21</v>
      </c>
      <c r="B30">
        <v>5</v>
      </c>
      <c r="C30">
        <v>3000</v>
      </c>
      <c r="D30">
        <v>0.41088893924825598</v>
      </c>
      <c r="E30">
        <v>691090</v>
      </c>
    </row>
    <row r="31" spans="1:5" hidden="1" x14ac:dyDescent="0.2">
      <c r="A31" t="s">
        <v>22</v>
      </c>
      <c r="B31">
        <v>5</v>
      </c>
      <c r="C31">
        <v>3000</v>
      </c>
      <c r="D31">
        <v>0.41088893924825598</v>
      </c>
      <c r="E31">
        <v>1984480</v>
      </c>
    </row>
    <row r="32" spans="1:5" hidden="1" x14ac:dyDescent="0.2">
      <c r="A32" t="s">
        <v>23</v>
      </c>
      <c r="B32">
        <v>5</v>
      </c>
      <c r="C32">
        <v>3000</v>
      </c>
      <c r="D32">
        <v>0.41088893924825598</v>
      </c>
      <c r="E32" s="2">
        <v>2537588725</v>
      </c>
    </row>
    <row r="33" spans="1:5" hidden="1" x14ac:dyDescent="0.2">
      <c r="A33" t="s">
        <v>11</v>
      </c>
      <c r="B33">
        <v>5</v>
      </c>
      <c r="C33">
        <v>3000</v>
      </c>
      <c r="D33">
        <v>0.41088893924825598</v>
      </c>
      <c r="E33" s="2">
        <v>83198090991</v>
      </c>
    </row>
    <row r="34" spans="1:5" hidden="1" x14ac:dyDescent="0.2">
      <c r="A34" t="s">
        <v>21</v>
      </c>
      <c r="B34">
        <v>5</v>
      </c>
      <c r="C34">
        <v>4000</v>
      </c>
      <c r="D34">
        <v>0.62476847775519895</v>
      </c>
      <c r="E34">
        <v>779755</v>
      </c>
    </row>
    <row r="35" spans="1:5" hidden="1" x14ac:dyDescent="0.2">
      <c r="A35" t="s">
        <v>22</v>
      </c>
      <c r="B35">
        <v>5</v>
      </c>
      <c r="C35">
        <v>4000</v>
      </c>
      <c r="D35">
        <v>0.62476847775519895</v>
      </c>
      <c r="E35" s="2">
        <v>10580523</v>
      </c>
    </row>
    <row r="36" spans="1:5" hidden="1" x14ac:dyDescent="0.2">
      <c r="A36" t="s">
        <v>23</v>
      </c>
      <c r="B36">
        <v>5</v>
      </c>
      <c r="C36">
        <v>4000</v>
      </c>
      <c r="D36">
        <v>0.62476847775519895</v>
      </c>
      <c r="E36" s="2">
        <v>3394867378</v>
      </c>
    </row>
    <row r="37" spans="1:5" hidden="1" x14ac:dyDescent="0.2">
      <c r="A37" t="s">
        <v>11</v>
      </c>
      <c r="B37">
        <v>5</v>
      </c>
      <c r="C37">
        <v>4000</v>
      </c>
      <c r="D37">
        <v>0.62476847775519895</v>
      </c>
      <c r="E37" s="2">
        <v>118285516819</v>
      </c>
    </row>
    <row r="38" spans="1:5" hidden="1" x14ac:dyDescent="0.2">
      <c r="A38" t="s">
        <v>21</v>
      </c>
      <c r="B38">
        <v>5</v>
      </c>
      <c r="C38">
        <v>5000</v>
      </c>
      <c r="D38">
        <v>0.68457252203451702</v>
      </c>
      <c r="E38">
        <v>984131</v>
      </c>
    </row>
    <row r="39" spans="1:5" hidden="1" x14ac:dyDescent="0.2">
      <c r="A39" t="s">
        <v>22</v>
      </c>
      <c r="B39">
        <v>5</v>
      </c>
      <c r="C39">
        <v>5000</v>
      </c>
      <c r="D39">
        <v>0.68457252203451702</v>
      </c>
      <c r="E39">
        <v>4083781</v>
      </c>
    </row>
    <row r="40" spans="1:5" hidden="1" x14ac:dyDescent="0.2">
      <c r="A40" t="s">
        <v>23</v>
      </c>
      <c r="B40">
        <v>5</v>
      </c>
      <c r="C40">
        <v>5000</v>
      </c>
      <c r="D40">
        <v>0.68457252203451702</v>
      </c>
      <c r="E40" s="2">
        <v>4636657308</v>
      </c>
    </row>
    <row r="41" spans="1:5" hidden="1" x14ac:dyDescent="0.2">
      <c r="A41" t="s">
        <v>11</v>
      </c>
      <c r="B41">
        <v>5</v>
      </c>
      <c r="C41">
        <v>5000</v>
      </c>
      <c r="D41">
        <v>0.68457252203451702</v>
      </c>
      <c r="E41" s="2">
        <v>141925109295</v>
      </c>
    </row>
    <row r="42" spans="1:5" hidden="1" x14ac:dyDescent="0.2">
      <c r="A42" t="s">
        <v>21</v>
      </c>
      <c r="B42">
        <v>5</v>
      </c>
      <c r="C42">
        <v>7500</v>
      </c>
      <c r="D42">
        <v>0.54160967309581998</v>
      </c>
      <c r="E42">
        <v>1357257</v>
      </c>
    </row>
    <row r="43" spans="1:5" hidden="1" x14ac:dyDescent="0.2">
      <c r="A43" t="s">
        <v>22</v>
      </c>
      <c r="B43">
        <v>5</v>
      </c>
      <c r="C43">
        <v>7500</v>
      </c>
      <c r="D43">
        <v>0.54160967309581998</v>
      </c>
      <c r="E43">
        <v>7257751</v>
      </c>
    </row>
    <row r="44" spans="1:5" hidden="1" x14ac:dyDescent="0.2">
      <c r="A44" t="s">
        <v>23</v>
      </c>
      <c r="B44">
        <v>5</v>
      </c>
      <c r="C44">
        <v>7500</v>
      </c>
      <c r="D44">
        <v>0.54160967309581998</v>
      </c>
      <c r="E44" s="2">
        <v>6359317126</v>
      </c>
    </row>
    <row r="45" spans="1:5" hidden="1" x14ac:dyDescent="0.2">
      <c r="A45" t="s">
        <v>11</v>
      </c>
      <c r="B45">
        <v>5</v>
      </c>
      <c r="C45">
        <v>7500</v>
      </c>
      <c r="D45">
        <v>0.54160967309581998</v>
      </c>
      <c r="E45" s="2">
        <v>190555436516</v>
      </c>
    </row>
    <row r="46" spans="1:5" x14ac:dyDescent="0.2">
      <c r="A46" t="s">
        <v>21</v>
      </c>
      <c r="B46">
        <v>5</v>
      </c>
      <c r="C46">
        <v>10000</v>
      </c>
      <c r="D46">
        <v>0.42141558521113198</v>
      </c>
      <c r="E46">
        <v>1812163</v>
      </c>
    </row>
    <row r="47" spans="1:5" x14ac:dyDescent="0.2">
      <c r="A47" t="s">
        <v>22</v>
      </c>
      <c r="B47">
        <v>5</v>
      </c>
      <c r="C47">
        <v>10000</v>
      </c>
      <c r="D47">
        <v>0.42141558521113198</v>
      </c>
      <c r="E47" s="2">
        <v>24697483</v>
      </c>
    </row>
    <row r="48" spans="1:5" x14ac:dyDescent="0.2">
      <c r="A48" t="s">
        <v>23</v>
      </c>
      <c r="B48">
        <v>5</v>
      </c>
      <c r="C48">
        <v>10000</v>
      </c>
      <c r="D48">
        <v>0.42141558521113198</v>
      </c>
      <c r="E48" s="2">
        <v>10258108222</v>
      </c>
    </row>
    <row r="49" spans="1:5" x14ac:dyDescent="0.2">
      <c r="A49" t="s">
        <v>11</v>
      </c>
      <c r="B49">
        <v>5</v>
      </c>
      <c r="C49">
        <v>10000</v>
      </c>
      <c r="D49">
        <v>0.42141558521113198</v>
      </c>
      <c r="E49" s="2">
        <v>270296497284</v>
      </c>
    </row>
    <row r="50" spans="1:5" hidden="1" x14ac:dyDescent="0.2">
      <c r="A50" t="s">
        <v>21</v>
      </c>
      <c r="B50">
        <v>5</v>
      </c>
      <c r="C50">
        <v>12500</v>
      </c>
      <c r="D50">
        <v>0.60213627456917795</v>
      </c>
      <c r="E50">
        <v>2042354</v>
      </c>
    </row>
    <row r="51" spans="1:5" hidden="1" x14ac:dyDescent="0.2">
      <c r="A51" t="s">
        <v>22</v>
      </c>
      <c r="B51">
        <v>5</v>
      </c>
      <c r="C51">
        <v>12500</v>
      </c>
      <c r="D51">
        <v>0.60213627456917795</v>
      </c>
      <c r="E51" s="2">
        <v>24350549</v>
      </c>
    </row>
    <row r="52" spans="1:5" hidden="1" x14ac:dyDescent="0.2">
      <c r="A52" t="s">
        <v>23</v>
      </c>
      <c r="B52">
        <v>5</v>
      </c>
      <c r="C52">
        <v>12500</v>
      </c>
      <c r="D52">
        <v>0.60213627456917795</v>
      </c>
      <c r="E52" s="2">
        <v>10974952700</v>
      </c>
    </row>
    <row r="53" spans="1:5" hidden="1" x14ac:dyDescent="0.2">
      <c r="A53" t="s">
        <v>11</v>
      </c>
      <c r="B53">
        <v>5</v>
      </c>
      <c r="C53">
        <v>12500</v>
      </c>
      <c r="D53">
        <v>0.60213627456917795</v>
      </c>
      <c r="E53" s="2">
        <v>345307729850</v>
      </c>
    </row>
    <row r="54" spans="1:5" hidden="1" x14ac:dyDescent="0.2">
      <c r="A54" t="s">
        <v>21</v>
      </c>
      <c r="B54">
        <v>10</v>
      </c>
      <c r="C54">
        <v>50</v>
      </c>
      <c r="D54">
        <v>0.32367436754024198</v>
      </c>
      <c r="E54">
        <v>53604</v>
      </c>
    </row>
    <row r="55" spans="1:5" hidden="1" x14ac:dyDescent="0.2">
      <c r="A55" t="s">
        <v>22</v>
      </c>
      <c r="B55">
        <v>10</v>
      </c>
      <c r="C55">
        <v>50</v>
      </c>
      <c r="D55">
        <v>0.30269636587812299</v>
      </c>
      <c r="E55">
        <v>32047</v>
      </c>
    </row>
    <row r="56" spans="1:5" hidden="1" x14ac:dyDescent="0.2">
      <c r="A56" t="s">
        <v>23</v>
      </c>
      <c r="B56">
        <v>10</v>
      </c>
      <c r="C56">
        <v>50</v>
      </c>
      <c r="D56">
        <v>0.47511157217978101</v>
      </c>
      <c r="E56" s="2">
        <v>44469545</v>
      </c>
    </row>
    <row r="57" spans="1:5" hidden="1" x14ac:dyDescent="0.2">
      <c r="A57" t="s">
        <v>11</v>
      </c>
      <c r="B57">
        <v>10</v>
      </c>
      <c r="C57">
        <v>50</v>
      </c>
      <c r="D57">
        <v>0.47422032851526502</v>
      </c>
      <c r="E57" s="2">
        <v>1059385889</v>
      </c>
    </row>
    <row r="58" spans="1:5" hidden="1" x14ac:dyDescent="0.2">
      <c r="A58" t="s">
        <v>21</v>
      </c>
      <c r="B58">
        <v>10</v>
      </c>
      <c r="C58">
        <v>100</v>
      </c>
      <c r="D58">
        <v>0.30767530053032699</v>
      </c>
      <c r="E58">
        <v>31721</v>
      </c>
    </row>
    <row r="59" spans="1:5" hidden="1" x14ac:dyDescent="0.2">
      <c r="A59" t="s">
        <v>22</v>
      </c>
      <c r="B59">
        <v>10</v>
      </c>
      <c r="C59">
        <v>100</v>
      </c>
      <c r="D59">
        <v>0.291052413951983</v>
      </c>
      <c r="E59">
        <v>31316</v>
      </c>
    </row>
    <row r="60" spans="1:5" hidden="1" x14ac:dyDescent="0.2">
      <c r="A60" t="s">
        <v>23</v>
      </c>
      <c r="B60">
        <v>10</v>
      </c>
      <c r="C60">
        <v>100</v>
      </c>
      <c r="D60">
        <v>0.33581999500994397</v>
      </c>
      <c r="E60" s="2">
        <v>83336965</v>
      </c>
    </row>
    <row r="61" spans="1:5" hidden="1" x14ac:dyDescent="0.2">
      <c r="A61" t="s">
        <v>11</v>
      </c>
      <c r="B61">
        <v>10</v>
      </c>
      <c r="C61">
        <v>100</v>
      </c>
      <c r="D61">
        <v>0.332076995135061</v>
      </c>
      <c r="E61" s="2">
        <v>1888710084</v>
      </c>
    </row>
    <row r="62" spans="1:5" hidden="1" x14ac:dyDescent="0.2">
      <c r="A62" t="s">
        <v>21</v>
      </c>
      <c r="B62">
        <v>10</v>
      </c>
      <c r="C62">
        <v>200</v>
      </c>
      <c r="D62">
        <v>0.35237756984966301</v>
      </c>
      <c r="E62">
        <v>58832</v>
      </c>
    </row>
    <row r="63" spans="1:5" hidden="1" x14ac:dyDescent="0.2">
      <c r="A63" t="s">
        <v>22</v>
      </c>
      <c r="B63">
        <v>10</v>
      </c>
      <c r="C63">
        <v>200</v>
      </c>
      <c r="D63">
        <v>0.34331273112314997</v>
      </c>
      <c r="E63">
        <v>222208</v>
      </c>
    </row>
    <row r="64" spans="1:5" hidden="1" x14ac:dyDescent="0.2">
      <c r="A64" t="s">
        <v>23</v>
      </c>
      <c r="B64">
        <v>10</v>
      </c>
      <c r="C64">
        <v>200</v>
      </c>
      <c r="D64">
        <v>0.35237756984966301</v>
      </c>
      <c r="E64" s="2">
        <v>202809779</v>
      </c>
    </row>
    <row r="65" spans="1:5" hidden="1" x14ac:dyDescent="0.2">
      <c r="A65" t="s">
        <v>11</v>
      </c>
      <c r="B65">
        <v>10</v>
      </c>
      <c r="C65">
        <v>200</v>
      </c>
      <c r="D65">
        <v>0.325390939081318</v>
      </c>
      <c r="E65" s="2">
        <v>4482288572</v>
      </c>
    </row>
    <row r="66" spans="1:5" hidden="1" x14ac:dyDescent="0.2">
      <c r="A66" t="s">
        <v>21</v>
      </c>
      <c r="B66">
        <v>10</v>
      </c>
      <c r="C66">
        <v>250</v>
      </c>
      <c r="D66">
        <v>0.32306498738550599</v>
      </c>
      <c r="E66">
        <v>70897</v>
      </c>
    </row>
    <row r="67" spans="1:5" hidden="1" x14ac:dyDescent="0.2">
      <c r="A67" t="s">
        <v>22</v>
      </c>
      <c r="B67">
        <v>10</v>
      </c>
      <c r="C67">
        <v>250</v>
      </c>
      <c r="D67">
        <v>0.32114873835841601</v>
      </c>
      <c r="E67">
        <v>120599</v>
      </c>
    </row>
    <row r="68" spans="1:5" hidden="1" x14ac:dyDescent="0.2">
      <c r="A68" t="s">
        <v>23</v>
      </c>
      <c r="B68">
        <v>10</v>
      </c>
      <c r="C68">
        <v>250</v>
      </c>
      <c r="D68">
        <v>0.33176192472159499</v>
      </c>
      <c r="E68" s="2">
        <v>297750818</v>
      </c>
    </row>
    <row r="69" spans="1:5" hidden="1" x14ac:dyDescent="0.2">
      <c r="A69" t="s">
        <v>11</v>
      </c>
      <c r="B69">
        <v>10</v>
      </c>
      <c r="C69">
        <v>250</v>
      </c>
      <c r="D69">
        <v>0.33176192472159499</v>
      </c>
      <c r="E69" s="2">
        <v>8897322810</v>
      </c>
    </row>
    <row r="70" spans="1:5" hidden="1" x14ac:dyDescent="0.2">
      <c r="A70" t="s">
        <v>21</v>
      </c>
      <c r="B70">
        <v>10</v>
      </c>
      <c r="C70">
        <v>500</v>
      </c>
      <c r="D70">
        <v>0.32127319511225799</v>
      </c>
      <c r="E70">
        <v>116085</v>
      </c>
    </row>
    <row r="71" spans="1:5" hidden="1" x14ac:dyDescent="0.2">
      <c r="A71" t="s">
        <v>22</v>
      </c>
      <c r="B71">
        <v>10</v>
      </c>
      <c r="C71">
        <v>500</v>
      </c>
      <c r="D71">
        <v>0.29109215182750903</v>
      </c>
      <c r="E71">
        <v>267244</v>
      </c>
    </row>
    <row r="72" spans="1:5" hidden="1" x14ac:dyDescent="0.2">
      <c r="A72" t="s">
        <v>23</v>
      </c>
      <c r="B72">
        <v>10</v>
      </c>
      <c r="C72">
        <v>500</v>
      </c>
      <c r="D72">
        <v>0.32127319511225799</v>
      </c>
      <c r="E72" s="2">
        <v>410898357</v>
      </c>
    </row>
    <row r="73" spans="1:5" hidden="1" x14ac:dyDescent="0.2">
      <c r="A73" t="s">
        <v>11</v>
      </c>
      <c r="B73">
        <v>10</v>
      </c>
      <c r="C73">
        <v>500</v>
      </c>
      <c r="D73">
        <v>0.31028101970163702</v>
      </c>
      <c r="E73" s="2">
        <v>10097123984</v>
      </c>
    </row>
    <row r="74" spans="1:5" hidden="1" x14ac:dyDescent="0.2">
      <c r="A74" t="s">
        <v>21</v>
      </c>
      <c r="B74">
        <v>10</v>
      </c>
      <c r="C74">
        <v>1000</v>
      </c>
      <c r="D74">
        <v>0.45522209049617102</v>
      </c>
      <c r="E74">
        <v>241967</v>
      </c>
    </row>
    <row r="75" spans="1:5" hidden="1" x14ac:dyDescent="0.2">
      <c r="A75" t="s">
        <v>22</v>
      </c>
      <c r="B75">
        <v>10</v>
      </c>
      <c r="C75">
        <v>1000</v>
      </c>
      <c r="D75">
        <v>0.43037424908786998</v>
      </c>
      <c r="E75">
        <v>596554</v>
      </c>
    </row>
    <row r="76" spans="1:5" hidden="1" x14ac:dyDescent="0.2">
      <c r="A76" t="s">
        <v>23</v>
      </c>
      <c r="B76">
        <v>10</v>
      </c>
      <c r="C76">
        <v>1000</v>
      </c>
      <c r="D76">
        <v>0.45522209049617102</v>
      </c>
      <c r="E76" s="2">
        <v>827461377</v>
      </c>
    </row>
    <row r="77" spans="1:5" hidden="1" x14ac:dyDescent="0.2">
      <c r="A77" t="s">
        <v>11</v>
      </c>
      <c r="B77">
        <v>10</v>
      </c>
      <c r="C77">
        <v>1000</v>
      </c>
      <c r="D77">
        <v>0.45522209049617102</v>
      </c>
      <c r="E77" s="2">
        <v>19865396000</v>
      </c>
    </row>
    <row r="78" spans="1:5" hidden="1" x14ac:dyDescent="0.2">
      <c r="A78" t="s">
        <v>21</v>
      </c>
      <c r="B78">
        <v>10</v>
      </c>
      <c r="C78">
        <v>2000</v>
      </c>
      <c r="D78">
        <v>0.31406207024784599</v>
      </c>
      <c r="E78">
        <v>495255</v>
      </c>
    </row>
    <row r="79" spans="1:5" hidden="1" x14ac:dyDescent="0.2">
      <c r="A79" t="s">
        <v>22</v>
      </c>
      <c r="B79">
        <v>10</v>
      </c>
      <c r="C79">
        <v>2000</v>
      </c>
      <c r="D79">
        <v>0.31406207024784599</v>
      </c>
      <c r="E79">
        <v>1280363</v>
      </c>
    </row>
    <row r="80" spans="1:5" hidden="1" x14ac:dyDescent="0.2">
      <c r="A80" t="s">
        <v>23</v>
      </c>
      <c r="B80">
        <v>10</v>
      </c>
      <c r="C80">
        <v>2000</v>
      </c>
      <c r="D80">
        <v>0.31406207024784599</v>
      </c>
      <c r="E80" s="2">
        <v>1638310622</v>
      </c>
    </row>
    <row r="81" spans="1:5" hidden="1" x14ac:dyDescent="0.2">
      <c r="A81" t="s">
        <v>11</v>
      </c>
      <c r="B81">
        <v>10</v>
      </c>
      <c r="C81">
        <v>2000</v>
      </c>
      <c r="D81">
        <v>0.31406207024784599</v>
      </c>
      <c r="E81" s="2">
        <v>40739251549</v>
      </c>
    </row>
    <row r="82" spans="1:5" hidden="1" x14ac:dyDescent="0.2">
      <c r="A82" t="s">
        <v>21</v>
      </c>
      <c r="B82">
        <v>10</v>
      </c>
      <c r="C82">
        <v>3000</v>
      </c>
      <c r="D82">
        <v>0.42355028440971099</v>
      </c>
      <c r="E82">
        <v>762980</v>
      </c>
    </row>
    <row r="83" spans="1:5" hidden="1" x14ac:dyDescent="0.2">
      <c r="A83" t="s">
        <v>22</v>
      </c>
      <c r="B83">
        <v>10</v>
      </c>
      <c r="C83">
        <v>3000</v>
      </c>
      <c r="D83">
        <v>0.41938773954700498</v>
      </c>
      <c r="E83">
        <v>1975410</v>
      </c>
    </row>
    <row r="84" spans="1:5" hidden="1" x14ac:dyDescent="0.2">
      <c r="A84" t="s">
        <v>23</v>
      </c>
      <c r="B84">
        <v>10</v>
      </c>
      <c r="C84">
        <v>3000</v>
      </c>
      <c r="D84">
        <v>0.42934295570240499</v>
      </c>
      <c r="E84" s="2">
        <v>2417125612</v>
      </c>
    </row>
    <row r="85" spans="1:5" hidden="1" x14ac:dyDescent="0.2">
      <c r="A85" t="s">
        <v>11</v>
      </c>
      <c r="B85">
        <v>10</v>
      </c>
      <c r="C85">
        <v>3000</v>
      </c>
      <c r="D85">
        <v>0.42731524317495301</v>
      </c>
      <c r="E85" s="2">
        <v>59727743384</v>
      </c>
    </row>
    <row r="86" spans="1:5" hidden="1" x14ac:dyDescent="0.2">
      <c r="A86" t="s">
        <v>21</v>
      </c>
      <c r="B86">
        <v>10</v>
      </c>
      <c r="C86">
        <v>4000</v>
      </c>
      <c r="D86">
        <v>0.35742554468392101</v>
      </c>
      <c r="E86">
        <v>938937</v>
      </c>
    </row>
    <row r="87" spans="1:5" hidden="1" x14ac:dyDescent="0.2">
      <c r="A87" t="s">
        <v>22</v>
      </c>
      <c r="B87">
        <v>10</v>
      </c>
      <c r="C87">
        <v>4000</v>
      </c>
      <c r="D87">
        <v>0.35742554468392101</v>
      </c>
      <c r="E87">
        <v>3084037</v>
      </c>
    </row>
    <row r="88" spans="1:5" hidden="1" x14ac:dyDescent="0.2">
      <c r="A88" t="s">
        <v>23</v>
      </c>
      <c r="B88">
        <v>10</v>
      </c>
      <c r="C88">
        <v>4000</v>
      </c>
      <c r="D88">
        <v>0.35742554468392101</v>
      </c>
      <c r="E88" s="2">
        <v>3383242200</v>
      </c>
    </row>
    <row r="89" spans="1:5" hidden="1" x14ac:dyDescent="0.2">
      <c r="A89" t="s">
        <v>11</v>
      </c>
      <c r="B89">
        <v>10</v>
      </c>
      <c r="C89">
        <v>4000</v>
      </c>
      <c r="D89">
        <v>0.338030313873799</v>
      </c>
      <c r="E89" s="2">
        <v>84278768666</v>
      </c>
    </row>
    <row r="90" spans="1:5" hidden="1" x14ac:dyDescent="0.2">
      <c r="A90" t="s">
        <v>21</v>
      </c>
      <c r="B90">
        <v>10</v>
      </c>
      <c r="C90">
        <v>5000</v>
      </c>
      <c r="D90">
        <v>0.30271579772075602</v>
      </c>
      <c r="E90">
        <v>1184328</v>
      </c>
    </row>
    <row r="91" spans="1:5" hidden="1" x14ac:dyDescent="0.2">
      <c r="A91" t="s">
        <v>22</v>
      </c>
      <c r="B91">
        <v>10</v>
      </c>
      <c r="C91">
        <v>5000</v>
      </c>
      <c r="D91">
        <v>0.34922876875626901</v>
      </c>
      <c r="E91">
        <v>4420804</v>
      </c>
    </row>
    <row r="92" spans="1:5" hidden="1" x14ac:dyDescent="0.2">
      <c r="A92" t="s">
        <v>23</v>
      </c>
      <c r="B92">
        <v>10</v>
      </c>
      <c r="C92">
        <v>5000</v>
      </c>
      <c r="D92">
        <v>0.34922876875626901</v>
      </c>
      <c r="E92" s="2">
        <v>4105359978</v>
      </c>
    </row>
    <row r="93" spans="1:5" hidden="1" x14ac:dyDescent="0.2">
      <c r="A93" t="s">
        <v>11</v>
      </c>
      <c r="B93">
        <v>10</v>
      </c>
      <c r="C93">
        <v>5000</v>
      </c>
      <c r="D93">
        <v>0.34922876875626901</v>
      </c>
      <c r="E93" s="2">
        <v>157567437875</v>
      </c>
    </row>
    <row r="94" spans="1:5" hidden="1" x14ac:dyDescent="0.2">
      <c r="A94" t="s">
        <v>21</v>
      </c>
      <c r="B94">
        <v>10</v>
      </c>
      <c r="C94">
        <v>7500</v>
      </c>
      <c r="D94">
        <v>0.33047461406968698</v>
      </c>
      <c r="E94">
        <v>1883866</v>
      </c>
    </row>
    <row r="95" spans="1:5" hidden="1" x14ac:dyDescent="0.2">
      <c r="A95" t="s">
        <v>22</v>
      </c>
      <c r="B95">
        <v>10</v>
      </c>
      <c r="C95">
        <v>7500</v>
      </c>
      <c r="D95">
        <v>0.36109108729322598</v>
      </c>
      <c r="E95" s="2">
        <v>16681613</v>
      </c>
    </row>
    <row r="96" spans="1:5" hidden="1" x14ac:dyDescent="0.2">
      <c r="A96" t="s">
        <v>23</v>
      </c>
      <c r="B96">
        <v>10</v>
      </c>
      <c r="C96">
        <v>7500</v>
      </c>
      <c r="D96">
        <v>0.36109108729322598</v>
      </c>
      <c r="E96" s="2">
        <v>6217538045</v>
      </c>
    </row>
    <row r="97" spans="1:5" hidden="1" x14ac:dyDescent="0.2">
      <c r="A97" t="s">
        <v>11</v>
      </c>
      <c r="B97">
        <v>10</v>
      </c>
      <c r="C97">
        <v>7500</v>
      </c>
      <c r="D97">
        <v>0.36109108729322598</v>
      </c>
      <c r="E97" s="2">
        <v>235405224287</v>
      </c>
    </row>
    <row r="98" spans="1:5" x14ac:dyDescent="0.2">
      <c r="A98" t="s">
        <v>21</v>
      </c>
      <c r="B98">
        <v>10</v>
      </c>
      <c r="C98">
        <v>10000</v>
      </c>
      <c r="D98">
        <v>0.38546403630049397</v>
      </c>
      <c r="E98">
        <v>2325476</v>
      </c>
    </row>
    <row r="99" spans="1:5" x14ac:dyDescent="0.2">
      <c r="A99" t="s">
        <v>22</v>
      </c>
      <c r="B99">
        <v>10</v>
      </c>
      <c r="C99">
        <v>10000</v>
      </c>
      <c r="D99">
        <v>0.39273764495675301</v>
      </c>
      <c r="E99" s="2">
        <v>18413042</v>
      </c>
    </row>
    <row r="100" spans="1:5" x14ac:dyDescent="0.2">
      <c r="A100" t="s">
        <v>23</v>
      </c>
      <c r="B100">
        <v>10</v>
      </c>
      <c r="C100">
        <v>10000</v>
      </c>
      <c r="D100">
        <v>0.39273764495675301</v>
      </c>
      <c r="E100" s="2">
        <v>8467206280</v>
      </c>
    </row>
    <row r="101" spans="1:5" x14ac:dyDescent="0.2">
      <c r="A101" t="s">
        <v>11</v>
      </c>
      <c r="B101">
        <v>10</v>
      </c>
      <c r="C101">
        <v>10000</v>
      </c>
      <c r="D101">
        <v>0.39273764495675301</v>
      </c>
      <c r="E101" s="2">
        <v>316054621149</v>
      </c>
    </row>
    <row r="102" spans="1:5" hidden="1" x14ac:dyDescent="0.2">
      <c r="A102" t="s">
        <v>21</v>
      </c>
      <c r="B102">
        <v>10</v>
      </c>
      <c r="C102">
        <v>12500</v>
      </c>
      <c r="D102">
        <v>0.28282110296544599</v>
      </c>
      <c r="E102" s="2">
        <v>11900228</v>
      </c>
    </row>
    <row r="103" spans="1:5" hidden="1" x14ac:dyDescent="0.2">
      <c r="A103" t="s">
        <v>22</v>
      </c>
      <c r="B103">
        <v>10</v>
      </c>
      <c r="C103">
        <v>12500</v>
      </c>
      <c r="D103">
        <v>0.319785759802377</v>
      </c>
      <c r="E103" s="2">
        <v>15674776</v>
      </c>
    </row>
    <row r="104" spans="1:5" hidden="1" x14ac:dyDescent="0.2">
      <c r="A104" t="s">
        <v>23</v>
      </c>
      <c r="B104">
        <v>10</v>
      </c>
      <c r="C104">
        <v>12500</v>
      </c>
      <c r="D104">
        <v>0.32747796705559301</v>
      </c>
      <c r="E104" s="2">
        <v>10333097894</v>
      </c>
    </row>
    <row r="105" spans="1:5" hidden="1" x14ac:dyDescent="0.2">
      <c r="A105" t="s">
        <v>11</v>
      </c>
      <c r="B105">
        <v>10</v>
      </c>
      <c r="C105">
        <v>12500</v>
      </c>
      <c r="D105">
        <v>0.32739598184930302</v>
      </c>
      <c r="E105" s="2">
        <v>251760149694</v>
      </c>
    </row>
    <row r="106" spans="1:5" hidden="1" x14ac:dyDescent="0.2">
      <c r="A106" t="s">
        <v>21</v>
      </c>
      <c r="B106">
        <v>20</v>
      </c>
      <c r="C106">
        <v>50</v>
      </c>
      <c r="D106">
        <v>0.13681891708532501</v>
      </c>
      <c r="E106">
        <v>29390</v>
      </c>
    </row>
    <row r="107" spans="1:5" hidden="1" x14ac:dyDescent="0.2">
      <c r="A107" t="s">
        <v>22</v>
      </c>
      <c r="B107">
        <v>20</v>
      </c>
      <c r="C107">
        <v>50</v>
      </c>
      <c r="D107">
        <v>9.4352861401377094E-2</v>
      </c>
      <c r="E107">
        <v>24898</v>
      </c>
    </row>
    <row r="108" spans="1:5" hidden="1" x14ac:dyDescent="0.2">
      <c r="A108" t="s">
        <v>23</v>
      </c>
      <c r="B108">
        <v>20</v>
      </c>
      <c r="C108">
        <v>50</v>
      </c>
      <c r="D108">
        <v>0.21150560107004801</v>
      </c>
      <c r="E108" s="2">
        <v>46002994</v>
      </c>
    </row>
    <row r="109" spans="1:5" hidden="1" x14ac:dyDescent="0.2">
      <c r="A109" t="s">
        <v>11</v>
      </c>
      <c r="B109">
        <v>20</v>
      </c>
      <c r="C109">
        <v>50</v>
      </c>
      <c r="D109">
        <v>0.20869468710915101</v>
      </c>
      <c r="E109" s="2">
        <v>2403541441</v>
      </c>
    </row>
    <row r="110" spans="1:5" hidden="1" x14ac:dyDescent="0.2">
      <c r="A110" t="s">
        <v>21</v>
      </c>
      <c r="B110">
        <v>20</v>
      </c>
      <c r="C110">
        <v>100</v>
      </c>
      <c r="D110">
        <v>0.140262337883932</v>
      </c>
      <c r="E110">
        <v>40523</v>
      </c>
    </row>
    <row r="111" spans="1:5" hidden="1" x14ac:dyDescent="0.2">
      <c r="A111" t="s">
        <v>22</v>
      </c>
      <c r="B111">
        <v>20</v>
      </c>
      <c r="C111">
        <v>100</v>
      </c>
      <c r="D111">
        <v>0.12300883393944501</v>
      </c>
      <c r="E111">
        <v>233534</v>
      </c>
    </row>
    <row r="112" spans="1:5" hidden="1" x14ac:dyDescent="0.2">
      <c r="A112" t="s">
        <v>23</v>
      </c>
      <c r="B112">
        <v>20</v>
      </c>
      <c r="C112">
        <v>100</v>
      </c>
      <c r="D112">
        <v>0.25730434341035802</v>
      </c>
      <c r="E112" s="2">
        <v>106932550</v>
      </c>
    </row>
    <row r="113" spans="1:5" hidden="1" x14ac:dyDescent="0.2">
      <c r="A113" t="s">
        <v>11</v>
      </c>
      <c r="B113">
        <v>20</v>
      </c>
      <c r="C113">
        <v>100</v>
      </c>
      <c r="D113">
        <v>0.232782928254123</v>
      </c>
      <c r="E113" s="2">
        <v>4649046912</v>
      </c>
    </row>
    <row r="114" spans="1:5" hidden="1" x14ac:dyDescent="0.2">
      <c r="A114" t="s">
        <v>21</v>
      </c>
      <c r="B114">
        <v>20</v>
      </c>
      <c r="C114">
        <v>200</v>
      </c>
      <c r="D114">
        <v>0.164676577456216</v>
      </c>
      <c r="E114">
        <v>85096</v>
      </c>
    </row>
    <row r="115" spans="1:5" hidden="1" x14ac:dyDescent="0.2">
      <c r="A115" t="s">
        <v>22</v>
      </c>
      <c r="B115">
        <v>20</v>
      </c>
      <c r="C115">
        <v>200</v>
      </c>
      <c r="D115">
        <v>0.20130315730609399</v>
      </c>
      <c r="E115">
        <v>103212</v>
      </c>
    </row>
    <row r="116" spans="1:5" hidden="1" x14ac:dyDescent="0.2">
      <c r="A116" t="s">
        <v>23</v>
      </c>
      <c r="B116">
        <v>20</v>
      </c>
      <c r="C116">
        <v>200</v>
      </c>
      <c r="D116">
        <v>0.31434594558838003</v>
      </c>
      <c r="E116" s="2">
        <v>193970349</v>
      </c>
    </row>
    <row r="117" spans="1:5" hidden="1" x14ac:dyDescent="0.2">
      <c r="A117" t="s">
        <v>11</v>
      </c>
      <c r="B117">
        <v>20</v>
      </c>
      <c r="C117">
        <v>200</v>
      </c>
      <c r="D117">
        <v>0.248496725628396</v>
      </c>
      <c r="E117" s="2">
        <v>8892577587</v>
      </c>
    </row>
    <row r="118" spans="1:5" hidden="1" x14ac:dyDescent="0.2">
      <c r="A118" t="s">
        <v>21</v>
      </c>
      <c r="B118">
        <v>20</v>
      </c>
      <c r="C118">
        <v>250</v>
      </c>
      <c r="D118">
        <v>0.18886420100374801</v>
      </c>
      <c r="E118">
        <v>99862</v>
      </c>
    </row>
    <row r="119" spans="1:5" hidden="1" x14ac:dyDescent="0.2">
      <c r="A119" t="s">
        <v>22</v>
      </c>
      <c r="B119">
        <v>20</v>
      </c>
      <c r="C119">
        <v>250</v>
      </c>
      <c r="D119">
        <v>0.197713110095247</v>
      </c>
      <c r="E119">
        <v>143792</v>
      </c>
    </row>
    <row r="120" spans="1:5" hidden="1" x14ac:dyDescent="0.2">
      <c r="A120" t="s">
        <v>23</v>
      </c>
      <c r="B120">
        <v>20</v>
      </c>
      <c r="C120">
        <v>250</v>
      </c>
      <c r="D120">
        <v>0.30829401240169202</v>
      </c>
      <c r="E120" s="2">
        <v>247103941</v>
      </c>
    </row>
    <row r="121" spans="1:5" hidden="1" x14ac:dyDescent="0.2">
      <c r="A121" t="s">
        <v>11</v>
      </c>
      <c r="B121">
        <v>20</v>
      </c>
      <c r="C121">
        <v>250</v>
      </c>
      <c r="D121">
        <v>0.30511164936620699</v>
      </c>
      <c r="E121" s="2">
        <v>10974932232</v>
      </c>
    </row>
    <row r="122" spans="1:5" hidden="1" x14ac:dyDescent="0.2">
      <c r="A122" t="s">
        <v>21</v>
      </c>
      <c r="B122">
        <v>20</v>
      </c>
      <c r="C122">
        <v>500</v>
      </c>
      <c r="D122">
        <v>0.18445474832425399</v>
      </c>
      <c r="E122">
        <v>202825</v>
      </c>
    </row>
    <row r="123" spans="1:5" hidden="1" x14ac:dyDescent="0.2">
      <c r="A123" t="s">
        <v>22</v>
      </c>
      <c r="B123">
        <v>20</v>
      </c>
      <c r="C123">
        <v>500</v>
      </c>
      <c r="D123">
        <v>0.18617530045698899</v>
      </c>
      <c r="E123">
        <v>328473</v>
      </c>
    </row>
    <row r="124" spans="1:5" hidden="1" x14ac:dyDescent="0.2">
      <c r="A124" t="s">
        <v>23</v>
      </c>
      <c r="B124">
        <v>20</v>
      </c>
      <c r="C124">
        <v>500</v>
      </c>
      <c r="D124">
        <v>0.24102236426745999</v>
      </c>
      <c r="E124" s="2">
        <v>491726153</v>
      </c>
    </row>
    <row r="125" spans="1:5" hidden="1" x14ac:dyDescent="0.2">
      <c r="A125" t="s">
        <v>11</v>
      </c>
      <c r="B125">
        <v>20</v>
      </c>
      <c r="C125">
        <v>500</v>
      </c>
      <c r="D125">
        <v>0.22757594003682899</v>
      </c>
      <c r="E125" s="2">
        <v>21899919441</v>
      </c>
    </row>
    <row r="126" spans="1:5" hidden="1" x14ac:dyDescent="0.2">
      <c r="A126" t="s">
        <v>21</v>
      </c>
      <c r="B126">
        <v>20</v>
      </c>
      <c r="C126">
        <v>1000</v>
      </c>
      <c r="D126">
        <v>0.245536761174007</v>
      </c>
      <c r="E126">
        <v>397320</v>
      </c>
    </row>
    <row r="127" spans="1:5" hidden="1" x14ac:dyDescent="0.2">
      <c r="A127" t="s">
        <v>22</v>
      </c>
      <c r="B127">
        <v>20</v>
      </c>
      <c r="C127">
        <v>1000</v>
      </c>
      <c r="D127">
        <v>0.28776673696850602</v>
      </c>
      <c r="E127">
        <v>692319</v>
      </c>
    </row>
    <row r="128" spans="1:5" hidden="1" x14ac:dyDescent="0.2">
      <c r="A128" t="s">
        <v>23</v>
      </c>
      <c r="B128">
        <v>20</v>
      </c>
      <c r="C128">
        <v>1000</v>
      </c>
      <c r="D128">
        <v>0.296002239580549</v>
      </c>
      <c r="E128" s="2">
        <v>1017291494</v>
      </c>
    </row>
    <row r="129" spans="1:5" hidden="1" x14ac:dyDescent="0.2">
      <c r="A129" t="s">
        <v>11</v>
      </c>
      <c r="B129">
        <v>20</v>
      </c>
      <c r="C129">
        <v>1000</v>
      </c>
      <c r="D129">
        <v>0.26408923600623102</v>
      </c>
      <c r="E129" s="2">
        <v>44163051796</v>
      </c>
    </row>
    <row r="130" spans="1:5" hidden="1" x14ac:dyDescent="0.2">
      <c r="A130" t="s">
        <v>21</v>
      </c>
      <c r="B130">
        <v>20</v>
      </c>
      <c r="C130">
        <v>2000</v>
      </c>
      <c r="D130">
        <v>0.25420361541731101</v>
      </c>
      <c r="E130">
        <v>787796</v>
      </c>
    </row>
    <row r="131" spans="1:5" hidden="1" x14ac:dyDescent="0.2">
      <c r="A131" t="s">
        <v>22</v>
      </c>
      <c r="B131">
        <v>20</v>
      </c>
      <c r="C131">
        <v>2000</v>
      </c>
      <c r="D131">
        <v>0.26835836319921202</v>
      </c>
      <c r="E131">
        <v>1436006</v>
      </c>
    </row>
    <row r="132" spans="1:5" hidden="1" x14ac:dyDescent="0.2">
      <c r="A132" t="s">
        <v>23</v>
      </c>
      <c r="B132">
        <v>20</v>
      </c>
      <c r="C132">
        <v>2000</v>
      </c>
      <c r="D132">
        <v>0.27176319576117702</v>
      </c>
      <c r="E132" s="2">
        <v>1958107438</v>
      </c>
    </row>
    <row r="133" spans="1:5" hidden="1" x14ac:dyDescent="0.2">
      <c r="A133" t="s">
        <v>11</v>
      </c>
      <c r="B133">
        <v>20</v>
      </c>
      <c r="C133">
        <v>2000</v>
      </c>
      <c r="D133">
        <v>0.268931302325919</v>
      </c>
      <c r="E133" s="2">
        <v>87742446067</v>
      </c>
    </row>
    <row r="134" spans="1:5" hidden="1" x14ac:dyDescent="0.2">
      <c r="A134" t="s">
        <v>21</v>
      </c>
      <c r="B134">
        <v>20</v>
      </c>
      <c r="C134">
        <v>3000</v>
      </c>
      <c r="D134">
        <v>0.209535081491796</v>
      </c>
      <c r="E134">
        <v>1242760</v>
      </c>
    </row>
    <row r="135" spans="1:5" hidden="1" x14ac:dyDescent="0.2">
      <c r="A135" t="s">
        <v>22</v>
      </c>
      <c r="B135">
        <v>20</v>
      </c>
      <c r="C135">
        <v>3000</v>
      </c>
      <c r="D135">
        <v>0.21505922310571701</v>
      </c>
      <c r="E135">
        <v>2333430</v>
      </c>
    </row>
    <row r="136" spans="1:5" hidden="1" x14ac:dyDescent="0.2">
      <c r="A136" t="s">
        <v>23</v>
      </c>
      <c r="B136">
        <v>20</v>
      </c>
      <c r="C136">
        <v>3000</v>
      </c>
      <c r="D136">
        <v>0.22688661431357901</v>
      </c>
      <c r="E136" s="2">
        <v>2985708937</v>
      </c>
    </row>
    <row r="137" spans="1:5" hidden="1" x14ac:dyDescent="0.2">
      <c r="A137" t="s">
        <v>11</v>
      </c>
      <c r="B137">
        <v>20</v>
      </c>
      <c r="C137">
        <v>3000</v>
      </c>
      <c r="D137">
        <v>0.23512003055831601</v>
      </c>
      <c r="E137" s="2">
        <v>134039509344</v>
      </c>
    </row>
    <row r="138" spans="1:5" hidden="1" x14ac:dyDescent="0.2">
      <c r="A138" t="s">
        <v>21</v>
      </c>
      <c r="B138">
        <v>20</v>
      </c>
      <c r="C138">
        <v>4000</v>
      </c>
      <c r="D138">
        <v>0.20293171866130799</v>
      </c>
      <c r="E138">
        <v>9304784</v>
      </c>
    </row>
    <row r="139" spans="1:5" hidden="1" x14ac:dyDescent="0.2">
      <c r="A139" t="s">
        <v>22</v>
      </c>
      <c r="B139">
        <v>20</v>
      </c>
      <c r="C139">
        <v>4000</v>
      </c>
      <c r="D139">
        <v>0.192718458926915</v>
      </c>
      <c r="E139">
        <v>3641341</v>
      </c>
    </row>
    <row r="140" spans="1:5" hidden="1" x14ac:dyDescent="0.2">
      <c r="A140" t="s">
        <v>23</v>
      </c>
      <c r="B140">
        <v>20</v>
      </c>
      <c r="C140">
        <v>4000</v>
      </c>
      <c r="D140">
        <v>0.25056105941071499</v>
      </c>
      <c r="E140" s="2">
        <v>3876386116</v>
      </c>
    </row>
    <row r="141" spans="1:5" hidden="1" x14ac:dyDescent="0.2">
      <c r="A141" t="s">
        <v>11</v>
      </c>
      <c r="B141">
        <v>20</v>
      </c>
      <c r="C141">
        <v>4000</v>
      </c>
      <c r="D141">
        <v>0.246939253982698</v>
      </c>
      <c r="E141" s="2">
        <v>174981440777</v>
      </c>
    </row>
    <row r="142" spans="1:5" hidden="1" x14ac:dyDescent="0.2">
      <c r="A142" t="s">
        <v>21</v>
      </c>
      <c r="B142">
        <v>20</v>
      </c>
      <c r="C142">
        <v>5000</v>
      </c>
      <c r="D142">
        <v>0.204578798211934</v>
      </c>
      <c r="E142">
        <v>2197987</v>
      </c>
    </row>
    <row r="143" spans="1:5" hidden="1" x14ac:dyDescent="0.2">
      <c r="A143" t="s">
        <v>22</v>
      </c>
      <c r="B143">
        <v>20</v>
      </c>
      <c r="C143">
        <v>5000</v>
      </c>
      <c r="D143">
        <v>0.21687227777118101</v>
      </c>
      <c r="E143">
        <v>5004498</v>
      </c>
    </row>
    <row r="144" spans="1:5" hidden="1" x14ac:dyDescent="0.2">
      <c r="A144" t="s">
        <v>23</v>
      </c>
      <c r="B144">
        <v>20</v>
      </c>
      <c r="C144">
        <v>5000</v>
      </c>
      <c r="D144">
        <v>0.26142444160009398</v>
      </c>
      <c r="E144" s="2">
        <v>4901733818</v>
      </c>
    </row>
    <row r="145" spans="1:5" hidden="1" x14ac:dyDescent="0.2">
      <c r="A145" t="s">
        <v>11</v>
      </c>
      <c r="B145">
        <v>20</v>
      </c>
      <c r="C145">
        <v>5000</v>
      </c>
      <c r="D145">
        <v>0.252515649752658</v>
      </c>
      <c r="E145" s="2">
        <v>218631800560</v>
      </c>
    </row>
    <row r="146" spans="1:5" hidden="1" x14ac:dyDescent="0.2">
      <c r="A146" t="s">
        <v>21</v>
      </c>
      <c r="B146">
        <v>20</v>
      </c>
      <c r="C146">
        <v>7500</v>
      </c>
      <c r="D146">
        <v>0.16098467214524001</v>
      </c>
      <c r="E146">
        <v>3081130</v>
      </c>
    </row>
    <row r="147" spans="1:5" hidden="1" x14ac:dyDescent="0.2">
      <c r="A147" t="s">
        <v>22</v>
      </c>
      <c r="B147">
        <v>20</v>
      </c>
      <c r="C147">
        <v>7500</v>
      </c>
      <c r="D147">
        <v>0.26692221301771601</v>
      </c>
      <c r="E147" s="2">
        <v>16723002</v>
      </c>
    </row>
    <row r="148" spans="1:5" hidden="1" x14ac:dyDescent="0.2">
      <c r="A148" t="s">
        <v>23</v>
      </c>
      <c r="B148">
        <v>20</v>
      </c>
      <c r="C148">
        <v>7500</v>
      </c>
      <c r="D148">
        <v>0.26252302891942803</v>
      </c>
      <c r="E148" s="2">
        <v>7293647160</v>
      </c>
    </row>
    <row r="149" spans="1:5" hidden="1" x14ac:dyDescent="0.2">
      <c r="A149" t="s">
        <v>11</v>
      </c>
      <c r="B149">
        <v>20</v>
      </c>
      <c r="C149">
        <v>7500</v>
      </c>
      <c r="D149">
        <v>0.26692221301771601</v>
      </c>
      <c r="E149" s="2">
        <v>329848239001</v>
      </c>
    </row>
    <row r="150" spans="1:5" x14ac:dyDescent="0.2">
      <c r="A150" t="s">
        <v>21</v>
      </c>
      <c r="B150">
        <v>20</v>
      </c>
      <c r="C150">
        <v>10000</v>
      </c>
      <c r="D150">
        <v>0.22275988002053701</v>
      </c>
      <c r="E150">
        <v>9096145</v>
      </c>
    </row>
    <row r="151" spans="1:5" x14ac:dyDescent="0.2">
      <c r="A151" t="s">
        <v>22</v>
      </c>
      <c r="B151">
        <v>20</v>
      </c>
      <c r="C151">
        <v>10000</v>
      </c>
      <c r="D151">
        <v>0.18976375507323001</v>
      </c>
      <c r="E151" s="2">
        <v>18056497</v>
      </c>
    </row>
    <row r="152" spans="1:5" x14ac:dyDescent="0.2">
      <c r="A152" t="s">
        <v>23</v>
      </c>
      <c r="B152">
        <v>20</v>
      </c>
      <c r="C152">
        <v>10000</v>
      </c>
      <c r="D152">
        <v>0.25883246154415102</v>
      </c>
      <c r="E152" s="2">
        <v>9754918887</v>
      </c>
    </row>
    <row r="153" spans="1:5" x14ac:dyDescent="0.2">
      <c r="A153" t="s">
        <v>11</v>
      </c>
      <c r="B153">
        <v>20</v>
      </c>
      <c r="C153">
        <v>10000</v>
      </c>
      <c r="D153">
        <v>0.24288758059535301</v>
      </c>
      <c r="E153" s="2">
        <v>456401130952</v>
      </c>
    </row>
    <row r="154" spans="1:5" hidden="1" x14ac:dyDescent="0.2">
      <c r="A154" t="s">
        <v>21</v>
      </c>
      <c r="B154">
        <v>20</v>
      </c>
      <c r="C154">
        <v>12500</v>
      </c>
      <c r="D154">
        <v>0.22283212617813</v>
      </c>
      <c r="E154">
        <v>5851010</v>
      </c>
    </row>
    <row r="155" spans="1:5" hidden="1" x14ac:dyDescent="0.2">
      <c r="A155" t="s">
        <v>22</v>
      </c>
      <c r="B155">
        <v>20</v>
      </c>
      <c r="C155">
        <v>12500</v>
      </c>
      <c r="D155">
        <v>0.23365570253117901</v>
      </c>
      <c r="E155" s="2">
        <v>38507504</v>
      </c>
    </row>
    <row r="156" spans="1:5" hidden="1" x14ac:dyDescent="0.2">
      <c r="A156" t="s">
        <v>23</v>
      </c>
      <c r="B156">
        <v>20</v>
      </c>
      <c r="C156">
        <v>12500</v>
      </c>
      <c r="D156">
        <v>0.27161092972781598</v>
      </c>
      <c r="E156" s="2">
        <v>12565749047</v>
      </c>
    </row>
    <row r="157" spans="1:5" hidden="1" x14ac:dyDescent="0.2">
      <c r="A157" t="s">
        <v>11</v>
      </c>
      <c r="B157">
        <v>20</v>
      </c>
      <c r="C157">
        <v>12500</v>
      </c>
      <c r="D157">
        <v>0.25847260298330399</v>
      </c>
      <c r="E157" s="2">
        <v>541712717502</v>
      </c>
    </row>
    <row r="158" spans="1:5" hidden="1" x14ac:dyDescent="0.2">
      <c r="A158" t="s">
        <v>21</v>
      </c>
      <c r="B158">
        <v>25</v>
      </c>
      <c r="C158">
        <v>50</v>
      </c>
      <c r="D158">
        <v>0.117581885731415</v>
      </c>
      <c r="E158">
        <v>32213</v>
      </c>
    </row>
    <row r="159" spans="1:5" hidden="1" x14ac:dyDescent="0.2">
      <c r="A159" t="s">
        <v>22</v>
      </c>
      <c r="B159">
        <v>25</v>
      </c>
      <c r="C159">
        <v>50</v>
      </c>
      <c r="D159">
        <v>8.8449932663030195E-2</v>
      </c>
      <c r="E159">
        <v>27250</v>
      </c>
    </row>
    <row r="160" spans="1:5" hidden="1" x14ac:dyDescent="0.2">
      <c r="A160" t="s">
        <v>23</v>
      </c>
      <c r="B160">
        <v>25</v>
      </c>
      <c r="C160">
        <v>50</v>
      </c>
      <c r="D160">
        <v>0.19938967159909901</v>
      </c>
      <c r="E160" s="2">
        <v>42721796</v>
      </c>
    </row>
    <row r="161" spans="1:5" hidden="1" x14ac:dyDescent="0.2">
      <c r="A161" t="s">
        <v>11</v>
      </c>
      <c r="B161">
        <v>25</v>
      </c>
      <c r="C161">
        <v>50</v>
      </c>
      <c r="D161">
        <v>0.19888781163542399</v>
      </c>
      <c r="E161" s="2">
        <v>3041531685</v>
      </c>
    </row>
    <row r="162" spans="1:5" hidden="1" x14ac:dyDescent="0.2">
      <c r="A162" t="s">
        <v>21</v>
      </c>
      <c r="B162">
        <v>25</v>
      </c>
      <c r="C162">
        <v>100</v>
      </c>
      <c r="D162">
        <v>0.11463900507767601</v>
      </c>
      <c r="E162">
        <v>51124</v>
      </c>
    </row>
    <row r="163" spans="1:5" hidden="1" x14ac:dyDescent="0.2">
      <c r="A163" t="s">
        <v>22</v>
      </c>
      <c r="B163">
        <v>25</v>
      </c>
      <c r="C163">
        <v>100</v>
      </c>
      <c r="D163">
        <v>9.1765659569835498E-2</v>
      </c>
      <c r="E163">
        <v>45592</v>
      </c>
    </row>
    <row r="164" spans="1:5" hidden="1" x14ac:dyDescent="0.2">
      <c r="A164" t="s">
        <v>23</v>
      </c>
      <c r="B164">
        <v>25</v>
      </c>
      <c r="C164">
        <v>100</v>
      </c>
      <c r="D164">
        <v>0.22549163429914501</v>
      </c>
      <c r="E164" s="2">
        <v>99275393</v>
      </c>
    </row>
    <row r="165" spans="1:5" hidden="1" x14ac:dyDescent="0.2">
      <c r="A165" t="s">
        <v>11</v>
      </c>
      <c r="B165">
        <v>25</v>
      </c>
      <c r="C165">
        <v>100</v>
      </c>
      <c r="D165">
        <v>0.209262288989324</v>
      </c>
      <c r="E165" s="2">
        <v>5754065969</v>
      </c>
    </row>
    <row r="166" spans="1:5" hidden="1" x14ac:dyDescent="0.2">
      <c r="A166" t="s">
        <v>21</v>
      </c>
      <c r="B166">
        <v>25</v>
      </c>
      <c r="C166">
        <v>200</v>
      </c>
      <c r="D166">
        <v>0.162026915246436</v>
      </c>
      <c r="E166">
        <v>109324</v>
      </c>
    </row>
    <row r="167" spans="1:5" hidden="1" x14ac:dyDescent="0.2">
      <c r="A167" t="s">
        <v>22</v>
      </c>
      <c r="B167">
        <v>25</v>
      </c>
      <c r="C167">
        <v>200</v>
      </c>
      <c r="D167">
        <v>0.13516170921793599</v>
      </c>
      <c r="E167">
        <v>125616</v>
      </c>
    </row>
    <row r="168" spans="1:5" hidden="1" x14ac:dyDescent="0.2">
      <c r="A168" t="s">
        <v>23</v>
      </c>
      <c r="B168">
        <v>25</v>
      </c>
      <c r="C168">
        <v>200</v>
      </c>
      <c r="D168">
        <v>0.20914152818332599</v>
      </c>
      <c r="E168" s="2">
        <v>199120395</v>
      </c>
    </row>
    <row r="169" spans="1:5" hidden="1" x14ac:dyDescent="0.2">
      <c r="A169" t="s">
        <v>11</v>
      </c>
      <c r="B169">
        <v>25</v>
      </c>
      <c r="C169">
        <v>200</v>
      </c>
      <c r="D169">
        <v>0.18656490320980301</v>
      </c>
      <c r="E169" s="2">
        <v>13614005874</v>
      </c>
    </row>
    <row r="170" spans="1:5" hidden="1" x14ac:dyDescent="0.2">
      <c r="A170" t="s">
        <v>21</v>
      </c>
      <c r="B170">
        <v>25</v>
      </c>
      <c r="C170">
        <v>250</v>
      </c>
      <c r="D170">
        <v>0.14271612563855501</v>
      </c>
      <c r="E170">
        <v>129000</v>
      </c>
    </row>
    <row r="171" spans="1:5" hidden="1" x14ac:dyDescent="0.2">
      <c r="A171" t="s">
        <v>22</v>
      </c>
      <c r="B171">
        <v>25</v>
      </c>
      <c r="C171">
        <v>250</v>
      </c>
      <c r="D171">
        <v>0.13239250561823701</v>
      </c>
      <c r="E171">
        <v>147620</v>
      </c>
    </row>
    <row r="172" spans="1:5" hidden="1" x14ac:dyDescent="0.2">
      <c r="A172" t="s">
        <v>23</v>
      </c>
      <c r="B172">
        <v>25</v>
      </c>
      <c r="C172">
        <v>250</v>
      </c>
      <c r="D172">
        <v>0.23178002076035101</v>
      </c>
      <c r="E172" s="2">
        <v>237313367</v>
      </c>
    </row>
    <row r="173" spans="1:5" hidden="1" x14ac:dyDescent="0.2">
      <c r="A173" t="s">
        <v>11</v>
      </c>
      <c r="B173">
        <v>25</v>
      </c>
      <c r="C173">
        <v>250</v>
      </c>
      <c r="D173">
        <v>0.19174750181962499</v>
      </c>
      <c r="E173" s="2">
        <v>15331245799</v>
      </c>
    </row>
    <row r="174" spans="1:5" hidden="1" x14ac:dyDescent="0.2">
      <c r="A174" t="s">
        <v>21</v>
      </c>
      <c r="B174">
        <v>25</v>
      </c>
      <c r="C174">
        <v>500</v>
      </c>
      <c r="D174">
        <v>0.16030953224014999</v>
      </c>
      <c r="E174">
        <v>252257</v>
      </c>
    </row>
    <row r="175" spans="1:5" hidden="1" x14ac:dyDescent="0.2">
      <c r="A175" t="s">
        <v>22</v>
      </c>
      <c r="B175">
        <v>25</v>
      </c>
      <c r="C175">
        <v>500</v>
      </c>
      <c r="D175">
        <v>0.17031842115371701</v>
      </c>
      <c r="E175">
        <v>516135</v>
      </c>
    </row>
    <row r="176" spans="1:5" hidden="1" x14ac:dyDescent="0.2">
      <c r="A176" t="s">
        <v>23</v>
      </c>
      <c r="B176">
        <v>25</v>
      </c>
      <c r="C176">
        <v>500</v>
      </c>
      <c r="D176">
        <v>0.23641843201841001</v>
      </c>
      <c r="E176" s="2">
        <v>577015937</v>
      </c>
    </row>
    <row r="177" spans="1:5" hidden="1" x14ac:dyDescent="0.2">
      <c r="A177" t="s">
        <v>11</v>
      </c>
      <c r="B177">
        <v>25</v>
      </c>
      <c r="C177">
        <v>500</v>
      </c>
      <c r="D177">
        <v>0.18794234389682399</v>
      </c>
      <c r="E177" s="2">
        <v>28652657538</v>
      </c>
    </row>
    <row r="178" spans="1:5" hidden="1" x14ac:dyDescent="0.2">
      <c r="A178" t="s">
        <v>21</v>
      </c>
      <c r="B178">
        <v>25</v>
      </c>
      <c r="C178">
        <v>1000</v>
      </c>
      <c r="D178">
        <v>0.20226482610414201</v>
      </c>
      <c r="E178">
        <v>496787</v>
      </c>
    </row>
    <row r="179" spans="1:5" hidden="1" x14ac:dyDescent="0.2">
      <c r="A179" t="s">
        <v>22</v>
      </c>
      <c r="B179">
        <v>25</v>
      </c>
      <c r="C179">
        <v>1000</v>
      </c>
      <c r="D179">
        <v>0.17690092071522201</v>
      </c>
      <c r="E179">
        <v>765046</v>
      </c>
    </row>
    <row r="180" spans="1:5" hidden="1" x14ac:dyDescent="0.2">
      <c r="A180" t="s">
        <v>23</v>
      </c>
      <c r="B180">
        <v>25</v>
      </c>
      <c r="C180">
        <v>1000</v>
      </c>
      <c r="D180">
        <v>0.21712189940375001</v>
      </c>
      <c r="E180" s="2">
        <v>978153827</v>
      </c>
    </row>
    <row r="181" spans="1:5" hidden="1" x14ac:dyDescent="0.2">
      <c r="A181" t="s">
        <v>11</v>
      </c>
      <c r="B181">
        <v>25</v>
      </c>
      <c r="C181">
        <v>1000</v>
      </c>
      <c r="D181">
        <v>0.19688164992102899</v>
      </c>
      <c r="E181" s="2">
        <v>57288125195</v>
      </c>
    </row>
    <row r="182" spans="1:5" hidden="1" x14ac:dyDescent="0.2">
      <c r="A182" t="s">
        <v>21</v>
      </c>
      <c r="B182">
        <v>25</v>
      </c>
      <c r="C182">
        <v>2000</v>
      </c>
      <c r="D182">
        <v>0.16596605820948901</v>
      </c>
      <c r="E182">
        <v>987811</v>
      </c>
    </row>
    <row r="183" spans="1:5" hidden="1" x14ac:dyDescent="0.2">
      <c r="A183" t="s">
        <v>22</v>
      </c>
      <c r="B183">
        <v>25</v>
      </c>
      <c r="C183">
        <v>2000</v>
      </c>
      <c r="D183">
        <v>0.177679150154643</v>
      </c>
      <c r="E183">
        <v>1614325</v>
      </c>
    </row>
    <row r="184" spans="1:5" hidden="1" x14ac:dyDescent="0.2">
      <c r="A184" t="s">
        <v>23</v>
      </c>
      <c r="B184">
        <v>25</v>
      </c>
      <c r="C184">
        <v>2000</v>
      </c>
      <c r="D184">
        <v>0.23253673828794699</v>
      </c>
      <c r="E184" s="2">
        <v>1998407357</v>
      </c>
    </row>
    <row r="185" spans="1:5" hidden="1" x14ac:dyDescent="0.2">
      <c r="A185" t="s">
        <v>11</v>
      </c>
      <c r="B185">
        <v>25</v>
      </c>
      <c r="C185">
        <v>2000</v>
      </c>
      <c r="D185">
        <v>0.19011580155091101</v>
      </c>
      <c r="E185" s="2">
        <v>112617641219</v>
      </c>
    </row>
    <row r="186" spans="1:5" hidden="1" x14ac:dyDescent="0.2">
      <c r="A186" t="s">
        <v>21</v>
      </c>
      <c r="B186">
        <v>25</v>
      </c>
      <c r="C186">
        <v>3000</v>
      </c>
      <c r="D186">
        <v>0.194203671772224</v>
      </c>
      <c r="E186">
        <v>1444986</v>
      </c>
    </row>
    <row r="187" spans="1:5" hidden="1" x14ac:dyDescent="0.2">
      <c r="A187" t="s">
        <v>22</v>
      </c>
      <c r="B187">
        <v>25</v>
      </c>
      <c r="C187">
        <v>3000</v>
      </c>
      <c r="D187">
        <v>0.20886128602116499</v>
      </c>
      <c r="E187">
        <v>2598293</v>
      </c>
    </row>
    <row r="188" spans="1:5" hidden="1" x14ac:dyDescent="0.2">
      <c r="A188" t="s">
        <v>23</v>
      </c>
      <c r="B188">
        <v>25</v>
      </c>
      <c r="C188">
        <v>3000</v>
      </c>
      <c r="D188">
        <v>0.26020750530924203</v>
      </c>
      <c r="E188" s="2">
        <v>2796586268</v>
      </c>
    </row>
    <row r="189" spans="1:5" hidden="1" x14ac:dyDescent="0.2">
      <c r="A189" t="s">
        <v>11</v>
      </c>
      <c r="B189">
        <v>25</v>
      </c>
      <c r="C189">
        <v>3000</v>
      </c>
      <c r="D189">
        <v>0.22117896960658301</v>
      </c>
      <c r="E189" s="2">
        <v>151757891253</v>
      </c>
    </row>
    <row r="190" spans="1:5" hidden="1" x14ac:dyDescent="0.2">
      <c r="A190" t="s">
        <v>21</v>
      </c>
      <c r="B190">
        <v>25</v>
      </c>
      <c r="C190">
        <v>4000</v>
      </c>
      <c r="D190">
        <v>0.15101590151646099</v>
      </c>
      <c r="E190">
        <v>2147906</v>
      </c>
    </row>
    <row r="191" spans="1:5" hidden="1" x14ac:dyDescent="0.2">
      <c r="A191" t="s">
        <v>22</v>
      </c>
      <c r="B191">
        <v>25</v>
      </c>
      <c r="C191">
        <v>4000</v>
      </c>
      <c r="D191">
        <v>0.17799670676707699</v>
      </c>
      <c r="E191">
        <v>4081082</v>
      </c>
    </row>
    <row r="192" spans="1:5" hidden="1" x14ac:dyDescent="0.2">
      <c r="A192" t="s">
        <v>23</v>
      </c>
      <c r="B192">
        <v>25</v>
      </c>
      <c r="C192">
        <v>4000</v>
      </c>
      <c r="D192">
        <v>0.21390394435313001</v>
      </c>
      <c r="E192" s="2">
        <v>3371942524</v>
      </c>
    </row>
    <row r="193" spans="1:5" hidden="1" x14ac:dyDescent="0.2">
      <c r="A193" t="s">
        <v>11</v>
      </c>
      <c r="B193">
        <v>25</v>
      </c>
      <c r="C193">
        <v>4000</v>
      </c>
      <c r="D193">
        <v>0.19771229476771299</v>
      </c>
      <c r="E193" s="2">
        <v>163973123987</v>
      </c>
    </row>
    <row r="194" spans="1:5" hidden="1" x14ac:dyDescent="0.2">
      <c r="A194" t="s">
        <v>21</v>
      </c>
      <c r="B194">
        <v>25</v>
      </c>
      <c r="C194">
        <v>5000</v>
      </c>
      <c r="D194">
        <v>0.194142089440968</v>
      </c>
      <c r="E194">
        <v>2493225</v>
      </c>
    </row>
    <row r="195" spans="1:5" hidden="1" x14ac:dyDescent="0.2">
      <c r="A195" t="s">
        <v>22</v>
      </c>
      <c r="B195">
        <v>25</v>
      </c>
      <c r="C195">
        <v>5000</v>
      </c>
      <c r="D195">
        <v>0.21356309480945501</v>
      </c>
      <c r="E195">
        <v>5741326</v>
      </c>
    </row>
    <row r="196" spans="1:5" hidden="1" x14ac:dyDescent="0.2">
      <c r="A196" t="s">
        <v>23</v>
      </c>
      <c r="B196">
        <v>25</v>
      </c>
      <c r="C196">
        <v>5000</v>
      </c>
      <c r="D196">
        <v>0.25439222834714798</v>
      </c>
      <c r="E196" s="2">
        <v>2790974540</v>
      </c>
    </row>
    <row r="197" spans="1:5" hidden="1" x14ac:dyDescent="0.2">
      <c r="A197" t="s">
        <v>11</v>
      </c>
      <c r="B197">
        <v>25</v>
      </c>
      <c r="C197">
        <v>5000</v>
      </c>
      <c r="D197">
        <v>0.25223997105905399</v>
      </c>
      <c r="E197" s="2">
        <v>183016469284</v>
      </c>
    </row>
    <row r="198" spans="1:5" hidden="1" x14ac:dyDescent="0.2">
      <c r="A198" t="s">
        <v>21</v>
      </c>
      <c r="B198">
        <v>25</v>
      </c>
      <c r="C198">
        <v>7500</v>
      </c>
      <c r="D198">
        <v>0.17002716614666699</v>
      </c>
      <c r="E198">
        <v>3819866</v>
      </c>
    </row>
    <row r="199" spans="1:5" hidden="1" x14ac:dyDescent="0.2">
      <c r="A199" t="s">
        <v>22</v>
      </c>
      <c r="B199">
        <v>25</v>
      </c>
      <c r="C199">
        <v>7500</v>
      </c>
      <c r="D199">
        <v>0.18223834023038801</v>
      </c>
      <c r="E199">
        <v>9585749</v>
      </c>
    </row>
    <row r="200" spans="1:5" hidden="1" x14ac:dyDescent="0.2">
      <c r="A200" t="s">
        <v>23</v>
      </c>
      <c r="B200">
        <v>25</v>
      </c>
      <c r="C200">
        <v>7500</v>
      </c>
      <c r="D200">
        <v>0.23372255039551401</v>
      </c>
      <c r="E200" s="2">
        <v>4175193172</v>
      </c>
    </row>
    <row r="201" spans="1:5" hidden="1" x14ac:dyDescent="0.2">
      <c r="A201" t="s">
        <v>11</v>
      </c>
      <c r="B201">
        <v>25</v>
      </c>
      <c r="C201">
        <v>7500</v>
      </c>
      <c r="D201">
        <v>0.185461524253973</v>
      </c>
      <c r="E201" s="2">
        <v>287731443164</v>
      </c>
    </row>
    <row r="202" spans="1:5" x14ac:dyDescent="0.2">
      <c r="A202" t="s">
        <v>21</v>
      </c>
      <c r="B202">
        <v>25</v>
      </c>
      <c r="C202">
        <v>10000</v>
      </c>
      <c r="D202">
        <v>0.141721641109473</v>
      </c>
      <c r="E202">
        <v>4722493</v>
      </c>
    </row>
    <row r="203" spans="1:5" x14ac:dyDescent="0.2">
      <c r="A203" t="s">
        <v>22</v>
      </c>
      <c r="B203">
        <v>25</v>
      </c>
      <c r="C203">
        <v>10000</v>
      </c>
      <c r="D203">
        <v>0.150731165687983</v>
      </c>
      <c r="E203" s="2">
        <v>13406633</v>
      </c>
    </row>
    <row r="204" spans="1:5" x14ac:dyDescent="0.2">
      <c r="A204" t="s">
        <v>23</v>
      </c>
      <c r="B204">
        <v>25</v>
      </c>
      <c r="C204">
        <v>10000</v>
      </c>
      <c r="D204">
        <v>0.20873755989686099</v>
      </c>
      <c r="E204" s="2">
        <v>5631074727</v>
      </c>
    </row>
    <row r="205" spans="1:5" x14ac:dyDescent="0.2">
      <c r="A205" t="s">
        <v>11</v>
      </c>
      <c r="B205">
        <v>25</v>
      </c>
      <c r="C205">
        <v>10000</v>
      </c>
      <c r="D205">
        <v>0.19964107589966601</v>
      </c>
      <c r="E205" s="2">
        <v>370559594609</v>
      </c>
    </row>
    <row r="206" spans="1:5" hidden="1" x14ac:dyDescent="0.2">
      <c r="A206" t="s">
        <v>21</v>
      </c>
      <c r="B206">
        <v>25</v>
      </c>
      <c r="C206">
        <v>12500</v>
      </c>
      <c r="D206">
        <v>0.19439476265515199</v>
      </c>
      <c r="E206">
        <v>6129929</v>
      </c>
    </row>
    <row r="207" spans="1:5" hidden="1" x14ac:dyDescent="0.2">
      <c r="A207" t="s">
        <v>22</v>
      </c>
      <c r="B207">
        <v>25</v>
      </c>
      <c r="C207">
        <v>12500</v>
      </c>
      <c r="D207">
        <v>0.16037962982458601</v>
      </c>
      <c r="E207" s="2">
        <v>16466207</v>
      </c>
    </row>
    <row r="208" spans="1:5" hidden="1" x14ac:dyDescent="0.2">
      <c r="A208" t="s">
        <v>23</v>
      </c>
      <c r="B208">
        <v>25</v>
      </c>
      <c r="C208">
        <v>12500</v>
      </c>
      <c r="D208">
        <v>0.218817392406467</v>
      </c>
      <c r="E208" s="2">
        <v>7066412162</v>
      </c>
    </row>
    <row r="209" spans="1:5" hidden="1" x14ac:dyDescent="0.2">
      <c r="A209" t="s">
        <v>11</v>
      </c>
      <c r="B209">
        <v>25</v>
      </c>
      <c r="C209">
        <v>12500</v>
      </c>
      <c r="D209">
        <v>0.21906405162412701</v>
      </c>
      <c r="E209" s="2">
        <v>467622434144</v>
      </c>
    </row>
    <row r="210" spans="1:5" hidden="1" x14ac:dyDescent="0.2">
      <c r="A210" t="s">
        <v>21</v>
      </c>
      <c r="B210">
        <v>40</v>
      </c>
      <c r="C210">
        <v>50</v>
      </c>
      <c r="D210">
        <v>5.9053792975453601E-2</v>
      </c>
      <c r="E210">
        <v>26951</v>
      </c>
    </row>
    <row r="211" spans="1:5" hidden="1" x14ac:dyDescent="0.2">
      <c r="A211" t="s">
        <v>22</v>
      </c>
      <c r="B211">
        <v>40</v>
      </c>
      <c r="C211">
        <v>50</v>
      </c>
      <c r="D211">
        <v>5.2399179065622997E-2</v>
      </c>
      <c r="E211">
        <v>21506</v>
      </c>
    </row>
    <row r="212" spans="1:5" hidden="1" x14ac:dyDescent="0.2">
      <c r="A212" t="s">
        <v>23</v>
      </c>
      <c r="B212">
        <v>40</v>
      </c>
      <c r="C212">
        <v>50</v>
      </c>
      <c r="D212">
        <v>0.11723314174101</v>
      </c>
      <c r="E212" s="2">
        <v>44240382</v>
      </c>
    </row>
    <row r="213" spans="1:5" hidden="1" x14ac:dyDescent="0.2">
      <c r="A213" t="s">
        <v>11</v>
      </c>
      <c r="B213">
        <v>40</v>
      </c>
      <c r="C213">
        <v>50</v>
      </c>
      <c r="D213">
        <v>0.110523908519418</v>
      </c>
      <c r="E213" s="2">
        <v>4410427594</v>
      </c>
    </row>
    <row r="214" spans="1:5" hidden="1" x14ac:dyDescent="0.2">
      <c r="A214" t="s">
        <v>21</v>
      </c>
      <c r="B214">
        <v>40</v>
      </c>
      <c r="C214">
        <v>100</v>
      </c>
      <c r="D214">
        <v>6.5413412226731096E-2</v>
      </c>
      <c r="E214">
        <v>48239</v>
      </c>
    </row>
    <row r="215" spans="1:5" hidden="1" x14ac:dyDescent="0.2">
      <c r="A215" t="s">
        <v>22</v>
      </c>
      <c r="B215">
        <v>40</v>
      </c>
      <c r="C215">
        <v>100</v>
      </c>
      <c r="D215">
        <v>6.4151085731196503E-2</v>
      </c>
      <c r="E215">
        <v>40442</v>
      </c>
    </row>
    <row r="216" spans="1:5" hidden="1" x14ac:dyDescent="0.2">
      <c r="A216" t="s">
        <v>23</v>
      </c>
      <c r="B216">
        <v>40</v>
      </c>
      <c r="C216">
        <v>100</v>
      </c>
      <c r="D216">
        <v>0.126538729320649</v>
      </c>
      <c r="E216" s="2">
        <v>94059811</v>
      </c>
    </row>
    <row r="217" spans="1:5" hidden="1" x14ac:dyDescent="0.2">
      <c r="A217" t="s">
        <v>11</v>
      </c>
      <c r="B217">
        <v>40</v>
      </c>
      <c r="C217">
        <v>100</v>
      </c>
      <c r="D217">
        <v>0.117994486274595</v>
      </c>
      <c r="E217" s="2">
        <v>8506455691</v>
      </c>
    </row>
    <row r="218" spans="1:5" hidden="1" x14ac:dyDescent="0.2">
      <c r="A218" t="s">
        <v>21</v>
      </c>
      <c r="B218">
        <v>40</v>
      </c>
      <c r="C218">
        <v>200</v>
      </c>
      <c r="D218">
        <v>7.79543928231307E-2</v>
      </c>
      <c r="E218">
        <v>86852</v>
      </c>
    </row>
    <row r="219" spans="1:5" hidden="1" x14ac:dyDescent="0.2">
      <c r="A219" t="s">
        <v>22</v>
      </c>
      <c r="B219">
        <v>40</v>
      </c>
      <c r="C219">
        <v>200</v>
      </c>
      <c r="D219">
        <v>7.6840005937368006E-2</v>
      </c>
      <c r="E219">
        <v>97688</v>
      </c>
    </row>
    <row r="220" spans="1:5" hidden="1" x14ac:dyDescent="0.2">
      <c r="A220" t="s">
        <v>23</v>
      </c>
      <c r="B220">
        <v>40</v>
      </c>
      <c r="C220">
        <v>200</v>
      </c>
      <c r="D220">
        <v>0.157807818033005</v>
      </c>
      <c r="E220" s="2">
        <v>162621945</v>
      </c>
    </row>
    <row r="221" spans="1:5" hidden="1" x14ac:dyDescent="0.2">
      <c r="A221" t="s">
        <v>11</v>
      </c>
      <c r="B221">
        <v>40</v>
      </c>
      <c r="C221">
        <v>200</v>
      </c>
      <c r="D221">
        <v>0.10953729167840701</v>
      </c>
      <c r="E221" s="2">
        <v>16839736882</v>
      </c>
    </row>
    <row r="222" spans="1:5" hidden="1" x14ac:dyDescent="0.2">
      <c r="A222" t="s">
        <v>21</v>
      </c>
      <c r="B222">
        <v>40</v>
      </c>
      <c r="C222">
        <v>250</v>
      </c>
      <c r="D222">
        <v>9.1719782492569596E-2</v>
      </c>
      <c r="E222">
        <v>190433</v>
      </c>
    </row>
    <row r="223" spans="1:5" hidden="1" x14ac:dyDescent="0.2">
      <c r="A223" t="s">
        <v>22</v>
      </c>
      <c r="B223">
        <v>40</v>
      </c>
      <c r="C223">
        <v>250</v>
      </c>
      <c r="D223">
        <v>8.1656025694839401E-2</v>
      </c>
      <c r="E223">
        <v>201836</v>
      </c>
    </row>
    <row r="224" spans="1:5" hidden="1" x14ac:dyDescent="0.2">
      <c r="A224" t="s">
        <v>23</v>
      </c>
      <c r="B224">
        <v>40</v>
      </c>
      <c r="C224">
        <v>250</v>
      </c>
      <c r="D224">
        <v>0.159808916199285</v>
      </c>
      <c r="E224" s="2">
        <v>182150458</v>
      </c>
    </row>
    <row r="225" spans="1:5" hidden="1" x14ac:dyDescent="0.2">
      <c r="A225" t="s">
        <v>11</v>
      </c>
      <c r="B225">
        <v>40</v>
      </c>
      <c r="C225">
        <v>250</v>
      </c>
      <c r="D225">
        <v>0.12725705916371899</v>
      </c>
      <c r="E225" s="2">
        <v>19187000156</v>
      </c>
    </row>
    <row r="226" spans="1:5" hidden="1" x14ac:dyDescent="0.2">
      <c r="A226" t="s">
        <v>21</v>
      </c>
      <c r="B226">
        <v>40</v>
      </c>
      <c r="C226">
        <v>500</v>
      </c>
      <c r="D226">
        <v>0.113289390297193</v>
      </c>
      <c r="E226">
        <v>379389</v>
      </c>
    </row>
    <row r="227" spans="1:5" hidden="1" x14ac:dyDescent="0.2">
      <c r="A227" t="s">
        <v>22</v>
      </c>
      <c r="B227">
        <v>40</v>
      </c>
      <c r="C227">
        <v>500</v>
      </c>
      <c r="D227">
        <v>9.8103252151734405E-2</v>
      </c>
      <c r="E227">
        <v>454609</v>
      </c>
    </row>
    <row r="228" spans="1:5" hidden="1" x14ac:dyDescent="0.2">
      <c r="A228" t="s">
        <v>23</v>
      </c>
      <c r="B228">
        <v>40</v>
      </c>
      <c r="C228">
        <v>500</v>
      </c>
      <c r="D228">
        <v>0.161130107647382</v>
      </c>
      <c r="E228" s="2">
        <v>372682585</v>
      </c>
    </row>
    <row r="229" spans="1:5" hidden="1" x14ac:dyDescent="0.2">
      <c r="A229" t="s">
        <v>11</v>
      </c>
      <c r="B229">
        <v>40</v>
      </c>
      <c r="C229">
        <v>500</v>
      </c>
      <c r="D229">
        <v>0.14323085487975201</v>
      </c>
      <c r="E229" s="2">
        <v>41296138300</v>
      </c>
    </row>
    <row r="230" spans="1:5" hidden="1" x14ac:dyDescent="0.2">
      <c r="A230" t="s">
        <v>21</v>
      </c>
      <c r="B230">
        <v>40</v>
      </c>
      <c r="C230">
        <v>1000</v>
      </c>
      <c r="D230">
        <v>0.13560537477283699</v>
      </c>
      <c r="E230">
        <v>419869</v>
      </c>
    </row>
    <row r="231" spans="1:5" hidden="1" x14ac:dyDescent="0.2">
      <c r="A231" t="s">
        <v>22</v>
      </c>
      <c r="B231">
        <v>40</v>
      </c>
      <c r="C231">
        <v>1000</v>
      </c>
      <c r="D231">
        <v>0.11941196670649799</v>
      </c>
      <c r="E231">
        <v>685063</v>
      </c>
    </row>
    <row r="232" spans="1:5" hidden="1" x14ac:dyDescent="0.2">
      <c r="A232" t="s">
        <v>23</v>
      </c>
      <c r="B232">
        <v>40</v>
      </c>
      <c r="C232">
        <v>1000</v>
      </c>
      <c r="D232">
        <v>0.16570716868812899</v>
      </c>
      <c r="E232" s="2">
        <v>776704266</v>
      </c>
    </row>
    <row r="233" spans="1:5" hidden="1" x14ac:dyDescent="0.2">
      <c r="A233" t="s">
        <v>11</v>
      </c>
      <c r="B233">
        <v>40</v>
      </c>
      <c r="C233">
        <v>1000</v>
      </c>
      <c r="D233">
        <v>0.12910504949278101</v>
      </c>
      <c r="E233" s="2">
        <v>104207864680</v>
      </c>
    </row>
    <row r="234" spans="1:5" hidden="1" x14ac:dyDescent="0.2">
      <c r="A234" t="s">
        <v>21</v>
      </c>
      <c r="B234">
        <v>40</v>
      </c>
      <c r="C234">
        <v>2000</v>
      </c>
      <c r="D234">
        <v>0.117659338050687</v>
      </c>
      <c r="E234">
        <v>1494748</v>
      </c>
    </row>
    <row r="235" spans="1:5" hidden="1" x14ac:dyDescent="0.2">
      <c r="A235" t="s">
        <v>22</v>
      </c>
      <c r="B235">
        <v>40</v>
      </c>
      <c r="C235">
        <v>2000</v>
      </c>
      <c r="D235">
        <v>0.11599823030431999</v>
      </c>
      <c r="E235">
        <v>2065472</v>
      </c>
    </row>
    <row r="236" spans="1:5" hidden="1" x14ac:dyDescent="0.2">
      <c r="A236" t="s">
        <v>23</v>
      </c>
      <c r="B236">
        <v>40</v>
      </c>
      <c r="C236">
        <v>2000</v>
      </c>
      <c r="D236">
        <v>0.15879463390169199</v>
      </c>
      <c r="E236" s="2">
        <v>2319859149</v>
      </c>
    </row>
    <row r="237" spans="1:5" hidden="1" x14ac:dyDescent="0.2">
      <c r="A237" t="s">
        <v>11</v>
      </c>
      <c r="B237">
        <v>40</v>
      </c>
      <c r="C237">
        <v>2000</v>
      </c>
      <c r="D237">
        <v>0.12830596596408</v>
      </c>
      <c r="E237" s="2">
        <v>262240752654</v>
      </c>
    </row>
    <row r="238" spans="1:5" hidden="1" x14ac:dyDescent="0.2">
      <c r="A238" t="s">
        <v>21</v>
      </c>
      <c r="B238">
        <v>40</v>
      </c>
      <c r="C238">
        <v>3000</v>
      </c>
      <c r="D238">
        <v>0.13807838791399099</v>
      </c>
      <c r="E238">
        <v>2170531</v>
      </c>
    </row>
    <row r="239" spans="1:5" hidden="1" x14ac:dyDescent="0.2">
      <c r="A239" t="s">
        <v>22</v>
      </c>
      <c r="B239">
        <v>40</v>
      </c>
      <c r="C239">
        <v>3000</v>
      </c>
      <c r="D239">
        <v>0.12955663631150099</v>
      </c>
      <c r="E239">
        <v>8090597</v>
      </c>
    </row>
    <row r="240" spans="1:5" hidden="1" x14ac:dyDescent="0.2">
      <c r="A240" t="s">
        <v>23</v>
      </c>
      <c r="B240">
        <v>40</v>
      </c>
      <c r="C240">
        <v>3000</v>
      </c>
      <c r="D240">
        <v>0.16480203515408301</v>
      </c>
      <c r="E240" s="2">
        <v>3226534208</v>
      </c>
    </row>
    <row r="241" spans="1:5" hidden="1" x14ac:dyDescent="0.2">
      <c r="A241" t="s">
        <v>11</v>
      </c>
      <c r="B241">
        <v>40</v>
      </c>
      <c r="C241">
        <v>3000</v>
      </c>
      <c r="D241">
        <v>0.133352425068652</v>
      </c>
      <c r="E241" s="2">
        <v>364394368699</v>
      </c>
    </row>
    <row r="242" spans="1:5" hidden="1" x14ac:dyDescent="0.2">
      <c r="A242" t="s">
        <v>21</v>
      </c>
      <c r="B242">
        <v>40</v>
      </c>
      <c r="C242">
        <v>4000</v>
      </c>
      <c r="D242">
        <v>0.167626636090625</v>
      </c>
      <c r="E242">
        <v>8779863</v>
      </c>
    </row>
    <row r="243" spans="1:5" hidden="1" x14ac:dyDescent="0.2">
      <c r="A243" t="s">
        <v>22</v>
      </c>
      <c r="B243">
        <v>40</v>
      </c>
      <c r="C243">
        <v>4000</v>
      </c>
      <c r="D243">
        <v>0.12893981056915299</v>
      </c>
      <c r="E243">
        <v>4711938</v>
      </c>
    </row>
    <row r="244" spans="1:5" hidden="1" x14ac:dyDescent="0.2">
      <c r="A244" t="s">
        <v>23</v>
      </c>
      <c r="B244">
        <v>40</v>
      </c>
      <c r="C244">
        <v>4000</v>
      </c>
      <c r="D244">
        <v>0.18305030073702599</v>
      </c>
      <c r="E244" s="2">
        <v>4300636942</v>
      </c>
    </row>
    <row r="245" spans="1:5" hidden="1" x14ac:dyDescent="0.2">
      <c r="A245" t="s">
        <v>11</v>
      </c>
      <c r="B245">
        <v>40</v>
      </c>
      <c r="C245">
        <v>4000</v>
      </c>
      <c r="D245">
        <v>0.188199003858912</v>
      </c>
      <c r="E245" s="2">
        <v>496423026714</v>
      </c>
    </row>
    <row r="246" spans="1:5" hidden="1" x14ac:dyDescent="0.2">
      <c r="A246" t="s">
        <v>21</v>
      </c>
      <c r="B246">
        <v>40</v>
      </c>
      <c r="C246">
        <v>5000</v>
      </c>
      <c r="D246">
        <v>0.134173241244848</v>
      </c>
      <c r="E246">
        <v>9112655</v>
      </c>
    </row>
    <row r="247" spans="1:5" hidden="1" x14ac:dyDescent="0.2">
      <c r="A247" t="s">
        <v>22</v>
      </c>
      <c r="B247">
        <v>40</v>
      </c>
      <c r="C247">
        <v>5000</v>
      </c>
      <c r="D247">
        <v>0.14944783950218901</v>
      </c>
      <c r="E247">
        <v>8023664</v>
      </c>
    </row>
    <row r="248" spans="1:5" hidden="1" x14ac:dyDescent="0.2">
      <c r="A248" t="s">
        <v>23</v>
      </c>
      <c r="B248">
        <v>40</v>
      </c>
      <c r="C248">
        <v>5000</v>
      </c>
      <c r="D248">
        <v>0.17809833526718599</v>
      </c>
      <c r="E248" s="2">
        <v>5332344198</v>
      </c>
    </row>
    <row r="249" spans="1:5" hidden="1" x14ac:dyDescent="0.2">
      <c r="A249" t="s">
        <v>11</v>
      </c>
      <c r="B249">
        <v>40</v>
      </c>
      <c r="C249">
        <v>5000</v>
      </c>
      <c r="D249">
        <v>0.15072147542384501</v>
      </c>
      <c r="E249" s="2">
        <v>619359992237</v>
      </c>
    </row>
    <row r="250" spans="1:5" hidden="1" x14ac:dyDescent="0.2">
      <c r="A250" t="s">
        <v>21</v>
      </c>
      <c r="B250">
        <v>40</v>
      </c>
      <c r="C250">
        <v>7500</v>
      </c>
      <c r="D250">
        <v>0.133093476336928</v>
      </c>
      <c r="E250">
        <v>5183374</v>
      </c>
    </row>
    <row r="251" spans="1:5" hidden="1" x14ac:dyDescent="0.2">
      <c r="A251" t="s">
        <v>22</v>
      </c>
      <c r="B251">
        <v>40</v>
      </c>
      <c r="C251">
        <v>7500</v>
      </c>
      <c r="D251">
        <v>0.126941330801356</v>
      </c>
      <c r="E251" s="2">
        <v>11356295</v>
      </c>
    </row>
    <row r="252" spans="1:5" hidden="1" x14ac:dyDescent="0.2">
      <c r="A252" t="s">
        <v>23</v>
      </c>
      <c r="B252">
        <v>40</v>
      </c>
      <c r="C252">
        <v>7500</v>
      </c>
      <c r="D252">
        <v>0.170287298911073</v>
      </c>
      <c r="E252" s="2">
        <v>7868225214</v>
      </c>
    </row>
    <row r="253" spans="1:5" hidden="1" x14ac:dyDescent="0.2">
      <c r="A253" t="s">
        <v>11</v>
      </c>
      <c r="B253">
        <v>40</v>
      </c>
      <c r="C253">
        <v>7500</v>
      </c>
      <c r="D253">
        <v>0.15891549346935099</v>
      </c>
      <c r="E253" s="2">
        <v>915809756577</v>
      </c>
    </row>
    <row r="254" spans="1:5" x14ac:dyDescent="0.2">
      <c r="A254" t="s">
        <v>21</v>
      </c>
      <c r="B254">
        <v>40</v>
      </c>
      <c r="C254">
        <v>10000</v>
      </c>
      <c r="D254">
        <v>0.141047043311117</v>
      </c>
      <c r="E254" s="2">
        <v>19316848</v>
      </c>
    </row>
    <row r="255" spans="1:5" x14ac:dyDescent="0.2">
      <c r="A255" t="s">
        <v>22</v>
      </c>
      <c r="B255">
        <v>40</v>
      </c>
      <c r="C255">
        <v>10000</v>
      </c>
      <c r="D255">
        <v>0.12704770027190401</v>
      </c>
      <c r="E255" s="2">
        <v>23002853</v>
      </c>
    </row>
    <row r="256" spans="1:5" x14ac:dyDescent="0.2">
      <c r="A256" t="s">
        <v>23</v>
      </c>
      <c r="B256">
        <v>40</v>
      </c>
      <c r="C256">
        <v>10000</v>
      </c>
      <c r="D256">
        <v>0.17245777388744599</v>
      </c>
      <c r="E256" s="2">
        <v>10358057900</v>
      </c>
    </row>
    <row r="257" spans="1:5" x14ac:dyDescent="0.2">
      <c r="A257" t="s">
        <v>11</v>
      </c>
      <c r="B257">
        <v>40</v>
      </c>
      <c r="C257">
        <v>10000</v>
      </c>
      <c r="D257">
        <v>0.149717559257106</v>
      </c>
      <c r="E257" s="2">
        <v>1260219361307</v>
      </c>
    </row>
    <row r="258" spans="1:5" hidden="1" x14ac:dyDescent="0.2">
      <c r="A258" t="s">
        <v>21</v>
      </c>
      <c r="B258">
        <v>40</v>
      </c>
      <c r="C258">
        <v>12500</v>
      </c>
      <c r="D258">
        <v>0.132679252201097</v>
      </c>
      <c r="E258" s="2">
        <v>20393649</v>
      </c>
    </row>
    <row r="259" spans="1:5" hidden="1" x14ac:dyDescent="0.2">
      <c r="A259" t="s">
        <v>22</v>
      </c>
      <c r="B259">
        <v>40</v>
      </c>
      <c r="C259">
        <v>12500</v>
      </c>
      <c r="D259">
        <v>0.126056450000157</v>
      </c>
      <c r="E259" s="2">
        <v>25780292</v>
      </c>
    </row>
    <row r="260" spans="1:5" hidden="1" x14ac:dyDescent="0.2">
      <c r="A260" t="s">
        <v>23</v>
      </c>
      <c r="B260">
        <v>40</v>
      </c>
      <c r="C260">
        <v>12500</v>
      </c>
      <c r="D260">
        <v>0.177608370930044</v>
      </c>
      <c r="E260" s="2">
        <v>13274675941</v>
      </c>
    </row>
    <row r="261" spans="1:5" hidden="1" x14ac:dyDescent="0.2">
      <c r="A261" t="s">
        <v>11</v>
      </c>
      <c r="B261">
        <v>40</v>
      </c>
      <c r="C261">
        <v>12500</v>
      </c>
      <c r="D261">
        <v>0.14319516157612899</v>
      </c>
      <c r="E261" s="2">
        <v>1953082862288</v>
      </c>
    </row>
    <row r="262" spans="1:5" hidden="1" x14ac:dyDescent="0.2">
      <c r="A262" t="s">
        <v>21</v>
      </c>
      <c r="B262">
        <v>50</v>
      </c>
      <c r="C262">
        <v>50</v>
      </c>
      <c r="D262">
        <v>4.9753281648116598E-2</v>
      </c>
      <c r="E262">
        <v>9213992</v>
      </c>
    </row>
    <row r="263" spans="1:5" hidden="1" x14ac:dyDescent="0.2">
      <c r="A263" t="s">
        <v>22</v>
      </c>
      <c r="B263">
        <v>50</v>
      </c>
      <c r="C263">
        <v>50</v>
      </c>
      <c r="D263">
        <v>3.6885222352620303E-2</v>
      </c>
      <c r="E263">
        <v>3615258</v>
      </c>
    </row>
    <row r="264" spans="1:5" hidden="1" x14ac:dyDescent="0.2">
      <c r="A264" t="s">
        <v>23</v>
      </c>
      <c r="B264">
        <v>50</v>
      </c>
      <c r="C264">
        <v>50</v>
      </c>
      <c r="D264">
        <v>9.5523494475628107E-2</v>
      </c>
      <c r="E264" s="2">
        <v>464950436</v>
      </c>
    </row>
    <row r="265" spans="1:5" hidden="1" x14ac:dyDescent="0.2">
      <c r="A265" t="s">
        <v>11</v>
      </c>
      <c r="B265">
        <v>50</v>
      </c>
      <c r="C265">
        <v>50</v>
      </c>
      <c r="D265">
        <v>9.4550383411643193E-2</v>
      </c>
      <c r="E265" s="2">
        <v>18862657886</v>
      </c>
    </row>
    <row r="266" spans="1:5" hidden="1" x14ac:dyDescent="0.2">
      <c r="A266" t="s">
        <v>21</v>
      </c>
      <c r="B266">
        <v>50</v>
      </c>
      <c r="C266">
        <v>100</v>
      </c>
      <c r="D266">
        <v>5.4408776403475197E-2</v>
      </c>
      <c r="E266">
        <v>194831</v>
      </c>
    </row>
    <row r="267" spans="1:5" hidden="1" x14ac:dyDescent="0.2">
      <c r="A267" t="s">
        <v>22</v>
      </c>
      <c r="B267">
        <v>50</v>
      </c>
      <c r="C267">
        <v>100</v>
      </c>
      <c r="D267">
        <v>4.4101493893539602E-2</v>
      </c>
      <c r="E267">
        <v>477915</v>
      </c>
    </row>
    <row r="268" spans="1:5" hidden="1" x14ac:dyDescent="0.2">
      <c r="A268" t="s">
        <v>23</v>
      </c>
      <c r="B268">
        <v>50</v>
      </c>
      <c r="C268">
        <v>100</v>
      </c>
      <c r="D268">
        <v>0.116144362386933</v>
      </c>
      <c r="E268" s="2">
        <v>271185998</v>
      </c>
    </row>
    <row r="269" spans="1:5" hidden="1" x14ac:dyDescent="0.2">
      <c r="A269" t="s">
        <v>11</v>
      </c>
      <c r="B269">
        <v>50</v>
      </c>
      <c r="C269">
        <v>100</v>
      </c>
      <c r="D269">
        <v>9.0029722379794605E-2</v>
      </c>
      <c r="E269" s="2">
        <v>25812217161</v>
      </c>
    </row>
    <row r="270" spans="1:5" hidden="1" x14ac:dyDescent="0.2">
      <c r="A270" t="s">
        <v>21</v>
      </c>
      <c r="B270">
        <v>50</v>
      </c>
      <c r="C270">
        <v>200</v>
      </c>
      <c r="D270">
        <v>6.4189022137886298E-2</v>
      </c>
      <c r="E270">
        <v>284156</v>
      </c>
    </row>
    <row r="271" spans="1:5" hidden="1" x14ac:dyDescent="0.2">
      <c r="A271" t="s">
        <v>22</v>
      </c>
      <c r="B271">
        <v>50</v>
      </c>
      <c r="C271">
        <v>200</v>
      </c>
      <c r="D271">
        <v>5.7532973103945E-2</v>
      </c>
      <c r="E271">
        <v>279764</v>
      </c>
    </row>
    <row r="272" spans="1:5" hidden="1" x14ac:dyDescent="0.2">
      <c r="A272" t="s">
        <v>23</v>
      </c>
      <c r="B272">
        <v>50</v>
      </c>
      <c r="C272">
        <v>200</v>
      </c>
      <c r="D272">
        <v>0.121864970188615</v>
      </c>
      <c r="E272" s="2">
        <v>382479028</v>
      </c>
    </row>
    <row r="273" spans="1:5" hidden="1" x14ac:dyDescent="0.2">
      <c r="A273" t="s">
        <v>11</v>
      </c>
      <c r="B273">
        <v>50</v>
      </c>
      <c r="C273">
        <v>200</v>
      </c>
      <c r="D273">
        <v>0.10120081932633899</v>
      </c>
      <c r="E273" s="2">
        <v>55285790569</v>
      </c>
    </row>
    <row r="274" spans="1:5" hidden="1" x14ac:dyDescent="0.2">
      <c r="A274" t="s">
        <v>21</v>
      </c>
      <c r="B274">
        <v>50</v>
      </c>
      <c r="C274">
        <v>250</v>
      </c>
      <c r="D274">
        <v>6.5694922899885003E-2</v>
      </c>
      <c r="E274">
        <v>237001</v>
      </c>
    </row>
    <row r="275" spans="1:5" hidden="1" x14ac:dyDescent="0.2">
      <c r="A275" t="s">
        <v>22</v>
      </c>
      <c r="B275">
        <v>50</v>
      </c>
      <c r="C275">
        <v>250</v>
      </c>
      <c r="D275">
        <v>6.6426238638700896E-2</v>
      </c>
      <c r="E275">
        <v>290050</v>
      </c>
    </row>
    <row r="276" spans="1:5" hidden="1" x14ac:dyDescent="0.2">
      <c r="A276" t="s">
        <v>23</v>
      </c>
      <c r="B276">
        <v>50</v>
      </c>
      <c r="C276">
        <v>250</v>
      </c>
      <c r="D276">
        <v>0.139866213528167</v>
      </c>
      <c r="E276" s="2">
        <v>468161521</v>
      </c>
    </row>
    <row r="277" spans="1:5" hidden="1" x14ac:dyDescent="0.2">
      <c r="A277" t="s">
        <v>11</v>
      </c>
      <c r="B277">
        <v>50</v>
      </c>
      <c r="C277">
        <v>250</v>
      </c>
      <c r="D277">
        <v>0.107358672832018</v>
      </c>
      <c r="E277" s="2">
        <v>71839760739</v>
      </c>
    </row>
    <row r="278" spans="1:5" hidden="1" x14ac:dyDescent="0.2">
      <c r="A278" t="s">
        <v>21</v>
      </c>
      <c r="B278">
        <v>50</v>
      </c>
      <c r="C278">
        <v>500</v>
      </c>
      <c r="D278">
        <v>7.7004867787345693E-2</v>
      </c>
      <c r="E278">
        <v>420321</v>
      </c>
    </row>
    <row r="279" spans="1:5" hidden="1" x14ac:dyDescent="0.2">
      <c r="A279" t="s">
        <v>22</v>
      </c>
      <c r="B279">
        <v>50</v>
      </c>
      <c r="C279">
        <v>500</v>
      </c>
      <c r="D279">
        <v>7.3974780696822395E-2</v>
      </c>
      <c r="E279">
        <v>600615</v>
      </c>
    </row>
    <row r="280" spans="1:5" hidden="1" x14ac:dyDescent="0.2">
      <c r="A280" t="s">
        <v>23</v>
      </c>
      <c r="B280">
        <v>50</v>
      </c>
      <c r="C280">
        <v>500</v>
      </c>
      <c r="D280">
        <v>0.158428295812095</v>
      </c>
      <c r="E280" s="2">
        <v>1215075639</v>
      </c>
    </row>
    <row r="281" spans="1:5" hidden="1" x14ac:dyDescent="0.2">
      <c r="A281" t="s">
        <v>11</v>
      </c>
      <c r="B281">
        <v>50</v>
      </c>
      <c r="C281">
        <v>500</v>
      </c>
      <c r="D281">
        <v>9.7148505271771199E-2</v>
      </c>
      <c r="E281" s="2">
        <v>136628705370</v>
      </c>
    </row>
    <row r="282" spans="1:5" hidden="1" x14ac:dyDescent="0.2">
      <c r="A282" t="s">
        <v>21</v>
      </c>
      <c r="B282">
        <v>50</v>
      </c>
      <c r="C282">
        <v>1000</v>
      </c>
      <c r="D282">
        <v>7.6715112918177605E-2</v>
      </c>
      <c r="E282">
        <v>1172377</v>
      </c>
    </row>
    <row r="283" spans="1:5" hidden="1" x14ac:dyDescent="0.2">
      <c r="A283" t="s">
        <v>22</v>
      </c>
      <c r="B283">
        <v>50</v>
      </c>
      <c r="C283">
        <v>1000</v>
      </c>
      <c r="D283">
        <v>8.8303861070590003E-2</v>
      </c>
      <c r="E283">
        <v>1554751</v>
      </c>
    </row>
    <row r="284" spans="1:5" hidden="1" x14ac:dyDescent="0.2">
      <c r="A284" t="s">
        <v>23</v>
      </c>
      <c r="B284">
        <v>50</v>
      </c>
      <c r="C284">
        <v>1000</v>
      </c>
      <c r="D284">
        <v>0.168141415786459</v>
      </c>
      <c r="E284" s="2">
        <v>1948686076</v>
      </c>
    </row>
    <row r="285" spans="1:5" hidden="1" x14ac:dyDescent="0.2">
      <c r="A285" t="s">
        <v>11</v>
      </c>
      <c r="B285">
        <v>50</v>
      </c>
      <c r="C285">
        <v>1000</v>
      </c>
      <c r="D285">
        <v>0.123722578076034</v>
      </c>
      <c r="E285" s="2">
        <v>272571719542</v>
      </c>
    </row>
    <row r="286" spans="1:5" hidden="1" x14ac:dyDescent="0.2">
      <c r="A286" t="s">
        <v>21</v>
      </c>
      <c r="B286">
        <v>50</v>
      </c>
      <c r="C286">
        <v>2000</v>
      </c>
      <c r="D286">
        <v>9.9108508729764497E-2</v>
      </c>
      <c r="E286">
        <v>1790446</v>
      </c>
    </row>
    <row r="287" spans="1:5" hidden="1" x14ac:dyDescent="0.2">
      <c r="A287" t="s">
        <v>22</v>
      </c>
      <c r="B287">
        <v>50</v>
      </c>
      <c r="C287">
        <v>2000</v>
      </c>
      <c r="D287">
        <v>9.0582070319886895E-2</v>
      </c>
      <c r="E287">
        <v>2649917</v>
      </c>
    </row>
    <row r="288" spans="1:5" hidden="1" x14ac:dyDescent="0.2">
      <c r="A288" t="s">
        <v>23</v>
      </c>
      <c r="B288">
        <v>50</v>
      </c>
      <c r="C288">
        <v>2000</v>
      </c>
      <c r="D288">
        <v>0.148121765945116</v>
      </c>
      <c r="E288" s="2">
        <v>3633808223</v>
      </c>
    </row>
    <row r="289" spans="1:5" hidden="1" x14ac:dyDescent="0.2">
      <c r="A289" t="s">
        <v>11</v>
      </c>
      <c r="B289">
        <v>50</v>
      </c>
      <c r="C289">
        <v>2000</v>
      </c>
      <c r="D289">
        <v>0.123011557961146</v>
      </c>
      <c r="E289" s="2">
        <v>565020757848</v>
      </c>
    </row>
    <row r="290" spans="1:5" hidden="1" x14ac:dyDescent="0.2">
      <c r="A290" t="s">
        <v>21</v>
      </c>
      <c r="B290">
        <v>50</v>
      </c>
      <c r="C290">
        <v>3000</v>
      </c>
      <c r="D290">
        <v>0.106631017027509</v>
      </c>
      <c r="E290">
        <v>2327474</v>
      </c>
    </row>
    <row r="291" spans="1:5" hidden="1" x14ac:dyDescent="0.2">
      <c r="A291" t="s">
        <v>22</v>
      </c>
      <c r="B291">
        <v>50</v>
      </c>
      <c r="C291">
        <v>3000</v>
      </c>
      <c r="D291">
        <v>0.114080665407004</v>
      </c>
      <c r="E291">
        <v>3782033</v>
      </c>
    </row>
    <row r="292" spans="1:5" hidden="1" x14ac:dyDescent="0.2">
      <c r="A292" t="s">
        <v>23</v>
      </c>
      <c r="B292">
        <v>50</v>
      </c>
      <c r="C292">
        <v>3000</v>
      </c>
      <c r="D292">
        <v>0.158230450237027</v>
      </c>
      <c r="E292" s="2">
        <v>5473728246</v>
      </c>
    </row>
    <row r="293" spans="1:5" hidden="1" x14ac:dyDescent="0.2">
      <c r="A293" t="s">
        <v>11</v>
      </c>
      <c r="B293">
        <v>50</v>
      </c>
      <c r="C293">
        <v>3000</v>
      </c>
      <c r="D293">
        <v>0.140299506869528</v>
      </c>
      <c r="E293" s="2">
        <v>869099957053</v>
      </c>
    </row>
    <row r="294" spans="1:5" hidden="1" x14ac:dyDescent="0.2">
      <c r="A294" t="s">
        <v>21</v>
      </c>
      <c r="B294">
        <v>50</v>
      </c>
      <c r="C294">
        <v>4000</v>
      </c>
      <c r="D294">
        <v>0.102203721624054</v>
      </c>
      <c r="E294">
        <v>3162851</v>
      </c>
    </row>
    <row r="295" spans="1:5" hidden="1" x14ac:dyDescent="0.2">
      <c r="A295" t="s">
        <v>22</v>
      </c>
      <c r="B295">
        <v>50</v>
      </c>
      <c r="C295">
        <v>4000</v>
      </c>
      <c r="D295">
        <v>9.4845953372390004E-2</v>
      </c>
      <c r="E295">
        <v>6424049</v>
      </c>
    </row>
    <row r="296" spans="1:5" hidden="1" x14ac:dyDescent="0.2">
      <c r="A296" t="s">
        <v>23</v>
      </c>
      <c r="B296">
        <v>50</v>
      </c>
      <c r="C296">
        <v>4000</v>
      </c>
      <c r="D296">
        <v>0.17395829353841599</v>
      </c>
      <c r="E296" s="2">
        <v>7490507001</v>
      </c>
    </row>
    <row r="297" spans="1:5" hidden="1" x14ac:dyDescent="0.2">
      <c r="A297" t="s">
        <v>11</v>
      </c>
      <c r="B297">
        <v>50</v>
      </c>
      <c r="C297">
        <v>4000</v>
      </c>
      <c r="D297">
        <v>0.133218762010026</v>
      </c>
      <c r="E297" s="2">
        <v>1169580173234</v>
      </c>
    </row>
    <row r="298" spans="1:5" hidden="1" x14ac:dyDescent="0.2">
      <c r="A298" t="s">
        <v>21</v>
      </c>
      <c r="B298">
        <v>50</v>
      </c>
      <c r="C298">
        <v>5000</v>
      </c>
      <c r="D298">
        <v>0.112433445534474</v>
      </c>
      <c r="E298">
        <v>3736557</v>
      </c>
    </row>
    <row r="299" spans="1:5" hidden="1" x14ac:dyDescent="0.2">
      <c r="A299" t="s">
        <v>22</v>
      </c>
      <c r="B299">
        <v>50</v>
      </c>
      <c r="C299">
        <v>5000</v>
      </c>
      <c r="D299">
        <v>0.10819670130216399</v>
      </c>
      <c r="E299" s="2">
        <v>21449390</v>
      </c>
    </row>
    <row r="300" spans="1:5" hidden="1" x14ac:dyDescent="0.2">
      <c r="A300" t="s">
        <v>23</v>
      </c>
      <c r="B300">
        <v>50</v>
      </c>
      <c r="C300">
        <v>5000</v>
      </c>
      <c r="D300">
        <v>0.160217962832754</v>
      </c>
      <c r="E300" s="2">
        <v>8720189262</v>
      </c>
    </row>
    <row r="301" spans="1:5" hidden="1" x14ac:dyDescent="0.2">
      <c r="A301" t="s">
        <v>11</v>
      </c>
      <c r="B301">
        <v>50</v>
      </c>
      <c r="C301">
        <v>5000</v>
      </c>
      <c r="D301">
        <v>0.14989048226214499</v>
      </c>
      <c r="E301" s="2">
        <v>1386566673420</v>
      </c>
    </row>
    <row r="302" spans="1:5" hidden="1" x14ac:dyDescent="0.2">
      <c r="A302" t="s">
        <v>21</v>
      </c>
      <c r="B302">
        <v>50</v>
      </c>
      <c r="C302">
        <v>7500</v>
      </c>
      <c r="D302">
        <v>9.9038428499577294E-2</v>
      </c>
      <c r="E302">
        <v>6117107</v>
      </c>
    </row>
    <row r="303" spans="1:5" hidden="1" x14ac:dyDescent="0.2">
      <c r="A303" t="s">
        <v>22</v>
      </c>
      <c r="B303">
        <v>50</v>
      </c>
      <c r="C303">
        <v>7500</v>
      </c>
      <c r="D303">
        <v>0.10741945162637</v>
      </c>
      <c r="E303" s="2">
        <v>30989760</v>
      </c>
    </row>
    <row r="304" spans="1:5" hidden="1" x14ac:dyDescent="0.2">
      <c r="A304" t="s">
        <v>23</v>
      </c>
      <c r="B304">
        <v>50</v>
      </c>
      <c r="C304">
        <v>7500</v>
      </c>
      <c r="D304">
        <v>0.17258173217030201</v>
      </c>
      <c r="E304" s="2">
        <v>15356849358</v>
      </c>
    </row>
    <row r="305" spans="1:5" hidden="1" x14ac:dyDescent="0.2">
      <c r="A305" t="s">
        <v>11</v>
      </c>
      <c r="B305">
        <v>50</v>
      </c>
      <c r="C305">
        <v>7500</v>
      </c>
      <c r="D305">
        <v>0.124295655658479</v>
      </c>
      <c r="E305" s="2">
        <v>2230430507682</v>
      </c>
    </row>
    <row r="306" spans="1:5" x14ac:dyDescent="0.2">
      <c r="A306" t="s">
        <v>21</v>
      </c>
      <c r="B306">
        <v>50</v>
      </c>
      <c r="C306">
        <v>10000</v>
      </c>
      <c r="D306">
        <v>0.13717979649104201</v>
      </c>
      <c r="E306">
        <v>7624115</v>
      </c>
    </row>
    <row r="307" spans="1:5" x14ac:dyDescent="0.2">
      <c r="A307" t="s">
        <v>22</v>
      </c>
      <c r="B307">
        <v>50</v>
      </c>
      <c r="C307">
        <v>10000</v>
      </c>
      <c r="D307">
        <v>0.122234481325478</v>
      </c>
      <c r="E307" s="2">
        <v>19506616</v>
      </c>
    </row>
    <row r="308" spans="1:5" x14ac:dyDescent="0.2">
      <c r="A308" t="s">
        <v>23</v>
      </c>
      <c r="B308">
        <v>50</v>
      </c>
      <c r="C308">
        <v>10000</v>
      </c>
      <c r="D308">
        <v>0.16307973617227101</v>
      </c>
      <c r="E308" s="2">
        <v>17326466816</v>
      </c>
    </row>
    <row r="309" spans="1:5" x14ac:dyDescent="0.2">
      <c r="A309" t="s">
        <v>11</v>
      </c>
      <c r="B309">
        <v>50</v>
      </c>
      <c r="C309">
        <v>10000</v>
      </c>
      <c r="D309">
        <v>0.13205727960060101</v>
      </c>
      <c r="E309" s="2">
        <v>2253076091598</v>
      </c>
    </row>
    <row r="310" spans="1:5" hidden="1" x14ac:dyDescent="0.2">
      <c r="A310" t="s">
        <v>21</v>
      </c>
      <c r="B310">
        <v>50</v>
      </c>
      <c r="C310">
        <v>12500</v>
      </c>
      <c r="D310">
        <v>0.11982437977030699</v>
      </c>
      <c r="E310">
        <v>9457948</v>
      </c>
    </row>
    <row r="311" spans="1:5" hidden="1" x14ac:dyDescent="0.2">
      <c r="A311" t="s">
        <v>22</v>
      </c>
      <c r="B311">
        <v>50</v>
      </c>
      <c r="C311">
        <v>12500</v>
      </c>
      <c r="D311">
        <v>0.13791268611667001</v>
      </c>
      <c r="E311" s="2">
        <v>49391674</v>
      </c>
    </row>
    <row r="312" spans="1:5" hidden="1" x14ac:dyDescent="0.2">
      <c r="A312" t="s">
        <v>23</v>
      </c>
      <c r="B312">
        <v>50</v>
      </c>
      <c r="C312">
        <v>12500</v>
      </c>
      <c r="D312">
        <v>0.16632660387169601</v>
      </c>
      <c r="E312" s="2">
        <v>18001829798</v>
      </c>
    </row>
    <row r="313" spans="1:5" hidden="1" x14ac:dyDescent="0.2">
      <c r="A313" t="s">
        <v>11</v>
      </c>
      <c r="B313">
        <v>50</v>
      </c>
      <c r="C313">
        <v>12500</v>
      </c>
      <c r="D313">
        <v>0.14954310050213099</v>
      </c>
      <c r="E313" s="2">
        <v>2843101617988</v>
      </c>
    </row>
    <row r="314" spans="1:5" hidden="1" x14ac:dyDescent="0.2">
      <c r="A314" t="s">
        <v>21</v>
      </c>
      <c r="B314">
        <v>80</v>
      </c>
      <c r="C314">
        <v>50</v>
      </c>
      <c r="D314">
        <v>2.8053711218432101E-2</v>
      </c>
      <c r="E314">
        <v>80101</v>
      </c>
    </row>
    <row r="315" spans="1:5" hidden="1" x14ac:dyDescent="0.2">
      <c r="A315" t="s">
        <v>22</v>
      </c>
      <c r="B315">
        <v>80</v>
      </c>
      <c r="C315">
        <v>50</v>
      </c>
      <c r="D315">
        <v>2.4318282638299601E-2</v>
      </c>
      <c r="E315">
        <v>63730</v>
      </c>
    </row>
    <row r="316" spans="1:5" hidden="1" x14ac:dyDescent="0.2">
      <c r="A316" t="s">
        <v>23</v>
      </c>
      <c r="B316">
        <v>80</v>
      </c>
      <c r="C316">
        <v>50</v>
      </c>
      <c r="D316">
        <v>5.6386026464649297E-2</v>
      </c>
      <c r="E316" s="2">
        <v>143955246</v>
      </c>
    </row>
    <row r="317" spans="1:5" hidden="1" x14ac:dyDescent="0.2">
      <c r="A317" t="s">
        <v>11</v>
      </c>
      <c r="B317">
        <v>80</v>
      </c>
      <c r="C317">
        <v>50</v>
      </c>
      <c r="D317">
        <v>6.2545683638113594E-2</v>
      </c>
      <c r="E317" s="2">
        <v>35479223407</v>
      </c>
    </row>
    <row r="318" spans="1:5" hidden="1" x14ac:dyDescent="0.2">
      <c r="A318" t="s">
        <v>21</v>
      </c>
      <c r="B318">
        <v>80</v>
      </c>
      <c r="C318">
        <v>100</v>
      </c>
      <c r="D318">
        <v>2.9437588789410898E-2</v>
      </c>
      <c r="E318">
        <v>144793</v>
      </c>
    </row>
    <row r="319" spans="1:5" hidden="1" x14ac:dyDescent="0.2">
      <c r="A319" t="s">
        <v>22</v>
      </c>
      <c r="B319">
        <v>80</v>
      </c>
      <c r="C319">
        <v>100</v>
      </c>
      <c r="D319">
        <v>2.1731882887928499E-2</v>
      </c>
      <c r="E319">
        <v>112236</v>
      </c>
    </row>
    <row r="320" spans="1:5" hidden="1" x14ac:dyDescent="0.2">
      <c r="A320" t="s">
        <v>23</v>
      </c>
      <c r="B320">
        <v>80</v>
      </c>
      <c r="C320">
        <v>100</v>
      </c>
      <c r="D320">
        <v>6.9779718712972297E-2</v>
      </c>
      <c r="E320" s="2">
        <v>283510008</v>
      </c>
    </row>
    <row r="321" spans="1:5" hidden="1" x14ac:dyDescent="0.2">
      <c r="A321" t="s">
        <v>11</v>
      </c>
      <c r="B321">
        <v>80</v>
      </c>
      <c r="C321">
        <v>100</v>
      </c>
      <c r="D321">
        <v>5.7325554534642102E-2</v>
      </c>
      <c r="E321" s="2">
        <v>66140377035</v>
      </c>
    </row>
    <row r="322" spans="1:5" hidden="1" x14ac:dyDescent="0.2">
      <c r="A322" t="s">
        <v>21</v>
      </c>
      <c r="B322">
        <v>80</v>
      </c>
      <c r="C322">
        <v>200</v>
      </c>
      <c r="D322">
        <v>3.7896024244705603E-2</v>
      </c>
      <c r="E322">
        <v>279160</v>
      </c>
    </row>
    <row r="323" spans="1:5" hidden="1" x14ac:dyDescent="0.2">
      <c r="A323" t="s">
        <v>22</v>
      </c>
      <c r="B323">
        <v>80</v>
      </c>
      <c r="C323">
        <v>200</v>
      </c>
      <c r="D323">
        <v>3.6197901647609998E-2</v>
      </c>
      <c r="E323">
        <v>234018</v>
      </c>
    </row>
    <row r="324" spans="1:5" hidden="1" x14ac:dyDescent="0.2">
      <c r="A324" t="s">
        <v>23</v>
      </c>
      <c r="B324">
        <v>80</v>
      </c>
      <c r="C324">
        <v>200</v>
      </c>
      <c r="D324">
        <v>8.6983398241429893E-2</v>
      </c>
      <c r="E324" s="2">
        <v>568630066</v>
      </c>
    </row>
    <row r="325" spans="1:5" hidden="1" x14ac:dyDescent="0.2">
      <c r="A325" t="s">
        <v>11</v>
      </c>
      <c r="B325">
        <v>80</v>
      </c>
      <c r="C325">
        <v>200</v>
      </c>
      <c r="D325">
        <v>6.8310935493800101E-2</v>
      </c>
      <c r="E325" s="2">
        <v>127948067241</v>
      </c>
    </row>
    <row r="326" spans="1:5" hidden="1" x14ac:dyDescent="0.2">
      <c r="A326" t="s">
        <v>21</v>
      </c>
      <c r="B326">
        <v>80</v>
      </c>
      <c r="C326">
        <v>250</v>
      </c>
      <c r="D326">
        <v>3.6153836290905898E-2</v>
      </c>
      <c r="E326">
        <v>345113</v>
      </c>
    </row>
    <row r="327" spans="1:5" hidden="1" x14ac:dyDescent="0.2">
      <c r="A327" t="s">
        <v>22</v>
      </c>
      <c r="B327">
        <v>80</v>
      </c>
      <c r="C327">
        <v>250</v>
      </c>
      <c r="D327">
        <v>3.50297372284619E-2</v>
      </c>
      <c r="E327" s="2">
        <v>11373155</v>
      </c>
    </row>
    <row r="328" spans="1:5" hidden="1" x14ac:dyDescent="0.2">
      <c r="A328" t="s">
        <v>23</v>
      </c>
      <c r="B328">
        <v>80</v>
      </c>
      <c r="C328">
        <v>250</v>
      </c>
      <c r="D328">
        <v>9.7533018010714803E-2</v>
      </c>
      <c r="E328" s="2">
        <v>679527333</v>
      </c>
    </row>
    <row r="329" spans="1:5" hidden="1" x14ac:dyDescent="0.2">
      <c r="A329" t="s">
        <v>11</v>
      </c>
      <c r="B329">
        <v>80</v>
      </c>
      <c r="C329">
        <v>250</v>
      </c>
      <c r="D329">
        <v>6.86708641806444E-2</v>
      </c>
      <c r="E329" s="2">
        <v>157767815454</v>
      </c>
    </row>
    <row r="330" spans="1:5" hidden="1" x14ac:dyDescent="0.2">
      <c r="A330" t="s">
        <v>21</v>
      </c>
      <c r="B330">
        <v>80</v>
      </c>
      <c r="C330">
        <v>500</v>
      </c>
      <c r="D330">
        <v>4.3080235318729003E-2</v>
      </c>
      <c r="E330">
        <v>720126</v>
      </c>
    </row>
    <row r="331" spans="1:5" hidden="1" x14ac:dyDescent="0.2">
      <c r="A331" t="s">
        <v>22</v>
      </c>
      <c r="B331">
        <v>80</v>
      </c>
      <c r="C331">
        <v>500</v>
      </c>
      <c r="D331">
        <v>3.81762771288717E-2</v>
      </c>
      <c r="E331">
        <v>670500</v>
      </c>
    </row>
    <row r="332" spans="1:5" hidden="1" x14ac:dyDescent="0.2">
      <c r="A332" t="s">
        <v>23</v>
      </c>
      <c r="B332">
        <v>80</v>
      </c>
      <c r="C332">
        <v>500</v>
      </c>
      <c r="D332">
        <v>0.108505979557755</v>
      </c>
      <c r="E332" s="2">
        <v>1271147113</v>
      </c>
    </row>
    <row r="333" spans="1:5" hidden="1" x14ac:dyDescent="0.2">
      <c r="A333" t="s">
        <v>11</v>
      </c>
      <c r="B333">
        <v>80</v>
      </c>
      <c r="C333">
        <v>500</v>
      </c>
      <c r="D333">
        <v>7.3373091272199001E-2</v>
      </c>
      <c r="E333" s="2">
        <v>312259423543</v>
      </c>
    </row>
    <row r="334" spans="1:5" hidden="1" x14ac:dyDescent="0.2">
      <c r="A334" t="s">
        <v>21</v>
      </c>
      <c r="B334">
        <v>80</v>
      </c>
      <c r="C334">
        <v>1000</v>
      </c>
      <c r="D334">
        <v>5.4101124428351403E-2</v>
      </c>
      <c r="E334">
        <v>1412779</v>
      </c>
    </row>
    <row r="335" spans="1:5" hidden="1" x14ac:dyDescent="0.2">
      <c r="A335" t="s">
        <v>22</v>
      </c>
      <c r="B335">
        <v>80</v>
      </c>
      <c r="C335">
        <v>1000</v>
      </c>
      <c r="D335">
        <v>4.8716410157558898E-2</v>
      </c>
      <c r="E335">
        <v>1528307</v>
      </c>
    </row>
    <row r="336" spans="1:5" hidden="1" x14ac:dyDescent="0.2">
      <c r="A336" t="s">
        <v>23</v>
      </c>
      <c r="B336">
        <v>80</v>
      </c>
      <c r="C336">
        <v>1000</v>
      </c>
      <c r="D336">
        <v>0.12002020946704101</v>
      </c>
      <c r="E336" s="2">
        <v>2304956698</v>
      </c>
    </row>
    <row r="337" spans="1:5" hidden="1" x14ac:dyDescent="0.2">
      <c r="A337" t="s">
        <v>11</v>
      </c>
      <c r="B337">
        <v>80</v>
      </c>
      <c r="C337">
        <v>1000</v>
      </c>
      <c r="D337">
        <v>8.6285924163806496E-2</v>
      </c>
      <c r="E337" s="2">
        <v>624331461709</v>
      </c>
    </row>
    <row r="338" spans="1:5" hidden="1" x14ac:dyDescent="0.2">
      <c r="A338" t="s">
        <v>21</v>
      </c>
      <c r="B338">
        <v>80</v>
      </c>
      <c r="C338">
        <v>2000</v>
      </c>
      <c r="D338">
        <v>6.1620148051303399E-2</v>
      </c>
      <c r="E338">
        <v>2803182</v>
      </c>
    </row>
    <row r="339" spans="1:5" hidden="1" x14ac:dyDescent="0.2">
      <c r="A339" t="s">
        <v>22</v>
      </c>
      <c r="B339">
        <v>80</v>
      </c>
      <c r="C339">
        <v>2000</v>
      </c>
      <c r="D339">
        <v>6.8619648835928096E-2</v>
      </c>
      <c r="E339">
        <v>2844818</v>
      </c>
    </row>
    <row r="340" spans="1:5" hidden="1" x14ac:dyDescent="0.2">
      <c r="A340" t="s">
        <v>23</v>
      </c>
      <c r="B340">
        <v>80</v>
      </c>
      <c r="C340">
        <v>2000</v>
      </c>
      <c r="D340">
        <v>0.127393808236307</v>
      </c>
      <c r="E340" s="2">
        <v>4522212835</v>
      </c>
    </row>
    <row r="341" spans="1:5" hidden="1" x14ac:dyDescent="0.2">
      <c r="A341" t="s">
        <v>11</v>
      </c>
      <c r="B341">
        <v>80</v>
      </c>
      <c r="C341">
        <v>2000</v>
      </c>
      <c r="D341">
        <v>7.64921981375601E-2</v>
      </c>
      <c r="E341" s="2">
        <v>1239362601448</v>
      </c>
    </row>
    <row r="342" spans="1:5" hidden="1" x14ac:dyDescent="0.2">
      <c r="A342" t="s">
        <v>21</v>
      </c>
      <c r="B342">
        <v>80</v>
      </c>
      <c r="C342">
        <v>3000</v>
      </c>
      <c r="D342">
        <v>6.3104227974457902E-2</v>
      </c>
      <c r="E342" s="2">
        <v>16143070</v>
      </c>
    </row>
    <row r="343" spans="1:5" hidden="1" x14ac:dyDescent="0.2">
      <c r="A343" t="s">
        <v>22</v>
      </c>
      <c r="B343">
        <v>80</v>
      </c>
      <c r="C343">
        <v>3000</v>
      </c>
      <c r="D343">
        <v>6.35802380981422E-2</v>
      </c>
      <c r="E343">
        <v>4525153</v>
      </c>
    </row>
    <row r="344" spans="1:5" hidden="1" x14ac:dyDescent="0.2">
      <c r="A344" t="s">
        <v>23</v>
      </c>
      <c r="B344">
        <v>80</v>
      </c>
      <c r="C344">
        <v>3000</v>
      </c>
      <c r="D344">
        <v>0.124157962679024</v>
      </c>
      <c r="E344" s="2">
        <v>6635643794</v>
      </c>
    </row>
    <row r="345" spans="1:5" hidden="1" x14ac:dyDescent="0.2">
      <c r="A345" t="s">
        <v>11</v>
      </c>
      <c r="B345">
        <v>80</v>
      </c>
      <c r="C345">
        <v>3000</v>
      </c>
      <c r="D345">
        <v>8.6111567496806596E-2</v>
      </c>
      <c r="E345" s="2">
        <v>1859484546463</v>
      </c>
    </row>
    <row r="346" spans="1:5" hidden="1" x14ac:dyDescent="0.2">
      <c r="A346" t="s">
        <v>21</v>
      </c>
      <c r="B346">
        <v>80</v>
      </c>
      <c r="C346">
        <v>4000</v>
      </c>
      <c r="D346">
        <v>6.99017813942229E-2</v>
      </c>
      <c r="E346">
        <v>5447355</v>
      </c>
    </row>
    <row r="347" spans="1:5" hidden="1" x14ac:dyDescent="0.2">
      <c r="A347" t="s">
        <v>22</v>
      </c>
      <c r="B347">
        <v>80</v>
      </c>
      <c r="C347">
        <v>4000</v>
      </c>
      <c r="D347">
        <v>7.0155127350243596E-2</v>
      </c>
      <c r="E347" s="2">
        <v>19573123</v>
      </c>
    </row>
    <row r="348" spans="1:5" hidden="1" x14ac:dyDescent="0.2">
      <c r="A348" t="s">
        <v>23</v>
      </c>
      <c r="B348">
        <v>80</v>
      </c>
      <c r="C348">
        <v>4000</v>
      </c>
      <c r="D348">
        <v>0.12645181517584</v>
      </c>
      <c r="E348" s="2">
        <v>9015743708</v>
      </c>
    </row>
    <row r="349" spans="1:5" hidden="1" x14ac:dyDescent="0.2">
      <c r="A349" t="s">
        <v>11</v>
      </c>
      <c r="B349">
        <v>80</v>
      </c>
      <c r="C349">
        <v>4000</v>
      </c>
      <c r="D349">
        <v>9.2132369961151497E-2</v>
      </c>
      <c r="E349" s="2">
        <v>2509095240649</v>
      </c>
    </row>
    <row r="350" spans="1:5" hidden="1" x14ac:dyDescent="0.2">
      <c r="A350" t="s">
        <v>21</v>
      </c>
      <c r="B350">
        <v>80</v>
      </c>
      <c r="C350">
        <v>5000</v>
      </c>
      <c r="D350">
        <v>7.66774125106853E-2</v>
      </c>
      <c r="E350">
        <v>6782049</v>
      </c>
    </row>
    <row r="351" spans="1:5" hidden="1" x14ac:dyDescent="0.2">
      <c r="A351" t="s">
        <v>22</v>
      </c>
      <c r="B351">
        <v>80</v>
      </c>
      <c r="C351">
        <v>5000</v>
      </c>
      <c r="D351">
        <v>6.67100275125877E-2</v>
      </c>
      <c r="E351" s="2">
        <v>19179000</v>
      </c>
    </row>
    <row r="352" spans="1:5" hidden="1" x14ac:dyDescent="0.2">
      <c r="A352" t="s">
        <v>23</v>
      </c>
      <c r="B352">
        <v>80</v>
      </c>
      <c r="C352">
        <v>5000</v>
      </c>
      <c r="D352">
        <v>0.128334512916216</v>
      </c>
      <c r="E352" s="2">
        <v>10932816018</v>
      </c>
    </row>
    <row r="353" spans="1:5" hidden="1" x14ac:dyDescent="0.2">
      <c r="A353" t="s">
        <v>11</v>
      </c>
      <c r="B353">
        <v>80</v>
      </c>
      <c r="C353">
        <v>5000</v>
      </c>
      <c r="D353">
        <v>9.2454827068613604E-2</v>
      </c>
      <c r="E353" s="2">
        <v>3101523720165</v>
      </c>
    </row>
    <row r="354" spans="1:5" hidden="1" x14ac:dyDescent="0.2">
      <c r="A354" t="s">
        <v>21</v>
      </c>
      <c r="B354">
        <v>80</v>
      </c>
      <c r="C354">
        <v>7500</v>
      </c>
      <c r="D354">
        <v>8.2835332231086495E-2</v>
      </c>
      <c r="E354" s="2">
        <v>10467488</v>
      </c>
    </row>
    <row r="355" spans="1:5" hidden="1" x14ac:dyDescent="0.2">
      <c r="A355" t="s">
        <v>22</v>
      </c>
      <c r="B355">
        <v>80</v>
      </c>
      <c r="C355">
        <v>7500</v>
      </c>
      <c r="D355">
        <v>7.4915285073378204E-2</v>
      </c>
      <c r="E355" s="2">
        <v>37981721</v>
      </c>
    </row>
    <row r="356" spans="1:5" hidden="1" x14ac:dyDescent="0.2">
      <c r="A356" t="s">
        <v>23</v>
      </c>
      <c r="B356">
        <v>80</v>
      </c>
      <c r="C356">
        <v>7500</v>
      </c>
      <c r="D356">
        <v>0.119610575708235</v>
      </c>
      <c r="E356" s="2">
        <v>16047504669</v>
      </c>
    </row>
    <row r="357" spans="1:5" hidden="1" x14ac:dyDescent="0.2">
      <c r="A357" t="s">
        <v>11</v>
      </c>
      <c r="B357">
        <v>80</v>
      </c>
      <c r="C357">
        <v>7500</v>
      </c>
      <c r="D357">
        <v>9.3816605277848394E-2</v>
      </c>
      <c r="E357" s="2">
        <v>4154072230863</v>
      </c>
    </row>
    <row r="358" spans="1:5" x14ac:dyDescent="0.2">
      <c r="A358" t="s">
        <v>21</v>
      </c>
      <c r="B358">
        <v>80</v>
      </c>
      <c r="C358">
        <v>10000</v>
      </c>
      <c r="D358">
        <v>8.0933836302147302E-2</v>
      </c>
      <c r="E358" s="2">
        <v>24184643</v>
      </c>
    </row>
    <row r="359" spans="1:5" x14ac:dyDescent="0.2">
      <c r="A359" t="s">
        <v>22</v>
      </c>
      <c r="B359">
        <v>80</v>
      </c>
      <c r="C359">
        <v>10000</v>
      </c>
      <c r="D359">
        <v>7.1390156741553398E-2</v>
      </c>
      <c r="E359" s="2">
        <v>33284467</v>
      </c>
    </row>
    <row r="360" spans="1:5" x14ac:dyDescent="0.2">
      <c r="A360" t="s">
        <v>23</v>
      </c>
      <c r="B360">
        <v>80</v>
      </c>
      <c r="C360">
        <v>10000</v>
      </c>
      <c r="D360">
        <v>0.13158856448988701</v>
      </c>
      <c r="E360" s="2">
        <v>18613240885</v>
      </c>
    </row>
    <row r="361" spans="1:5" x14ac:dyDescent="0.2">
      <c r="A361" t="s">
        <v>11</v>
      </c>
      <c r="B361">
        <v>80</v>
      </c>
      <c r="C361">
        <v>10000</v>
      </c>
      <c r="D361">
        <v>7.9850242403902205E-2</v>
      </c>
      <c r="E361" s="2">
        <v>5354603642205</v>
      </c>
    </row>
    <row r="362" spans="1:5" hidden="1" x14ac:dyDescent="0.2">
      <c r="A362" t="s">
        <v>21</v>
      </c>
      <c r="B362">
        <v>80</v>
      </c>
      <c r="C362">
        <v>12500</v>
      </c>
      <c r="D362">
        <v>8.3838484482481407E-2</v>
      </c>
      <c r="E362" s="2">
        <v>26755726</v>
      </c>
    </row>
    <row r="363" spans="1:5" hidden="1" x14ac:dyDescent="0.2">
      <c r="A363" t="s">
        <v>22</v>
      </c>
      <c r="B363">
        <v>80</v>
      </c>
      <c r="C363">
        <v>12500</v>
      </c>
      <c r="D363">
        <v>9.0284767472139899E-2</v>
      </c>
      <c r="E363" s="2">
        <v>47092449</v>
      </c>
    </row>
    <row r="364" spans="1:5" hidden="1" x14ac:dyDescent="0.2">
      <c r="A364" t="s">
        <v>23</v>
      </c>
      <c r="B364">
        <v>80</v>
      </c>
      <c r="C364">
        <v>12500</v>
      </c>
      <c r="D364">
        <v>0.122495726724827</v>
      </c>
      <c r="E364" s="2">
        <v>22665922400</v>
      </c>
    </row>
    <row r="365" spans="1:5" hidden="1" x14ac:dyDescent="0.2">
      <c r="A365" t="s">
        <v>11</v>
      </c>
      <c r="B365">
        <v>80</v>
      </c>
      <c r="C365">
        <v>12500</v>
      </c>
      <c r="D365">
        <v>8.5891501062833095E-2</v>
      </c>
      <c r="E365" s="2">
        <v>6605075233467</v>
      </c>
    </row>
  </sheetData>
  <autoFilter ref="A1:E365">
    <filterColumn colId="2">
      <filters>
        <filter val="10000"/>
      </filters>
    </filterColumn>
    <sortState ref="A2:E365">
      <sortCondition ref="B1:B36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K26" sqref="K26"/>
    </sheetView>
  </sheetViews>
  <sheetFormatPr baseColWidth="10" defaultRowHeight="16" x14ac:dyDescent="0.2"/>
  <sheetData>
    <row r="1" spans="1:5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26</v>
      </c>
    </row>
    <row r="2" spans="1:5" x14ac:dyDescent="0.2">
      <c r="A2" t="s">
        <v>22</v>
      </c>
      <c r="B2">
        <v>5</v>
      </c>
      <c r="C2">
        <v>1000</v>
      </c>
      <c r="D2">
        <v>0.452792869537325</v>
      </c>
      <c r="E2">
        <v>653972</v>
      </c>
    </row>
    <row r="3" spans="1:5" x14ac:dyDescent="0.2">
      <c r="A3" t="s">
        <v>22</v>
      </c>
      <c r="B3">
        <v>10</v>
      </c>
      <c r="C3">
        <v>1000</v>
      </c>
      <c r="D3">
        <v>0.43037424908786998</v>
      </c>
      <c r="E3">
        <v>596554</v>
      </c>
    </row>
    <row r="4" spans="1:5" x14ac:dyDescent="0.2">
      <c r="A4" t="s">
        <v>22</v>
      </c>
      <c r="B4">
        <v>20</v>
      </c>
      <c r="C4">
        <v>1000</v>
      </c>
      <c r="D4">
        <v>0.28776673696850602</v>
      </c>
      <c r="E4">
        <v>692319</v>
      </c>
    </row>
    <row r="5" spans="1:5" x14ac:dyDescent="0.2">
      <c r="A5" t="s">
        <v>22</v>
      </c>
      <c r="B5">
        <v>25</v>
      </c>
      <c r="C5">
        <v>1000</v>
      </c>
      <c r="D5">
        <v>0.17690092071522201</v>
      </c>
      <c r="E5">
        <v>765046</v>
      </c>
    </row>
    <row r="6" spans="1:5" x14ac:dyDescent="0.2">
      <c r="A6" t="s">
        <v>22</v>
      </c>
      <c r="B6">
        <v>40</v>
      </c>
      <c r="C6">
        <v>1000</v>
      </c>
      <c r="D6">
        <v>0.11941196670649799</v>
      </c>
      <c r="E6">
        <v>685063</v>
      </c>
    </row>
    <row r="7" spans="1:5" x14ac:dyDescent="0.2">
      <c r="A7" t="s">
        <v>22</v>
      </c>
      <c r="B7">
        <v>50</v>
      </c>
      <c r="C7">
        <v>1000</v>
      </c>
      <c r="D7">
        <v>8.8303861070590003E-2</v>
      </c>
      <c r="E7">
        <v>1554751</v>
      </c>
    </row>
    <row r="8" spans="1:5" x14ac:dyDescent="0.2">
      <c r="A8" t="s">
        <v>22</v>
      </c>
      <c r="B8">
        <v>80</v>
      </c>
      <c r="C8">
        <v>1000</v>
      </c>
      <c r="D8">
        <v>4.8716410157558898E-2</v>
      </c>
      <c r="E8">
        <v>1528307</v>
      </c>
    </row>
    <row r="9" spans="1:5" x14ac:dyDescent="0.2">
      <c r="A9" t="s">
        <v>21</v>
      </c>
      <c r="B9">
        <v>5</v>
      </c>
      <c r="C9">
        <v>1000</v>
      </c>
      <c r="D9">
        <v>0.452792869537325</v>
      </c>
      <c r="E9">
        <v>257534</v>
      </c>
    </row>
    <row r="10" spans="1:5" x14ac:dyDescent="0.2">
      <c r="A10" t="s">
        <v>21</v>
      </c>
      <c r="B10">
        <v>10</v>
      </c>
      <c r="C10">
        <v>1000</v>
      </c>
      <c r="D10">
        <v>0.45522209049617102</v>
      </c>
      <c r="E10">
        <v>241967</v>
      </c>
    </row>
    <row r="11" spans="1:5" x14ac:dyDescent="0.2">
      <c r="A11" t="s">
        <v>21</v>
      </c>
      <c r="B11">
        <v>20</v>
      </c>
      <c r="C11">
        <v>1000</v>
      </c>
      <c r="D11">
        <v>0.245536761174007</v>
      </c>
      <c r="E11">
        <v>397320</v>
      </c>
    </row>
    <row r="12" spans="1:5" x14ac:dyDescent="0.2">
      <c r="A12" t="s">
        <v>21</v>
      </c>
      <c r="B12">
        <v>25</v>
      </c>
      <c r="C12">
        <v>1000</v>
      </c>
      <c r="D12">
        <v>0.20226482610414201</v>
      </c>
      <c r="E12">
        <v>496787</v>
      </c>
    </row>
    <row r="13" spans="1:5" x14ac:dyDescent="0.2">
      <c r="A13" t="s">
        <v>21</v>
      </c>
      <c r="B13">
        <v>40</v>
      </c>
      <c r="C13">
        <v>1000</v>
      </c>
      <c r="D13">
        <v>0.13560537477283699</v>
      </c>
      <c r="E13">
        <v>419869</v>
      </c>
    </row>
    <row r="14" spans="1:5" x14ac:dyDescent="0.2">
      <c r="A14" t="s">
        <v>21</v>
      </c>
      <c r="B14">
        <v>50</v>
      </c>
      <c r="C14">
        <v>1000</v>
      </c>
      <c r="D14">
        <v>7.6715112918177605E-2</v>
      </c>
      <c r="E14">
        <v>1172377</v>
      </c>
    </row>
    <row r="15" spans="1:5" x14ac:dyDescent="0.2">
      <c r="A15" t="s">
        <v>21</v>
      </c>
      <c r="B15">
        <v>80</v>
      </c>
      <c r="C15">
        <v>1000</v>
      </c>
      <c r="D15">
        <v>5.4101124428351403E-2</v>
      </c>
      <c r="E15">
        <v>1412779</v>
      </c>
    </row>
    <row r="16" spans="1:5" x14ac:dyDescent="0.2">
      <c r="A16" t="s">
        <v>11</v>
      </c>
      <c r="B16">
        <v>5</v>
      </c>
      <c r="C16">
        <v>1000</v>
      </c>
      <c r="D16">
        <v>0.452792869537325</v>
      </c>
      <c r="E16" s="2">
        <v>22286605592</v>
      </c>
    </row>
    <row r="17" spans="1:5" x14ac:dyDescent="0.2">
      <c r="A17" t="s">
        <v>11</v>
      </c>
      <c r="B17">
        <v>10</v>
      </c>
      <c r="C17">
        <v>1000</v>
      </c>
      <c r="D17">
        <v>0.45522209049617102</v>
      </c>
      <c r="E17" s="2">
        <v>19865396000</v>
      </c>
    </row>
    <row r="18" spans="1:5" x14ac:dyDescent="0.2">
      <c r="A18" t="s">
        <v>11</v>
      </c>
      <c r="B18">
        <v>20</v>
      </c>
      <c r="C18">
        <v>1000</v>
      </c>
      <c r="D18">
        <v>0.26408923600623102</v>
      </c>
      <c r="E18" s="2">
        <v>44163051796</v>
      </c>
    </row>
    <row r="19" spans="1:5" x14ac:dyDescent="0.2">
      <c r="A19" t="s">
        <v>11</v>
      </c>
      <c r="B19">
        <v>25</v>
      </c>
      <c r="C19">
        <v>1000</v>
      </c>
      <c r="D19">
        <v>0.19688164992102899</v>
      </c>
      <c r="E19" s="2">
        <v>57288125195</v>
      </c>
    </row>
    <row r="20" spans="1:5" x14ac:dyDescent="0.2">
      <c r="A20" t="s">
        <v>11</v>
      </c>
      <c r="B20">
        <v>40</v>
      </c>
      <c r="C20">
        <v>1000</v>
      </c>
      <c r="D20">
        <v>0.12910504949278101</v>
      </c>
      <c r="E20" s="2">
        <v>104207864680</v>
      </c>
    </row>
    <row r="21" spans="1:5" x14ac:dyDescent="0.2">
      <c r="A21" t="s">
        <v>11</v>
      </c>
      <c r="B21">
        <v>50</v>
      </c>
      <c r="C21">
        <v>1000</v>
      </c>
      <c r="D21">
        <v>0.123722578076034</v>
      </c>
      <c r="E21" s="2">
        <v>272571719542</v>
      </c>
    </row>
    <row r="22" spans="1:5" x14ac:dyDescent="0.2">
      <c r="A22" t="s">
        <v>11</v>
      </c>
      <c r="B22">
        <v>80</v>
      </c>
      <c r="C22">
        <v>1000</v>
      </c>
      <c r="D22">
        <v>8.6285924163806496E-2</v>
      </c>
      <c r="E22" s="2">
        <v>624331461709</v>
      </c>
    </row>
    <row r="23" spans="1:5" x14ac:dyDescent="0.2">
      <c r="A23" t="s">
        <v>23</v>
      </c>
      <c r="B23">
        <v>5</v>
      </c>
      <c r="C23">
        <v>1000</v>
      </c>
      <c r="D23">
        <v>0.452792869537325</v>
      </c>
      <c r="E23" s="2">
        <v>749021116</v>
      </c>
    </row>
    <row r="24" spans="1:5" x14ac:dyDescent="0.2">
      <c r="A24" t="s">
        <v>23</v>
      </c>
      <c r="B24">
        <v>10</v>
      </c>
      <c r="C24">
        <v>1000</v>
      </c>
      <c r="D24">
        <v>0.45522209049617102</v>
      </c>
      <c r="E24" s="2">
        <v>827461377</v>
      </c>
    </row>
    <row r="25" spans="1:5" x14ac:dyDescent="0.2">
      <c r="A25" t="s">
        <v>23</v>
      </c>
      <c r="B25">
        <v>20</v>
      </c>
      <c r="C25">
        <v>1000</v>
      </c>
      <c r="D25">
        <v>0.296002239580549</v>
      </c>
      <c r="E25" s="2">
        <v>1017291494</v>
      </c>
    </row>
    <row r="26" spans="1:5" x14ac:dyDescent="0.2">
      <c r="A26" t="s">
        <v>23</v>
      </c>
      <c r="B26">
        <v>25</v>
      </c>
      <c r="C26">
        <v>1000</v>
      </c>
      <c r="D26">
        <v>0.21712189940375001</v>
      </c>
      <c r="E26" s="2">
        <v>978153827</v>
      </c>
    </row>
    <row r="27" spans="1:5" x14ac:dyDescent="0.2">
      <c r="A27" t="s">
        <v>23</v>
      </c>
      <c r="B27">
        <v>40</v>
      </c>
      <c r="C27">
        <v>1000</v>
      </c>
      <c r="D27">
        <v>0.16570716868812899</v>
      </c>
      <c r="E27" s="2">
        <v>776704266</v>
      </c>
    </row>
    <row r="28" spans="1:5" x14ac:dyDescent="0.2">
      <c r="A28" t="s">
        <v>23</v>
      </c>
      <c r="B28">
        <v>50</v>
      </c>
      <c r="C28">
        <v>1000</v>
      </c>
      <c r="D28">
        <v>0.168141415786459</v>
      </c>
      <c r="E28" s="2">
        <v>1948686076</v>
      </c>
    </row>
    <row r="29" spans="1:5" x14ac:dyDescent="0.2">
      <c r="A29" t="s">
        <v>23</v>
      </c>
      <c r="B29">
        <v>80</v>
      </c>
      <c r="C29">
        <v>1000</v>
      </c>
      <c r="D29">
        <v>0.12002020946704101</v>
      </c>
      <c r="E29" s="2">
        <v>2304956698</v>
      </c>
    </row>
  </sheetData>
  <autoFilter ref="A1:E29">
    <sortState ref="A2:E29">
      <sortCondition descending="1" ref="A1:A29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F32" sqref="F32"/>
    </sheetView>
  </sheetViews>
  <sheetFormatPr baseColWidth="10" defaultRowHeight="16" x14ac:dyDescent="0.2"/>
  <sheetData>
    <row r="1" spans="1:5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26</v>
      </c>
    </row>
    <row r="2" spans="1:5" x14ac:dyDescent="0.2">
      <c r="A2" t="s">
        <v>22</v>
      </c>
      <c r="B2">
        <v>5</v>
      </c>
      <c r="C2">
        <v>5000</v>
      </c>
      <c r="D2">
        <v>0.68457252203451702</v>
      </c>
      <c r="E2">
        <v>4083781</v>
      </c>
    </row>
    <row r="3" spans="1:5" x14ac:dyDescent="0.2">
      <c r="A3" t="s">
        <v>22</v>
      </c>
      <c r="B3">
        <v>10</v>
      </c>
      <c r="C3">
        <v>5000</v>
      </c>
      <c r="D3">
        <v>0.34922876875626901</v>
      </c>
      <c r="E3">
        <v>4420804</v>
      </c>
    </row>
    <row r="4" spans="1:5" x14ac:dyDescent="0.2">
      <c r="A4" t="s">
        <v>22</v>
      </c>
      <c r="B4">
        <v>20</v>
      </c>
      <c r="C4">
        <v>5000</v>
      </c>
      <c r="D4">
        <v>0.21687227777118101</v>
      </c>
      <c r="E4">
        <v>5004498</v>
      </c>
    </row>
    <row r="5" spans="1:5" x14ac:dyDescent="0.2">
      <c r="A5" t="s">
        <v>22</v>
      </c>
      <c r="B5">
        <v>25</v>
      </c>
      <c r="C5">
        <v>5000</v>
      </c>
      <c r="D5">
        <v>0.21356309480945501</v>
      </c>
      <c r="E5">
        <v>5741326</v>
      </c>
    </row>
    <row r="6" spans="1:5" x14ac:dyDescent="0.2">
      <c r="A6" t="s">
        <v>22</v>
      </c>
      <c r="B6">
        <v>40</v>
      </c>
      <c r="C6">
        <v>5000</v>
      </c>
      <c r="D6">
        <v>0.14944783950218901</v>
      </c>
      <c r="E6">
        <v>8023664</v>
      </c>
    </row>
    <row r="7" spans="1:5" x14ac:dyDescent="0.2">
      <c r="A7" t="s">
        <v>22</v>
      </c>
      <c r="B7">
        <v>50</v>
      </c>
      <c r="C7">
        <v>5000</v>
      </c>
      <c r="D7">
        <v>0.10819670130216399</v>
      </c>
      <c r="E7" s="2">
        <v>21449390</v>
      </c>
    </row>
    <row r="8" spans="1:5" x14ac:dyDescent="0.2">
      <c r="A8" t="s">
        <v>22</v>
      </c>
      <c r="B8">
        <v>80</v>
      </c>
      <c r="C8">
        <v>5000</v>
      </c>
      <c r="D8">
        <v>6.67100275125877E-2</v>
      </c>
      <c r="E8" s="2">
        <v>19179000</v>
      </c>
    </row>
    <row r="9" spans="1:5" x14ac:dyDescent="0.2">
      <c r="A9" t="s">
        <v>21</v>
      </c>
      <c r="B9">
        <v>5</v>
      </c>
      <c r="C9">
        <v>5000</v>
      </c>
      <c r="D9">
        <v>0.68457252203451702</v>
      </c>
      <c r="E9">
        <v>984131</v>
      </c>
    </row>
    <row r="10" spans="1:5" x14ac:dyDescent="0.2">
      <c r="A10" t="s">
        <v>21</v>
      </c>
      <c r="B10">
        <v>10</v>
      </c>
      <c r="C10">
        <v>5000</v>
      </c>
      <c r="D10">
        <v>0.30271579772075602</v>
      </c>
      <c r="E10">
        <v>1184328</v>
      </c>
    </row>
    <row r="11" spans="1:5" x14ac:dyDescent="0.2">
      <c r="A11" t="s">
        <v>21</v>
      </c>
      <c r="B11">
        <v>20</v>
      </c>
      <c r="C11">
        <v>5000</v>
      </c>
      <c r="D11">
        <v>0.204578798211934</v>
      </c>
      <c r="E11">
        <v>2197987</v>
      </c>
    </row>
    <row r="12" spans="1:5" x14ac:dyDescent="0.2">
      <c r="A12" t="s">
        <v>21</v>
      </c>
      <c r="B12">
        <v>25</v>
      </c>
      <c r="C12">
        <v>5000</v>
      </c>
      <c r="D12">
        <v>0.194142089440968</v>
      </c>
      <c r="E12">
        <v>2493225</v>
      </c>
    </row>
    <row r="13" spans="1:5" x14ac:dyDescent="0.2">
      <c r="A13" t="s">
        <v>21</v>
      </c>
      <c r="B13">
        <v>40</v>
      </c>
      <c r="C13">
        <v>5000</v>
      </c>
      <c r="D13">
        <v>0.134173241244848</v>
      </c>
      <c r="E13">
        <v>9112655</v>
      </c>
    </row>
    <row r="14" spans="1:5" x14ac:dyDescent="0.2">
      <c r="A14" t="s">
        <v>21</v>
      </c>
      <c r="B14">
        <v>50</v>
      </c>
      <c r="C14">
        <v>5000</v>
      </c>
      <c r="D14">
        <v>0.112433445534474</v>
      </c>
      <c r="E14">
        <v>3736557</v>
      </c>
    </row>
    <row r="15" spans="1:5" x14ac:dyDescent="0.2">
      <c r="A15" t="s">
        <v>21</v>
      </c>
      <c r="B15">
        <v>80</v>
      </c>
      <c r="C15">
        <v>5000</v>
      </c>
      <c r="D15">
        <v>7.66774125106853E-2</v>
      </c>
      <c r="E15">
        <v>6782049</v>
      </c>
    </row>
    <row r="16" spans="1:5" x14ac:dyDescent="0.2">
      <c r="A16" t="s">
        <v>11</v>
      </c>
      <c r="B16">
        <v>5</v>
      </c>
      <c r="C16">
        <v>5000</v>
      </c>
      <c r="D16">
        <v>0.68457252203451702</v>
      </c>
      <c r="E16" s="2">
        <v>141925109295</v>
      </c>
    </row>
    <row r="17" spans="1:5" x14ac:dyDescent="0.2">
      <c r="A17" t="s">
        <v>11</v>
      </c>
      <c r="B17">
        <v>10</v>
      </c>
      <c r="C17">
        <v>5000</v>
      </c>
      <c r="D17">
        <v>0.34922876875626901</v>
      </c>
      <c r="E17" s="2">
        <v>157567437875</v>
      </c>
    </row>
    <row r="18" spans="1:5" x14ac:dyDescent="0.2">
      <c r="A18" t="s">
        <v>11</v>
      </c>
      <c r="B18">
        <v>20</v>
      </c>
      <c r="C18">
        <v>5000</v>
      </c>
      <c r="D18">
        <v>0.252515649752658</v>
      </c>
      <c r="E18" s="2">
        <v>218631800560</v>
      </c>
    </row>
    <row r="19" spans="1:5" x14ac:dyDescent="0.2">
      <c r="A19" t="s">
        <v>11</v>
      </c>
      <c r="B19">
        <v>25</v>
      </c>
      <c r="C19">
        <v>5000</v>
      </c>
      <c r="D19">
        <v>0.25223997105905399</v>
      </c>
      <c r="E19" s="2">
        <v>183016469284</v>
      </c>
    </row>
    <row r="20" spans="1:5" x14ac:dyDescent="0.2">
      <c r="A20" t="s">
        <v>11</v>
      </c>
      <c r="B20">
        <v>40</v>
      </c>
      <c r="C20">
        <v>5000</v>
      </c>
      <c r="D20">
        <v>0.15072147542384501</v>
      </c>
      <c r="E20" s="2">
        <v>619359992237</v>
      </c>
    </row>
    <row r="21" spans="1:5" x14ac:dyDescent="0.2">
      <c r="A21" t="s">
        <v>11</v>
      </c>
      <c r="B21">
        <v>50</v>
      </c>
      <c r="C21">
        <v>5000</v>
      </c>
      <c r="D21">
        <v>0.14989048226214499</v>
      </c>
      <c r="E21" s="2">
        <v>1386566673420</v>
      </c>
    </row>
    <row r="22" spans="1:5" x14ac:dyDescent="0.2">
      <c r="A22" t="s">
        <v>11</v>
      </c>
      <c r="B22">
        <v>80</v>
      </c>
      <c r="C22">
        <v>5000</v>
      </c>
      <c r="D22">
        <v>9.2454827068613604E-2</v>
      </c>
      <c r="E22" s="2">
        <v>3101523720165</v>
      </c>
    </row>
    <row r="23" spans="1:5" x14ac:dyDescent="0.2">
      <c r="A23" t="s">
        <v>23</v>
      </c>
      <c r="B23">
        <v>5</v>
      </c>
      <c r="C23">
        <v>5000</v>
      </c>
      <c r="D23">
        <v>0.68457252203451702</v>
      </c>
      <c r="E23" s="2">
        <v>4636657308</v>
      </c>
    </row>
    <row r="24" spans="1:5" x14ac:dyDescent="0.2">
      <c r="A24" t="s">
        <v>23</v>
      </c>
      <c r="B24">
        <v>10</v>
      </c>
      <c r="C24">
        <v>5000</v>
      </c>
      <c r="D24">
        <v>0.34922876875626901</v>
      </c>
      <c r="E24" s="2">
        <v>4105359978</v>
      </c>
    </row>
    <row r="25" spans="1:5" x14ac:dyDescent="0.2">
      <c r="A25" t="s">
        <v>23</v>
      </c>
      <c r="B25">
        <v>20</v>
      </c>
      <c r="C25">
        <v>5000</v>
      </c>
      <c r="D25">
        <v>0.26142444160009398</v>
      </c>
      <c r="E25" s="2">
        <v>4901733818</v>
      </c>
    </row>
    <row r="26" spans="1:5" x14ac:dyDescent="0.2">
      <c r="A26" t="s">
        <v>23</v>
      </c>
      <c r="B26">
        <v>25</v>
      </c>
      <c r="C26">
        <v>5000</v>
      </c>
      <c r="D26">
        <v>0.25439222834714798</v>
      </c>
      <c r="E26" s="2">
        <v>2790974540</v>
      </c>
    </row>
    <row r="27" spans="1:5" x14ac:dyDescent="0.2">
      <c r="A27" t="s">
        <v>23</v>
      </c>
      <c r="B27">
        <v>40</v>
      </c>
      <c r="C27">
        <v>5000</v>
      </c>
      <c r="D27">
        <v>0.17809833526718599</v>
      </c>
      <c r="E27" s="2">
        <v>5332344198</v>
      </c>
    </row>
    <row r="28" spans="1:5" x14ac:dyDescent="0.2">
      <c r="A28" t="s">
        <v>23</v>
      </c>
      <c r="B28">
        <v>50</v>
      </c>
      <c r="C28">
        <v>5000</v>
      </c>
      <c r="D28">
        <v>0.160217962832754</v>
      </c>
      <c r="E28" s="2">
        <v>8720189262</v>
      </c>
    </row>
    <row r="29" spans="1:5" x14ac:dyDescent="0.2">
      <c r="A29" t="s">
        <v>23</v>
      </c>
      <c r="B29">
        <v>80</v>
      </c>
      <c r="C29">
        <v>5000</v>
      </c>
      <c r="D29">
        <v>0.128334512916216</v>
      </c>
      <c r="E29" s="2">
        <v>10932816018</v>
      </c>
    </row>
  </sheetData>
  <autoFilter ref="A1:E29">
    <sortState ref="A2:E29">
      <sortCondition descending="1" ref="A1:A2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" sqref="C1"/>
    </sheetView>
  </sheetViews>
  <sheetFormatPr baseColWidth="10" defaultRowHeight="16" x14ac:dyDescent="0.2"/>
  <sheetData>
    <row r="1" spans="1:5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26</v>
      </c>
    </row>
    <row r="2" spans="1:5" x14ac:dyDescent="0.2">
      <c r="A2" t="s">
        <v>22</v>
      </c>
      <c r="B2">
        <v>5</v>
      </c>
      <c r="C2">
        <v>10000</v>
      </c>
      <c r="D2">
        <v>0.42141558521113198</v>
      </c>
      <c r="E2" s="2">
        <v>24697483</v>
      </c>
    </row>
    <row r="3" spans="1:5" x14ac:dyDescent="0.2">
      <c r="A3" t="s">
        <v>22</v>
      </c>
      <c r="B3">
        <v>10</v>
      </c>
      <c r="C3">
        <v>10000</v>
      </c>
      <c r="D3">
        <v>0.39273764495675301</v>
      </c>
      <c r="E3" s="2">
        <v>18413042</v>
      </c>
    </row>
    <row r="4" spans="1:5" x14ac:dyDescent="0.2">
      <c r="A4" t="s">
        <v>22</v>
      </c>
      <c r="B4">
        <v>20</v>
      </c>
      <c r="C4">
        <v>10000</v>
      </c>
      <c r="D4">
        <v>0.18976375507323001</v>
      </c>
      <c r="E4" s="2">
        <v>18056497</v>
      </c>
    </row>
    <row r="5" spans="1:5" x14ac:dyDescent="0.2">
      <c r="A5" t="s">
        <v>22</v>
      </c>
      <c r="B5">
        <v>25</v>
      </c>
      <c r="C5">
        <v>10000</v>
      </c>
      <c r="D5">
        <v>0.150731165687983</v>
      </c>
      <c r="E5" s="2">
        <v>13406633</v>
      </c>
    </row>
    <row r="6" spans="1:5" x14ac:dyDescent="0.2">
      <c r="A6" t="s">
        <v>22</v>
      </c>
      <c r="B6">
        <v>40</v>
      </c>
      <c r="C6">
        <v>10000</v>
      </c>
      <c r="D6">
        <v>0.12704770027190401</v>
      </c>
      <c r="E6" s="2">
        <v>23002853</v>
      </c>
    </row>
    <row r="7" spans="1:5" x14ac:dyDescent="0.2">
      <c r="A7" t="s">
        <v>22</v>
      </c>
      <c r="B7">
        <v>50</v>
      </c>
      <c r="C7">
        <v>10000</v>
      </c>
      <c r="D7">
        <v>0.122234481325478</v>
      </c>
      <c r="E7" s="2">
        <v>19506616</v>
      </c>
    </row>
    <row r="8" spans="1:5" x14ac:dyDescent="0.2">
      <c r="A8" t="s">
        <v>22</v>
      </c>
      <c r="B8">
        <v>80</v>
      </c>
      <c r="C8">
        <v>10000</v>
      </c>
      <c r="D8">
        <v>7.1390156741553398E-2</v>
      </c>
      <c r="E8" s="2">
        <v>33284467</v>
      </c>
    </row>
    <row r="9" spans="1:5" x14ac:dyDescent="0.2">
      <c r="A9" t="s">
        <v>21</v>
      </c>
      <c r="B9">
        <v>5</v>
      </c>
      <c r="C9">
        <v>10000</v>
      </c>
      <c r="D9">
        <v>0.42141558521113198</v>
      </c>
      <c r="E9">
        <v>1812163</v>
      </c>
    </row>
    <row r="10" spans="1:5" x14ac:dyDescent="0.2">
      <c r="A10" t="s">
        <v>21</v>
      </c>
      <c r="B10">
        <v>10</v>
      </c>
      <c r="C10">
        <v>10000</v>
      </c>
      <c r="D10">
        <v>0.38546403630049397</v>
      </c>
      <c r="E10">
        <v>2325476</v>
      </c>
    </row>
    <row r="11" spans="1:5" x14ac:dyDescent="0.2">
      <c r="A11" t="s">
        <v>21</v>
      </c>
      <c r="B11">
        <v>20</v>
      </c>
      <c r="C11">
        <v>10000</v>
      </c>
      <c r="D11">
        <v>0.22275988002053701</v>
      </c>
      <c r="E11">
        <v>9096145</v>
      </c>
    </row>
    <row r="12" spans="1:5" x14ac:dyDescent="0.2">
      <c r="A12" t="s">
        <v>21</v>
      </c>
      <c r="B12">
        <v>25</v>
      </c>
      <c r="C12">
        <v>10000</v>
      </c>
      <c r="D12">
        <v>0.141721641109473</v>
      </c>
      <c r="E12">
        <v>4722493</v>
      </c>
    </row>
    <row r="13" spans="1:5" x14ac:dyDescent="0.2">
      <c r="A13" t="s">
        <v>21</v>
      </c>
      <c r="B13">
        <v>40</v>
      </c>
      <c r="C13">
        <v>10000</v>
      </c>
      <c r="D13">
        <v>0.141047043311117</v>
      </c>
      <c r="E13" s="2">
        <v>19316848</v>
      </c>
    </row>
    <row r="14" spans="1:5" x14ac:dyDescent="0.2">
      <c r="A14" t="s">
        <v>21</v>
      </c>
      <c r="B14">
        <v>50</v>
      </c>
      <c r="C14">
        <v>10000</v>
      </c>
      <c r="D14">
        <v>0.13717979649104201</v>
      </c>
      <c r="E14">
        <v>7624115</v>
      </c>
    </row>
    <row r="15" spans="1:5" x14ac:dyDescent="0.2">
      <c r="A15" t="s">
        <v>21</v>
      </c>
      <c r="B15">
        <v>80</v>
      </c>
      <c r="C15">
        <v>10000</v>
      </c>
      <c r="D15">
        <v>8.0933836302147302E-2</v>
      </c>
      <c r="E15" s="2">
        <v>24184643</v>
      </c>
    </row>
    <row r="16" spans="1:5" x14ac:dyDescent="0.2">
      <c r="A16" t="s">
        <v>11</v>
      </c>
      <c r="B16">
        <v>5</v>
      </c>
      <c r="C16">
        <v>10000</v>
      </c>
      <c r="D16">
        <v>0.42141558521113198</v>
      </c>
      <c r="E16" s="2">
        <v>270296497284</v>
      </c>
    </row>
    <row r="17" spans="1:5" x14ac:dyDescent="0.2">
      <c r="A17" t="s">
        <v>11</v>
      </c>
      <c r="B17">
        <v>10</v>
      </c>
      <c r="C17">
        <v>10000</v>
      </c>
      <c r="D17">
        <v>0.39273764495675301</v>
      </c>
      <c r="E17" s="2">
        <v>316054621149</v>
      </c>
    </row>
    <row r="18" spans="1:5" x14ac:dyDescent="0.2">
      <c r="A18" t="s">
        <v>11</v>
      </c>
      <c r="B18">
        <v>20</v>
      </c>
      <c r="C18">
        <v>10000</v>
      </c>
      <c r="D18">
        <v>0.24288758059535301</v>
      </c>
      <c r="E18" s="2">
        <v>456401130952</v>
      </c>
    </row>
    <row r="19" spans="1:5" x14ac:dyDescent="0.2">
      <c r="A19" t="s">
        <v>11</v>
      </c>
      <c r="B19">
        <v>25</v>
      </c>
      <c r="C19">
        <v>10000</v>
      </c>
      <c r="D19">
        <v>0.19964107589966601</v>
      </c>
      <c r="E19" s="2">
        <v>370559594609</v>
      </c>
    </row>
    <row r="20" spans="1:5" x14ac:dyDescent="0.2">
      <c r="A20" t="s">
        <v>11</v>
      </c>
      <c r="B20">
        <v>40</v>
      </c>
      <c r="C20">
        <v>10000</v>
      </c>
      <c r="D20">
        <v>0.149717559257106</v>
      </c>
      <c r="E20" s="2">
        <v>1260219361307</v>
      </c>
    </row>
    <row r="21" spans="1:5" x14ac:dyDescent="0.2">
      <c r="A21" t="s">
        <v>11</v>
      </c>
      <c r="B21">
        <v>50</v>
      </c>
      <c r="C21">
        <v>10000</v>
      </c>
      <c r="D21">
        <v>0.13205727960060101</v>
      </c>
      <c r="E21" s="2">
        <v>2253076091598</v>
      </c>
    </row>
    <row r="22" spans="1:5" x14ac:dyDescent="0.2">
      <c r="A22" t="s">
        <v>11</v>
      </c>
      <c r="B22">
        <v>80</v>
      </c>
      <c r="C22">
        <v>10000</v>
      </c>
      <c r="D22">
        <v>7.9850242403902205E-2</v>
      </c>
      <c r="E22" s="2">
        <v>5354603642205</v>
      </c>
    </row>
    <row r="23" spans="1:5" x14ac:dyDescent="0.2">
      <c r="A23" t="s">
        <v>23</v>
      </c>
      <c r="B23">
        <v>5</v>
      </c>
      <c r="C23">
        <v>10000</v>
      </c>
      <c r="D23">
        <v>0.42141558521113198</v>
      </c>
      <c r="E23" s="2">
        <v>10258108222</v>
      </c>
    </row>
    <row r="24" spans="1:5" x14ac:dyDescent="0.2">
      <c r="A24" t="s">
        <v>23</v>
      </c>
      <c r="B24">
        <v>10</v>
      </c>
      <c r="C24">
        <v>10000</v>
      </c>
      <c r="D24">
        <v>0.39273764495675301</v>
      </c>
      <c r="E24" s="2">
        <v>8467206280</v>
      </c>
    </row>
    <row r="25" spans="1:5" x14ac:dyDescent="0.2">
      <c r="A25" t="s">
        <v>23</v>
      </c>
      <c r="B25">
        <v>20</v>
      </c>
      <c r="C25">
        <v>10000</v>
      </c>
      <c r="D25">
        <v>0.25883246154415102</v>
      </c>
      <c r="E25" s="2">
        <v>9754918887</v>
      </c>
    </row>
    <row r="26" spans="1:5" x14ac:dyDescent="0.2">
      <c r="A26" t="s">
        <v>23</v>
      </c>
      <c r="B26">
        <v>25</v>
      </c>
      <c r="C26">
        <v>10000</v>
      </c>
      <c r="D26">
        <v>0.20873755989686099</v>
      </c>
      <c r="E26" s="2">
        <v>5631074727</v>
      </c>
    </row>
    <row r="27" spans="1:5" x14ac:dyDescent="0.2">
      <c r="A27" t="s">
        <v>23</v>
      </c>
      <c r="B27">
        <v>40</v>
      </c>
      <c r="C27">
        <v>10000</v>
      </c>
      <c r="D27">
        <v>0.17245777388744599</v>
      </c>
      <c r="E27" s="2">
        <v>10358057900</v>
      </c>
    </row>
    <row r="28" spans="1:5" x14ac:dyDescent="0.2">
      <c r="A28" t="s">
        <v>23</v>
      </c>
      <c r="B28">
        <v>50</v>
      </c>
      <c r="C28">
        <v>10000</v>
      </c>
      <c r="D28">
        <v>0.16307973617227101</v>
      </c>
      <c r="E28" s="2">
        <v>17326466816</v>
      </c>
    </row>
    <row r="29" spans="1:5" x14ac:dyDescent="0.2">
      <c r="A29" t="s">
        <v>23</v>
      </c>
      <c r="B29">
        <v>80</v>
      </c>
      <c r="C29">
        <v>10000</v>
      </c>
      <c r="D29">
        <v>0.13158856448988701</v>
      </c>
      <c r="E29" s="2">
        <v>18613240885</v>
      </c>
    </row>
  </sheetData>
  <autoFilter ref="A1:E29">
    <sortState ref="A2:E29">
      <sortCondition descending="1" ref="A1:A2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F2" sqref="F2"/>
    </sheetView>
  </sheetViews>
  <sheetFormatPr baseColWidth="10" defaultRowHeight="16" x14ac:dyDescent="0.2"/>
  <cols>
    <col min="8" max="8" width="10" bestFit="1" customWidth="1"/>
    <col min="9" max="11" width="12.1640625" bestFit="1" customWidth="1"/>
    <col min="12" max="12" width="13.83203125" bestFit="1" customWidth="1"/>
  </cols>
  <sheetData>
    <row r="1" spans="1:12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27</v>
      </c>
    </row>
    <row r="2" spans="1:12" ht="32" x14ac:dyDescent="0.2">
      <c r="A2" t="s">
        <v>22</v>
      </c>
      <c r="B2">
        <v>5</v>
      </c>
      <c r="C2">
        <v>1000</v>
      </c>
      <c r="D2">
        <v>0.452792869537325</v>
      </c>
      <c r="E2">
        <v>2.5753400000000002E-4</v>
      </c>
      <c r="H2" s="9" t="s">
        <v>24</v>
      </c>
      <c r="I2" s="9" t="s">
        <v>28</v>
      </c>
      <c r="J2" s="9" t="s">
        <v>29</v>
      </c>
      <c r="K2" s="9" t="s">
        <v>30</v>
      </c>
      <c r="L2" s="9" t="s">
        <v>31</v>
      </c>
    </row>
    <row r="3" spans="1:12" x14ac:dyDescent="0.2">
      <c r="A3" t="s">
        <v>22</v>
      </c>
      <c r="B3">
        <v>10</v>
      </c>
      <c r="C3">
        <v>1000</v>
      </c>
      <c r="D3">
        <v>0.43037424908786998</v>
      </c>
      <c r="E3">
        <v>6.5397200000000006E-4</v>
      </c>
      <c r="H3" s="8">
        <v>5</v>
      </c>
      <c r="I3">
        <v>2.5753400000000002E-4</v>
      </c>
      <c r="J3">
        <v>6.5397200000000006E-4</v>
      </c>
      <c r="K3">
        <v>0.7490211160000001</v>
      </c>
      <c r="L3">
        <v>22.286605592000001</v>
      </c>
    </row>
    <row r="4" spans="1:12" x14ac:dyDescent="0.2">
      <c r="A4" t="s">
        <v>22</v>
      </c>
      <c r="B4">
        <v>20</v>
      </c>
      <c r="C4">
        <v>1000</v>
      </c>
      <c r="D4">
        <v>0.28776673696850602</v>
      </c>
      <c r="E4">
        <v>0.7490211160000001</v>
      </c>
      <c r="H4" s="8">
        <v>10</v>
      </c>
      <c r="I4">
        <v>2.4196700000000002E-4</v>
      </c>
      <c r="J4">
        <v>5.9655400000000001E-4</v>
      </c>
      <c r="K4">
        <v>0.827461377</v>
      </c>
      <c r="L4">
        <v>19.865396</v>
      </c>
    </row>
    <row r="5" spans="1:12" x14ac:dyDescent="0.2">
      <c r="A5" t="s">
        <v>22</v>
      </c>
      <c r="B5">
        <v>25</v>
      </c>
      <c r="C5">
        <v>1000</v>
      </c>
      <c r="D5">
        <v>0.17690092071522201</v>
      </c>
      <c r="E5">
        <v>22.286605592000001</v>
      </c>
      <c r="H5" s="8">
        <v>20</v>
      </c>
      <c r="I5">
        <v>3.9732000000000005E-4</v>
      </c>
      <c r="J5">
        <v>6.9231900000000005E-4</v>
      </c>
      <c r="K5">
        <v>1.017291494</v>
      </c>
      <c r="L5">
        <v>44.163051796000005</v>
      </c>
    </row>
    <row r="6" spans="1:12" x14ac:dyDescent="0.2">
      <c r="A6" t="s">
        <v>22</v>
      </c>
      <c r="B6">
        <v>40</v>
      </c>
      <c r="C6">
        <v>1000</v>
      </c>
      <c r="D6">
        <v>0.11941196670649799</v>
      </c>
      <c r="E6">
        <v>2.4196700000000002E-4</v>
      </c>
      <c r="H6" s="8">
        <v>25</v>
      </c>
      <c r="I6">
        <v>4.9678700000000005E-4</v>
      </c>
      <c r="J6">
        <v>7.6504600000000002E-4</v>
      </c>
      <c r="K6">
        <v>0.97815382700000009</v>
      </c>
      <c r="L6">
        <v>57.288125195000006</v>
      </c>
    </row>
    <row r="7" spans="1:12" x14ac:dyDescent="0.2">
      <c r="A7" t="s">
        <v>22</v>
      </c>
      <c r="B7">
        <v>50</v>
      </c>
      <c r="C7">
        <v>1000</v>
      </c>
      <c r="D7">
        <v>8.8303861070590003E-2</v>
      </c>
      <c r="E7">
        <v>5.9655400000000001E-4</v>
      </c>
      <c r="H7" s="8">
        <v>40</v>
      </c>
      <c r="I7">
        <v>4.1986900000000001E-4</v>
      </c>
      <c r="J7">
        <v>6.8506300000000008E-4</v>
      </c>
      <c r="K7">
        <v>0.77670426600000009</v>
      </c>
      <c r="L7">
        <v>104.20786468</v>
      </c>
    </row>
    <row r="8" spans="1:12" x14ac:dyDescent="0.2">
      <c r="A8" t="s">
        <v>22</v>
      </c>
      <c r="B8">
        <v>80</v>
      </c>
      <c r="C8">
        <v>1000</v>
      </c>
      <c r="D8">
        <v>4.8716410157558898E-2</v>
      </c>
      <c r="E8">
        <v>0.827461377</v>
      </c>
      <c r="H8" s="8">
        <v>50</v>
      </c>
      <c r="I8">
        <v>1.1723770000000001E-3</v>
      </c>
      <c r="J8">
        <v>1.554751E-3</v>
      </c>
      <c r="K8">
        <v>1.9486860760000002</v>
      </c>
      <c r="L8">
        <v>272.57171954200004</v>
      </c>
    </row>
    <row r="9" spans="1:12" x14ac:dyDescent="0.2">
      <c r="A9" t="s">
        <v>21</v>
      </c>
      <c r="B9">
        <v>5</v>
      </c>
      <c r="C9">
        <v>1000</v>
      </c>
      <c r="D9">
        <v>0.452792869537325</v>
      </c>
      <c r="E9">
        <v>19.865396</v>
      </c>
      <c r="H9" s="8">
        <v>80</v>
      </c>
      <c r="I9">
        <v>1.4127790000000001E-3</v>
      </c>
      <c r="J9">
        <v>1.528307E-3</v>
      </c>
      <c r="K9">
        <v>2.3049566980000002</v>
      </c>
      <c r="L9">
        <v>624.331461709</v>
      </c>
    </row>
    <row r="10" spans="1:12" x14ac:dyDescent="0.2">
      <c r="A10" t="s">
        <v>21</v>
      </c>
      <c r="B10">
        <v>10</v>
      </c>
      <c r="C10">
        <v>1000</v>
      </c>
      <c r="D10">
        <v>0.45522209049617102</v>
      </c>
      <c r="E10">
        <v>3.9732000000000005E-4</v>
      </c>
    </row>
    <row r="11" spans="1:12" x14ac:dyDescent="0.2">
      <c r="A11" t="s">
        <v>21</v>
      </c>
      <c r="B11">
        <v>20</v>
      </c>
      <c r="C11">
        <v>1000</v>
      </c>
      <c r="D11">
        <v>0.245536761174007</v>
      </c>
      <c r="E11">
        <v>6.9231900000000005E-4</v>
      </c>
      <c r="K11">
        <f>AVERAGE(Table3[GA Time(s)])</f>
        <v>1.2288964077142859</v>
      </c>
    </row>
    <row r="12" spans="1:12" x14ac:dyDescent="0.2">
      <c r="A12" t="s">
        <v>21</v>
      </c>
      <c r="B12">
        <v>25</v>
      </c>
      <c r="C12">
        <v>1000</v>
      </c>
      <c r="D12">
        <v>0.20226482610414201</v>
      </c>
      <c r="E12">
        <v>1.017291494</v>
      </c>
    </row>
    <row r="13" spans="1:12" x14ac:dyDescent="0.2">
      <c r="A13" t="s">
        <v>21</v>
      </c>
      <c r="B13">
        <v>40</v>
      </c>
      <c r="C13">
        <v>1000</v>
      </c>
      <c r="D13">
        <v>0.13560537477283699</v>
      </c>
      <c r="E13">
        <v>44.163051796000005</v>
      </c>
    </row>
    <row r="14" spans="1:12" x14ac:dyDescent="0.2">
      <c r="A14" t="s">
        <v>21</v>
      </c>
      <c r="B14">
        <v>50</v>
      </c>
      <c r="C14">
        <v>1000</v>
      </c>
      <c r="D14">
        <v>7.6715112918177605E-2</v>
      </c>
      <c r="E14">
        <v>4.9678700000000005E-4</v>
      </c>
    </row>
    <row r="15" spans="1:12" x14ac:dyDescent="0.2">
      <c r="A15" t="s">
        <v>21</v>
      </c>
      <c r="B15">
        <v>80</v>
      </c>
      <c r="C15">
        <v>1000</v>
      </c>
      <c r="D15">
        <v>5.4101124428351403E-2</v>
      </c>
      <c r="E15">
        <v>7.6504600000000002E-4</v>
      </c>
    </row>
    <row r="16" spans="1:12" x14ac:dyDescent="0.2">
      <c r="A16" t="s">
        <v>11</v>
      </c>
      <c r="B16">
        <v>5</v>
      </c>
      <c r="C16">
        <v>1000</v>
      </c>
      <c r="D16">
        <v>0.452792869537325</v>
      </c>
      <c r="E16">
        <v>0.97815382700000009</v>
      </c>
    </row>
    <row r="17" spans="1:5" x14ac:dyDescent="0.2">
      <c r="A17" t="s">
        <v>11</v>
      </c>
      <c r="B17">
        <v>10</v>
      </c>
      <c r="C17">
        <v>1000</v>
      </c>
      <c r="D17">
        <v>0.45522209049617102</v>
      </c>
      <c r="E17">
        <v>57.288125195000006</v>
      </c>
    </row>
    <row r="18" spans="1:5" x14ac:dyDescent="0.2">
      <c r="A18" t="s">
        <v>11</v>
      </c>
      <c r="B18">
        <v>20</v>
      </c>
      <c r="C18">
        <v>1000</v>
      </c>
      <c r="D18">
        <v>0.26408923600623102</v>
      </c>
      <c r="E18">
        <v>4.1986900000000001E-4</v>
      </c>
    </row>
    <row r="19" spans="1:5" x14ac:dyDescent="0.2">
      <c r="A19" t="s">
        <v>11</v>
      </c>
      <c r="B19">
        <v>25</v>
      </c>
      <c r="C19">
        <v>1000</v>
      </c>
      <c r="D19">
        <v>0.19688164992102899</v>
      </c>
      <c r="E19">
        <v>6.8506300000000008E-4</v>
      </c>
    </row>
    <row r="20" spans="1:5" x14ac:dyDescent="0.2">
      <c r="A20" t="s">
        <v>11</v>
      </c>
      <c r="B20">
        <v>40</v>
      </c>
      <c r="C20">
        <v>1000</v>
      </c>
      <c r="D20">
        <v>0.12910504949278101</v>
      </c>
      <c r="E20">
        <v>0.77670426600000009</v>
      </c>
    </row>
    <row r="21" spans="1:5" x14ac:dyDescent="0.2">
      <c r="A21" t="s">
        <v>11</v>
      </c>
      <c r="B21">
        <v>50</v>
      </c>
      <c r="C21">
        <v>1000</v>
      </c>
      <c r="D21">
        <v>0.123722578076034</v>
      </c>
      <c r="E21">
        <v>104.20786468</v>
      </c>
    </row>
    <row r="22" spans="1:5" x14ac:dyDescent="0.2">
      <c r="A22" t="s">
        <v>11</v>
      </c>
      <c r="B22">
        <v>80</v>
      </c>
      <c r="C22">
        <v>1000</v>
      </c>
      <c r="D22">
        <v>8.6285924163806496E-2</v>
      </c>
      <c r="E22">
        <v>1.1723770000000001E-3</v>
      </c>
    </row>
    <row r="23" spans="1:5" x14ac:dyDescent="0.2">
      <c r="A23" t="s">
        <v>23</v>
      </c>
      <c r="B23">
        <v>5</v>
      </c>
      <c r="C23">
        <v>1000</v>
      </c>
      <c r="D23">
        <v>0.452792869537325</v>
      </c>
      <c r="E23">
        <v>1.554751E-3</v>
      </c>
    </row>
    <row r="24" spans="1:5" x14ac:dyDescent="0.2">
      <c r="A24" t="s">
        <v>23</v>
      </c>
      <c r="B24">
        <v>10</v>
      </c>
      <c r="C24">
        <v>1000</v>
      </c>
      <c r="D24">
        <v>0.45522209049617102</v>
      </c>
      <c r="E24">
        <v>1.9486860760000002</v>
      </c>
    </row>
    <row r="25" spans="1:5" x14ac:dyDescent="0.2">
      <c r="A25" t="s">
        <v>23</v>
      </c>
      <c r="B25">
        <v>20</v>
      </c>
      <c r="C25">
        <v>1000</v>
      </c>
      <c r="D25">
        <v>0.296002239580549</v>
      </c>
      <c r="E25">
        <v>272.57171954200004</v>
      </c>
    </row>
    <row r="26" spans="1:5" x14ac:dyDescent="0.2">
      <c r="A26" t="s">
        <v>23</v>
      </c>
      <c r="B26">
        <v>25</v>
      </c>
      <c r="C26">
        <v>1000</v>
      </c>
      <c r="D26">
        <v>0.21712189940375001</v>
      </c>
      <c r="E26">
        <v>1.4127790000000001E-3</v>
      </c>
    </row>
    <row r="27" spans="1:5" x14ac:dyDescent="0.2">
      <c r="A27" t="s">
        <v>23</v>
      </c>
      <c r="B27">
        <v>40</v>
      </c>
      <c r="C27">
        <v>1000</v>
      </c>
      <c r="D27">
        <v>0.16570716868812899</v>
      </c>
      <c r="E27">
        <v>1.528307E-3</v>
      </c>
    </row>
    <row r="28" spans="1:5" x14ac:dyDescent="0.2">
      <c r="A28" t="s">
        <v>23</v>
      </c>
      <c r="B28">
        <v>50</v>
      </c>
      <c r="C28">
        <v>1000</v>
      </c>
      <c r="D28">
        <v>0.168141415786459</v>
      </c>
      <c r="E28">
        <v>2.3049566980000002</v>
      </c>
    </row>
    <row r="29" spans="1:5" x14ac:dyDescent="0.2">
      <c r="A29" t="s">
        <v>23</v>
      </c>
      <c r="B29">
        <v>80</v>
      </c>
      <c r="C29">
        <v>1000</v>
      </c>
      <c r="D29">
        <v>0.12002020946704101</v>
      </c>
      <c r="E29">
        <v>624.331461709</v>
      </c>
    </row>
  </sheetData>
  <autoFilter ref="A1:D29">
    <sortState ref="A2:D29">
      <sortCondition descending="1" ref="A1:A29"/>
    </sortState>
  </autoFilter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G34" sqref="G34"/>
    </sheetView>
  </sheetViews>
  <sheetFormatPr baseColWidth="10" defaultRowHeight="16" x14ac:dyDescent="0.2"/>
  <sheetData>
    <row r="1" spans="1:5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26</v>
      </c>
    </row>
    <row r="2" spans="1:5" x14ac:dyDescent="0.2">
      <c r="A2" t="s">
        <v>22</v>
      </c>
      <c r="B2">
        <v>20</v>
      </c>
      <c r="C2">
        <v>50</v>
      </c>
      <c r="D2">
        <v>9.4352861401377094E-2</v>
      </c>
      <c r="E2">
        <v>24898</v>
      </c>
    </row>
    <row r="3" spans="1:5" x14ac:dyDescent="0.2">
      <c r="A3" t="s">
        <v>22</v>
      </c>
      <c r="B3">
        <v>20</v>
      </c>
      <c r="C3">
        <v>100</v>
      </c>
      <c r="D3">
        <v>0.12300883393944501</v>
      </c>
      <c r="E3">
        <v>233534</v>
      </c>
    </row>
    <row r="4" spans="1:5" x14ac:dyDescent="0.2">
      <c r="A4" t="s">
        <v>22</v>
      </c>
      <c r="B4">
        <v>20</v>
      </c>
      <c r="C4">
        <v>200</v>
      </c>
      <c r="D4">
        <v>0.20130315730609399</v>
      </c>
      <c r="E4">
        <v>103212</v>
      </c>
    </row>
    <row r="5" spans="1:5" x14ac:dyDescent="0.2">
      <c r="A5" t="s">
        <v>22</v>
      </c>
      <c r="B5">
        <v>20</v>
      </c>
      <c r="C5">
        <v>250</v>
      </c>
      <c r="D5">
        <v>0.197713110095247</v>
      </c>
      <c r="E5">
        <v>143792</v>
      </c>
    </row>
    <row r="6" spans="1:5" x14ac:dyDescent="0.2">
      <c r="A6" t="s">
        <v>22</v>
      </c>
      <c r="B6">
        <v>20</v>
      </c>
      <c r="C6">
        <v>500</v>
      </c>
      <c r="D6">
        <v>0.18617530045698899</v>
      </c>
      <c r="E6">
        <v>328473</v>
      </c>
    </row>
    <row r="7" spans="1:5" x14ac:dyDescent="0.2">
      <c r="A7" t="s">
        <v>22</v>
      </c>
      <c r="B7">
        <v>20</v>
      </c>
      <c r="C7">
        <v>1000</v>
      </c>
      <c r="D7">
        <v>0.28776673696850602</v>
      </c>
      <c r="E7">
        <v>692319</v>
      </c>
    </row>
    <row r="8" spans="1:5" x14ac:dyDescent="0.2">
      <c r="A8" t="s">
        <v>22</v>
      </c>
      <c r="B8">
        <v>20</v>
      </c>
      <c r="C8">
        <v>2000</v>
      </c>
      <c r="D8">
        <v>0.26835836319921202</v>
      </c>
      <c r="E8">
        <v>1436006</v>
      </c>
    </row>
    <row r="9" spans="1:5" x14ac:dyDescent="0.2">
      <c r="A9" t="s">
        <v>22</v>
      </c>
      <c r="B9">
        <v>20</v>
      </c>
      <c r="C9">
        <v>3000</v>
      </c>
      <c r="D9">
        <v>0.21505922310571701</v>
      </c>
      <c r="E9">
        <v>2333430</v>
      </c>
    </row>
    <row r="10" spans="1:5" x14ac:dyDescent="0.2">
      <c r="A10" t="s">
        <v>22</v>
      </c>
      <c r="B10">
        <v>20</v>
      </c>
      <c r="C10">
        <v>4000</v>
      </c>
      <c r="D10">
        <v>0.192718458926915</v>
      </c>
      <c r="E10">
        <v>3641341</v>
      </c>
    </row>
    <row r="11" spans="1:5" x14ac:dyDescent="0.2">
      <c r="A11" t="s">
        <v>22</v>
      </c>
      <c r="B11">
        <v>20</v>
      </c>
      <c r="C11">
        <v>5000</v>
      </c>
      <c r="D11">
        <v>0.21687227777118101</v>
      </c>
      <c r="E11">
        <v>5004498</v>
      </c>
    </row>
    <row r="12" spans="1:5" x14ac:dyDescent="0.2">
      <c r="A12" t="s">
        <v>22</v>
      </c>
      <c r="B12">
        <v>20</v>
      </c>
      <c r="C12">
        <v>7500</v>
      </c>
      <c r="D12">
        <v>0.26692221301771601</v>
      </c>
      <c r="E12" s="2">
        <v>16723002</v>
      </c>
    </row>
    <row r="13" spans="1:5" x14ac:dyDescent="0.2">
      <c r="A13" t="s">
        <v>22</v>
      </c>
      <c r="B13">
        <v>20</v>
      </c>
      <c r="C13">
        <v>10000</v>
      </c>
      <c r="D13">
        <v>0.18976375507323001</v>
      </c>
      <c r="E13" s="2">
        <v>18056497</v>
      </c>
    </row>
    <row r="14" spans="1:5" x14ac:dyDescent="0.2">
      <c r="A14" t="s">
        <v>22</v>
      </c>
      <c r="B14">
        <v>20</v>
      </c>
      <c r="C14">
        <v>12500</v>
      </c>
      <c r="D14">
        <v>0.23365570253117901</v>
      </c>
      <c r="E14" s="2">
        <v>38507504</v>
      </c>
    </row>
    <row r="15" spans="1:5" x14ac:dyDescent="0.2">
      <c r="A15" t="s">
        <v>21</v>
      </c>
      <c r="B15">
        <v>20</v>
      </c>
      <c r="C15">
        <v>50</v>
      </c>
      <c r="D15">
        <v>0.13681891708532501</v>
      </c>
      <c r="E15">
        <v>29390</v>
      </c>
    </row>
    <row r="16" spans="1:5" x14ac:dyDescent="0.2">
      <c r="A16" t="s">
        <v>21</v>
      </c>
      <c r="B16">
        <v>20</v>
      </c>
      <c r="C16">
        <v>100</v>
      </c>
      <c r="D16">
        <v>0.140262337883932</v>
      </c>
      <c r="E16">
        <v>40523</v>
      </c>
    </row>
    <row r="17" spans="1:5" x14ac:dyDescent="0.2">
      <c r="A17" t="s">
        <v>21</v>
      </c>
      <c r="B17">
        <v>20</v>
      </c>
      <c r="C17">
        <v>200</v>
      </c>
      <c r="D17">
        <v>0.164676577456216</v>
      </c>
      <c r="E17">
        <v>85096</v>
      </c>
    </row>
    <row r="18" spans="1:5" x14ac:dyDescent="0.2">
      <c r="A18" t="s">
        <v>21</v>
      </c>
      <c r="B18">
        <v>20</v>
      </c>
      <c r="C18">
        <v>250</v>
      </c>
      <c r="D18">
        <v>0.18886420100374801</v>
      </c>
      <c r="E18">
        <v>99862</v>
      </c>
    </row>
    <row r="19" spans="1:5" x14ac:dyDescent="0.2">
      <c r="A19" t="s">
        <v>21</v>
      </c>
      <c r="B19">
        <v>20</v>
      </c>
      <c r="C19">
        <v>500</v>
      </c>
      <c r="D19">
        <v>0.18445474832425399</v>
      </c>
      <c r="E19">
        <v>202825</v>
      </c>
    </row>
    <row r="20" spans="1:5" x14ac:dyDescent="0.2">
      <c r="A20" t="s">
        <v>21</v>
      </c>
      <c r="B20">
        <v>20</v>
      </c>
      <c r="C20">
        <v>1000</v>
      </c>
      <c r="D20">
        <v>0.245536761174007</v>
      </c>
      <c r="E20">
        <v>397320</v>
      </c>
    </row>
    <row r="21" spans="1:5" x14ac:dyDescent="0.2">
      <c r="A21" t="s">
        <v>21</v>
      </c>
      <c r="B21">
        <v>20</v>
      </c>
      <c r="C21">
        <v>2000</v>
      </c>
      <c r="D21">
        <v>0.25420361541731101</v>
      </c>
      <c r="E21">
        <v>787796</v>
      </c>
    </row>
    <row r="22" spans="1:5" x14ac:dyDescent="0.2">
      <c r="A22" t="s">
        <v>21</v>
      </c>
      <c r="B22">
        <v>20</v>
      </c>
      <c r="C22">
        <v>3000</v>
      </c>
      <c r="D22">
        <v>0.209535081491796</v>
      </c>
      <c r="E22">
        <v>1242760</v>
      </c>
    </row>
    <row r="23" spans="1:5" x14ac:dyDescent="0.2">
      <c r="A23" t="s">
        <v>21</v>
      </c>
      <c r="B23">
        <v>20</v>
      </c>
      <c r="C23">
        <v>4000</v>
      </c>
      <c r="D23">
        <v>0.20293171866130799</v>
      </c>
      <c r="E23">
        <v>9304784</v>
      </c>
    </row>
    <row r="24" spans="1:5" x14ac:dyDescent="0.2">
      <c r="A24" t="s">
        <v>21</v>
      </c>
      <c r="B24">
        <v>20</v>
      </c>
      <c r="C24">
        <v>5000</v>
      </c>
      <c r="D24">
        <v>0.204578798211934</v>
      </c>
      <c r="E24">
        <v>2197987</v>
      </c>
    </row>
    <row r="25" spans="1:5" x14ac:dyDescent="0.2">
      <c r="A25" t="s">
        <v>21</v>
      </c>
      <c r="B25">
        <v>20</v>
      </c>
      <c r="C25">
        <v>7500</v>
      </c>
      <c r="D25">
        <v>0.16098467214524001</v>
      </c>
      <c r="E25">
        <v>3081130</v>
      </c>
    </row>
    <row r="26" spans="1:5" x14ac:dyDescent="0.2">
      <c r="A26" t="s">
        <v>21</v>
      </c>
      <c r="B26">
        <v>20</v>
      </c>
      <c r="C26">
        <v>10000</v>
      </c>
      <c r="D26">
        <v>0.22275988002053701</v>
      </c>
      <c r="E26">
        <v>9096145</v>
      </c>
    </row>
    <row r="27" spans="1:5" x14ac:dyDescent="0.2">
      <c r="A27" t="s">
        <v>21</v>
      </c>
      <c r="B27">
        <v>20</v>
      </c>
      <c r="C27">
        <v>12500</v>
      </c>
      <c r="D27">
        <v>0.22283212617813</v>
      </c>
      <c r="E27">
        <v>5851010</v>
      </c>
    </row>
    <row r="28" spans="1:5" x14ac:dyDescent="0.2">
      <c r="A28" t="s">
        <v>11</v>
      </c>
      <c r="B28">
        <v>20</v>
      </c>
      <c r="C28">
        <v>50</v>
      </c>
      <c r="D28">
        <v>0.20869468710915101</v>
      </c>
      <c r="E28" s="2">
        <v>2403541441</v>
      </c>
    </row>
    <row r="29" spans="1:5" x14ac:dyDescent="0.2">
      <c r="A29" t="s">
        <v>11</v>
      </c>
      <c r="B29">
        <v>20</v>
      </c>
      <c r="C29">
        <v>100</v>
      </c>
      <c r="D29">
        <v>0.232782928254123</v>
      </c>
      <c r="E29" s="2">
        <v>4649046912</v>
      </c>
    </row>
    <row r="30" spans="1:5" x14ac:dyDescent="0.2">
      <c r="A30" t="s">
        <v>11</v>
      </c>
      <c r="B30">
        <v>20</v>
      </c>
      <c r="C30">
        <v>200</v>
      </c>
      <c r="D30">
        <v>0.248496725628396</v>
      </c>
      <c r="E30" s="2">
        <v>8892577587</v>
      </c>
    </row>
    <row r="31" spans="1:5" x14ac:dyDescent="0.2">
      <c r="A31" t="s">
        <v>11</v>
      </c>
      <c r="B31">
        <v>20</v>
      </c>
      <c r="C31">
        <v>250</v>
      </c>
      <c r="D31">
        <v>0.30511164936620699</v>
      </c>
      <c r="E31" s="2">
        <v>10974932232</v>
      </c>
    </row>
    <row r="32" spans="1:5" x14ac:dyDescent="0.2">
      <c r="A32" t="s">
        <v>11</v>
      </c>
      <c r="B32">
        <v>20</v>
      </c>
      <c r="C32">
        <v>500</v>
      </c>
      <c r="D32">
        <v>0.22757594003682899</v>
      </c>
      <c r="E32" s="2">
        <v>21899919441</v>
      </c>
    </row>
    <row r="33" spans="1:5" x14ac:dyDescent="0.2">
      <c r="A33" t="s">
        <v>11</v>
      </c>
      <c r="B33">
        <v>20</v>
      </c>
      <c r="C33">
        <v>1000</v>
      </c>
      <c r="D33">
        <v>0.26408923600623102</v>
      </c>
      <c r="E33" s="2">
        <v>44163051796</v>
      </c>
    </row>
    <row r="34" spans="1:5" x14ac:dyDescent="0.2">
      <c r="A34" t="s">
        <v>11</v>
      </c>
      <c r="B34">
        <v>20</v>
      </c>
      <c r="C34">
        <v>2000</v>
      </c>
      <c r="D34">
        <v>0.268931302325919</v>
      </c>
      <c r="E34" s="2">
        <v>87742446067</v>
      </c>
    </row>
    <row r="35" spans="1:5" x14ac:dyDescent="0.2">
      <c r="A35" t="s">
        <v>11</v>
      </c>
      <c r="B35">
        <v>20</v>
      </c>
      <c r="C35">
        <v>3000</v>
      </c>
      <c r="D35">
        <v>0.23512003055831601</v>
      </c>
      <c r="E35" s="2">
        <v>134039509344</v>
      </c>
    </row>
    <row r="36" spans="1:5" x14ac:dyDescent="0.2">
      <c r="A36" t="s">
        <v>11</v>
      </c>
      <c r="B36">
        <v>20</v>
      </c>
      <c r="C36">
        <v>4000</v>
      </c>
      <c r="D36">
        <v>0.246939253982698</v>
      </c>
      <c r="E36" s="2">
        <v>174981440777</v>
      </c>
    </row>
    <row r="37" spans="1:5" x14ac:dyDescent="0.2">
      <c r="A37" t="s">
        <v>11</v>
      </c>
      <c r="B37">
        <v>20</v>
      </c>
      <c r="C37">
        <v>5000</v>
      </c>
      <c r="D37">
        <v>0.252515649752658</v>
      </c>
      <c r="E37" s="2">
        <v>218631800560</v>
      </c>
    </row>
    <row r="38" spans="1:5" x14ac:dyDescent="0.2">
      <c r="A38" t="s">
        <v>11</v>
      </c>
      <c r="B38">
        <v>20</v>
      </c>
      <c r="C38">
        <v>7500</v>
      </c>
      <c r="D38">
        <v>0.26692221301771601</v>
      </c>
      <c r="E38" s="2">
        <v>329848239001</v>
      </c>
    </row>
    <row r="39" spans="1:5" x14ac:dyDescent="0.2">
      <c r="A39" t="s">
        <v>11</v>
      </c>
      <c r="B39">
        <v>20</v>
      </c>
      <c r="C39">
        <v>10000</v>
      </c>
      <c r="D39">
        <v>0.24288758059535301</v>
      </c>
      <c r="E39" s="2">
        <v>456401130952</v>
      </c>
    </row>
    <row r="40" spans="1:5" x14ac:dyDescent="0.2">
      <c r="A40" t="s">
        <v>11</v>
      </c>
      <c r="B40">
        <v>20</v>
      </c>
      <c r="C40">
        <v>12500</v>
      </c>
      <c r="D40">
        <v>0.25847260298330399</v>
      </c>
      <c r="E40" s="2">
        <v>541712717502</v>
      </c>
    </row>
    <row r="41" spans="1:5" x14ac:dyDescent="0.2">
      <c r="A41" t="s">
        <v>23</v>
      </c>
      <c r="B41">
        <v>20</v>
      </c>
      <c r="C41">
        <v>50</v>
      </c>
      <c r="D41">
        <v>0.21150560107004801</v>
      </c>
      <c r="E41" s="2">
        <v>46002994</v>
      </c>
    </row>
    <row r="42" spans="1:5" x14ac:dyDescent="0.2">
      <c r="A42" t="s">
        <v>23</v>
      </c>
      <c r="B42">
        <v>20</v>
      </c>
      <c r="C42">
        <v>100</v>
      </c>
      <c r="D42">
        <v>0.25730434341035802</v>
      </c>
      <c r="E42" s="2">
        <v>106932550</v>
      </c>
    </row>
    <row r="43" spans="1:5" x14ac:dyDescent="0.2">
      <c r="A43" t="s">
        <v>23</v>
      </c>
      <c r="B43">
        <v>20</v>
      </c>
      <c r="C43">
        <v>200</v>
      </c>
      <c r="D43">
        <v>0.31434594558838003</v>
      </c>
      <c r="E43" s="2">
        <v>193970349</v>
      </c>
    </row>
    <row r="44" spans="1:5" x14ac:dyDescent="0.2">
      <c r="A44" t="s">
        <v>23</v>
      </c>
      <c r="B44">
        <v>20</v>
      </c>
      <c r="C44">
        <v>250</v>
      </c>
      <c r="D44">
        <v>0.30829401240169202</v>
      </c>
      <c r="E44" s="2">
        <v>247103941</v>
      </c>
    </row>
    <row r="45" spans="1:5" x14ac:dyDescent="0.2">
      <c r="A45" t="s">
        <v>23</v>
      </c>
      <c r="B45">
        <v>20</v>
      </c>
      <c r="C45">
        <v>500</v>
      </c>
      <c r="D45">
        <v>0.24102236426745999</v>
      </c>
      <c r="E45" s="2">
        <v>491726153</v>
      </c>
    </row>
    <row r="46" spans="1:5" x14ac:dyDescent="0.2">
      <c r="A46" t="s">
        <v>23</v>
      </c>
      <c r="B46">
        <v>20</v>
      </c>
      <c r="C46">
        <v>1000</v>
      </c>
      <c r="D46">
        <v>0.296002239580549</v>
      </c>
      <c r="E46" s="2">
        <v>1017291494</v>
      </c>
    </row>
    <row r="47" spans="1:5" x14ac:dyDescent="0.2">
      <c r="A47" t="s">
        <v>23</v>
      </c>
      <c r="B47">
        <v>20</v>
      </c>
      <c r="C47">
        <v>2000</v>
      </c>
      <c r="D47">
        <v>0.27176319576117702</v>
      </c>
      <c r="E47" s="2">
        <v>1958107438</v>
      </c>
    </row>
    <row r="48" spans="1:5" x14ac:dyDescent="0.2">
      <c r="A48" t="s">
        <v>23</v>
      </c>
      <c r="B48">
        <v>20</v>
      </c>
      <c r="C48">
        <v>3000</v>
      </c>
      <c r="D48">
        <v>0.22688661431357901</v>
      </c>
      <c r="E48" s="2">
        <v>2985708937</v>
      </c>
    </row>
    <row r="49" spans="1:5" x14ac:dyDescent="0.2">
      <c r="A49" t="s">
        <v>23</v>
      </c>
      <c r="B49">
        <v>20</v>
      </c>
      <c r="C49">
        <v>4000</v>
      </c>
      <c r="D49">
        <v>0.25056105941071499</v>
      </c>
      <c r="E49" s="2">
        <v>3876386116</v>
      </c>
    </row>
    <row r="50" spans="1:5" x14ac:dyDescent="0.2">
      <c r="A50" t="s">
        <v>23</v>
      </c>
      <c r="B50">
        <v>20</v>
      </c>
      <c r="C50">
        <v>5000</v>
      </c>
      <c r="D50">
        <v>0.26142444160009398</v>
      </c>
      <c r="E50" s="2">
        <v>4901733818</v>
      </c>
    </row>
    <row r="51" spans="1:5" x14ac:dyDescent="0.2">
      <c r="A51" t="s">
        <v>23</v>
      </c>
      <c r="B51">
        <v>20</v>
      </c>
      <c r="C51">
        <v>7500</v>
      </c>
      <c r="D51">
        <v>0.26252302891942803</v>
      </c>
      <c r="E51" s="2">
        <v>7293647160</v>
      </c>
    </row>
    <row r="52" spans="1:5" x14ac:dyDescent="0.2">
      <c r="A52" t="s">
        <v>23</v>
      </c>
      <c r="B52">
        <v>20</v>
      </c>
      <c r="C52">
        <v>10000</v>
      </c>
      <c r="D52">
        <v>0.25883246154415102</v>
      </c>
      <c r="E52" s="2">
        <v>9754918887</v>
      </c>
    </row>
    <row r="53" spans="1:5" x14ac:dyDescent="0.2">
      <c r="A53" t="s">
        <v>23</v>
      </c>
      <c r="B53">
        <v>20</v>
      </c>
      <c r="C53">
        <v>12500</v>
      </c>
      <c r="D53">
        <v>0.27161092972781598</v>
      </c>
      <c r="E53" s="2">
        <v>12565749047</v>
      </c>
    </row>
  </sheetData>
  <autoFilter ref="A1:E53">
    <sortState ref="A2:E53">
      <sortCondition descending="1" ref="A1:A53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K34" sqref="K34"/>
    </sheetView>
  </sheetViews>
  <sheetFormatPr baseColWidth="10" defaultRowHeight="16" x14ac:dyDescent="0.2"/>
  <sheetData>
    <row r="1" spans="1:5" x14ac:dyDescent="0.2">
      <c r="A1" s="3" t="s">
        <v>14</v>
      </c>
      <c r="B1" s="3" t="s">
        <v>24</v>
      </c>
      <c r="C1" s="3" t="s">
        <v>9</v>
      </c>
      <c r="D1" s="3" t="s">
        <v>25</v>
      </c>
      <c r="E1" s="3" t="s">
        <v>26</v>
      </c>
    </row>
    <row r="2" spans="1:5" x14ac:dyDescent="0.2">
      <c r="A2" t="s">
        <v>22</v>
      </c>
      <c r="B2">
        <v>40</v>
      </c>
      <c r="C2">
        <v>50</v>
      </c>
      <c r="D2">
        <v>5.2399179065622997E-2</v>
      </c>
      <c r="E2">
        <v>21506</v>
      </c>
    </row>
    <row r="3" spans="1:5" x14ac:dyDescent="0.2">
      <c r="A3" t="s">
        <v>22</v>
      </c>
      <c r="B3">
        <v>40</v>
      </c>
      <c r="C3">
        <v>100</v>
      </c>
      <c r="D3">
        <v>6.4151085731196503E-2</v>
      </c>
      <c r="E3">
        <v>40442</v>
      </c>
    </row>
    <row r="4" spans="1:5" x14ac:dyDescent="0.2">
      <c r="A4" t="s">
        <v>22</v>
      </c>
      <c r="B4">
        <v>40</v>
      </c>
      <c r="C4">
        <v>200</v>
      </c>
      <c r="D4">
        <v>7.6840005937368006E-2</v>
      </c>
      <c r="E4">
        <v>97688</v>
      </c>
    </row>
    <row r="5" spans="1:5" x14ac:dyDescent="0.2">
      <c r="A5" t="s">
        <v>22</v>
      </c>
      <c r="B5">
        <v>40</v>
      </c>
      <c r="C5">
        <v>250</v>
      </c>
      <c r="D5">
        <v>8.1656025694839401E-2</v>
      </c>
      <c r="E5">
        <v>201836</v>
      </c>
    </row>
    <row r="6" spans="1:5" x14ac:dyDescent="0.2">
      <c r="A6" t="s">
        <v>22</v>
      </c>
      <c r="B6">
        <v>40</v>
      </c>
      <c r="C6">
        <v>500</v>
      </c>
      <c r="D6">
        <v>9.8103252151734405E-2</v>
      </c>
      <c r="E6">
        <v>454609</v>
      </c>
    </row>
    <row r="7" spans="1:5" x14ac:dyDescent="0.2">
      <c r="A7" t="s">
        <v>22</v>
      </c>
      <c r="B7">
        <v>40</v>
      </c>
      <c r="C7">
        <v>1000</v>
      </c>
      <c r="D7">
        <v>0.11941196670649799</v>
      </c>
      <c r="E7">
        <v>685063</v>
      </c>
    </row>
    <row r="8" spans="1:5" x14ac:dyDescent="0.2">
      <c r="A8" t="s">
        <v>22</v>
      </c>
      <c r="B8">
        <v>40</v>
      </c>
      <c r="C8">
        <v>2000</v>
      </c>
      <c r="D8">
        <v>0.11599823030431999</v>
      </c>
      <c r="E8">
        <v>2065472</v>
      </c>
    </row>
    <row r="9" spans="1:5" x14ac:dyDescent="0.2">
      <c r="A9" t="s">
        <v>22</v>
      </c>
      <c r="B9">
        <v>40</v>
      </c>
      <c r="C9">
        <v>3000</v>
      </c>
      <c r="D9">
        <v>0.12955663631150099</v>
      </c>
      <c r="E9">
        <v>8090597</v>
      </c>
    </row>
    <row r="10" spans="1:5" x14ac:dyDescent="0.2">
      <c r="A10" t="s">
        <v>22</v>
      </c>
      <c r="B10">
        <v>40</v>
      </c>
      <c r="C10">
        <v>4000</v>
      </c>
      <c r="D10">
        <v>0.12893981056915299</v>
      </c>
      <c r="E10">
        <v>4711938</v>
      </c>
    </row>
    <row r="11" spans="1:5" x14ac:dyDescent="0.2">
      <c r="A11" t="s">
        <v>22</v>
      </c>
      <c r="B11">
        <v>40</v>
      </c>
      <c r="C11">
        <v>5000</v>
      </c>
      <c r="D11">
        <v>0.14944783950218901</v>
      </c>
      <c r="E11">
        <v>8023664</v>
      </c>
    </row>
    <row r="12" spans="1:5" x14ac:dyDescent="0.2">
      <c r="A12" t="s">
        <v>22</v>
      </c>
      <c r="B12">
        <v>40</v>
      </c>
      <c r="C12">
        <v>7500</v>
      </c>
      <c r="D12">
        <v>0.126941330801356</v>
      </c>
      <c r="E12" s="2">
        <v>11356295</v>
      </c>
    </row>
    <row r="13" spans="1:5" x14ac:dyDescent="0.2">
      <c r="A13" t="s">
        <v>22</v>
      </c>
      <c r="B13">
        <v>40</v>
      </c>
      <c r="C13">
        <v>10000</v>
      </c>
      <c r="D13">
        <v>0.12704770027190401</v>
      </c>
      <c r="E13" s="2">
        <v>23002853</v>
      </c>
    </row>
    <row r="14" spans="1:5" x14ac:dyDescent="0.2">
      <c r="A14" t="s">
        <v>22</v>
      </c>
      <c r="B14">
        <v>40</v>
      </c>
      <c r="C14">
        <v>12500</v>
      </c>
      <c r="D14">
        <v>0.126056450000157</v>
      </c>
      <c r="E14" s="2">
        <v>25780292</v>
      </c>
    </row>
    <row r="15" spans="1:5" x14ac:dyDescent="0.2">
      <c r="A15" t="s">
        <v>21</v>
      </c>
      <c r="B15">
        <v>40</v>
      </c>
      <c r="C15">
        <v>50</v>
      </c>
      <c r="D15">
        <v>5.9053792975453601E-2</v>
      </c>
      <c r="E15">
        <v>26951</v>
      </c>
    </row>
    <row r="16" spans="1:5" x14ac:dyDescent="0.2">
      <c r="A16" t="s">
        <v>21</v>
      </c>
      <c r="B16">
        <v>40</v>
      </c>
      <c r="C16">
        <v>100</v>
      </c>
      <c r="D16">
        <v>6.5413412226731096E-2</v>
      </c>
      <c r="E16">
        <v>48239</v>
      </c>
    </row>
    <row r="17" spans="1:5" x14ac:dyDescent="0.2">
      <c r="A17" t="s">
        <v>21</v>
      </c>
      <c r="B17">
        <v>40</v>
      </c>
      <c r="C17">
        <v>200</v>
      </c>
      <c r="D17">
        <v>7.79543928231307E-2</v>
      </c>
      <c r="E17">
        <v>86852</v>
      </c>
    </row>
    <row r="18" spans="1:5" x14ac:dyDescent="0.2">
      <c r="A18" t="s">
        <v>21</v>
      </c>
      <c r="B18">
        <v>40</v>
      </c>
      <c r="C18">
        <v>250</v>
      </c>
      <c r="D18">
        <v>9.1719782492569596E-2</v>
      </c>
      <c r="E18">
        <v>190433</v>
      </c>
    </row>
    <row r="19" spans="1:5" x14ac:dyDescent="0.2">
      <c r="A19" t="s">
        <v>21</v>
      </c>
      <c r="B19">
        <v>40</v>
      </c>
      <c r="C19">
        <v>500</v>
      </c>
      <c r="D19">
        <v>0.113289390297193</v>
      </c>
      <c r="E19">
        <v>379389</v>
      </c>
    </row>
    <row r="20" spans="1:5" x14ac:dyDescent="0.2">
      <c r="A20" t="s">
        <v>21</v>
      </c>
      <c r="B20">
        <v>40</v>
      </c>
      <c r="C20">
        <v>1000</v>
      </c>
      <c r="D20">
        <v>0.13560537477283699</v>
      </c>
      <c r="E20">
        <v>419869</v>
      </c>
    </row>
    <row r="21" spans="1:5" x14ac:dyDescent="0.2">
      <c r="A21" t="s">
        <v>21</v>
      </c>
      <c r="B21">
        <v>40</v>
      </c>
      <c r="C21">
        <v>2000</v>
      </c>
      <c r="D21">
        <v>0.117659338050687</v>
      </c>
      <c r="E21">
        <v>1494748</v>
      </c>
    </row>
    <row r="22" spans="1:5" x14ac:dyDescent="0.2">
      <c r="A22" t="s">
        <v>21</v>
      </c>
      <c r="B22">
        <v>40</v>
      </c>
      <c r="C22">
        <v>3000</v>
      </c>
      <c r="D22">
        <v>0.13807838791399099</v>
      </c>
      <c r="E22">
        <v>2170531</v>
      </c>
    </row>
    <row r="23" spans="1:5" x14ac:dyDescent="0.2">
      <c r="A23" t="s">
        <v>21</v>
      </c>
      <c r="B23">
        <v>40</v>
      </c>
      <c r="C23">
        <v>4000</v>
      </c>
      <c r="D23">
        <v>0.167626636090625</v>
      </c>
      <c r="E23">
        <v>8779863</v>
      </c>
    </row>
    <row r="24" spans="1:5" x14ac:dyDescent="0.2">
      <c r="A24" t="s">
        <v>21</v>
      </c>
      <c r="B24">
        <v>40</v>
      </c>
      <c r="C24">
        <v>5000</v>
      </c>
      <c r="D24">
        <v>0.134173241244848</v>
      </c>
      <c r="E24">
        <v>9112655</v>
      </c>
    </row>
    <row r="25" spans="1:5" x14ac:dyDescent="0.2">
      <c r="A25" t="s">
        <v>21</v>
      </c>
      <c r="B25">
        <v>40</v>
      </c>
      <c r="C25">
        <v>7500</v>
      </c>
      <c r="D25">
        <v>0.133093476336928</v>
      </c>
      <c r="E25">
        <v>5183374</v>
      </c>
    </row>
    <row r="26" spans="1:5" x14ac:dyDescent="0.2">
      <c r="A26" t="s">
        <v>21</v>
      </c>
      <c r="B26">
        <v>40</v>
      </c>
      <c r="C26">
        <v>10000</v>
      </c>
      <c r="D26">
        <v>0.141047043311117</v>
      </c>
      <c r="E26" s="2">
        <v>19316848</v>
      </c>
    </row>
    <row r="27" spans="1:5" x14ac:dyDescent="0.2">
      <c r="A27" t="s">
        <v>21</v>
      </c>
      <c r="B27">
        <v>40</v>
      </c>
      <c r="C27">
        <v>12500</v>
      </c>
      <c r="D27">
        <v>0.132679252201097</v>
      </c>
      <c r="E27" s="2">
        <v>20393649</v>
      </c>
    </row>
    <row r="28" spans="1:5" x14ac:dyDescent="0.2">
      <c r="A28" t="s">
        <v>11</v>
      </c>
      <c r="B28">
        <v>40</v>
      </c>
      <c r="C28">
        <v>50</v>
      </c>
      <c r="D28">
        <v>0.110523908519418</v>
      </c>
      <c r="E28" s="2">
        <v>4410427594</v>
      </c>
    </row>
    <row r="29" spans="1:5" x14ac:dyDescent="0.2">
      <c r="A29" t="s">
        <v>11</v>
      </c>
      <c r="B29">
        <v>40</v>
      </c>
      <c r="C29">
        <v>100</v>
      </c>
      <c r="D29">
        <v>0.117994486274595</v>
      </c>
      <c r="E29" s="2">
        <v>8506455691</v>
      </c>
    </row>
    <row r="30" spans="1:5" x14ac:dyDescent="0.2">
      <c r="A30" t="s">
        <v>11</v>
      </c>
      <c r="B30">
        <v>40</v>
      </c>
      <c r="C30">
        <v>200</v>
      </c>
      <c r="D30">
        <v>0.10953729167840701</v>
      </c>
      <c r="E30" s="2">
        <v>16839736882</v>
      </c>
    </row>
    <row r="31" spans="1:5" x14ac:dyDescent="0.2">
      <c r="A31" t="s">
        <v>11</v>
      </c>
      <c r="B31">
        <v>40</v>
      </c>
      <c r="C31">
        <v>250</v>
      </c>
      <c r="D31">
        <v>0.12725705916371899</v>
      </c>
      <c r="E31" s="2">
        <v>19187000156</v>
      </c>
    </row>
    <row r="32" spans="1:5" x14ac:dyDescent="0.2">
      <c r="A32" t="s">
        <v>11</v>
      </c>
      <c r="B32">
        <v>40</v>
      </c>
      <c r="C32">
        <v>500</v>
      </c>
      <c r="D32">
        <v>0.14323085487975201</v>
      </c>
      <c r="E32" s="2">
        <v>41296138300</v>
      </c>
    </row>
    <row r="33" spans="1:5" x14ac:dyDescent="0.2">
      <c r="A33" t="s">
        <v>11</v>
      </c>
      <c r="B33">
        <v>40</v>
      </c>
      <c r="C33">
        <v>1000</v>
      </c>
      <c r="D33">
        <v>0.12910504949278101</v>
      </c>
      <c r="E33" s="2">
        <v>104207864680</v>
      </c>
    </row>
    <row r="34" spans="1:5" x14ac:dyDescent="0.2">
      <c r="A34" t="s">
        <v>11</v>
      </c>
      <c r="B34">
        <v>40</v>
      </c>
      <c r="C34">
        <v>2000</v>
      </c>
      <c r="D34">
        <v>0.12830596596408</v>
      </c>
      <c r="E34" s="2">
        <v>262240752654</v>
      </c>
    </row>
    <row r="35" spans="1:5" x14ac:dyDescent="0.2">
      <c r="A35" t="s">
        <v>11</v>
      </c>
      <c r="B35">
        <v>40</v>
      </c>
      <c r="C35">
        <v>3000</v>
      </c>
      <c r="D35">
        <v>0.133352425068652</v>
      </c>
      <c r="E35" s="2">
        <v>364394368699</v>
      </c>
    </row>
    <row r="36" spans="1:5" x14ac:dyDescent="0.2">
      <c r="A36" t="s">
        <v>11</v>
      </c>
      <c r="B36">
        <v>40</v>
      </c>
      <c r="C36">
        <v>4000</v>
      </c>
      <c r="D36">
        <v>0.188199003858912</v>
      </c>
      <c r="E36" s="2">
        <v>496423026714</v>
      </c>
    </row>
    <row r="37" spans="1:5" x14ac:dyDescent="0.2">
      <c r="A37" t="s">
        <v>11</v>
      </c>
      <c r="B37">
        <v>40</v>
      </c>
      <c r="C37">
        <v>5000</v>
      </c>
      <c r="D37">
        <v>0.15072147542384501</v>
      </c>
      <c r="E37" s="2">
        <v>619359992237</v>
      </c>
    </row>
    <row r="38" spans="1:5" x14ac:dyDescent="0.2">
      <c r="A38" t="s">
        <v>11</v>
      </c>
      <c r="B38">
        <v>40</v>
      </c>
      <c r="C38">
        <v>7500</v>
      </c>
      <c r="D38">
        <v>0.15891549346935099</v>
      </c>
      <c r="E38" s="2">
        <v>915809756577</v>
      </c>
    </row>
    <row r="39" spans="1:5" x14ac:dyDescent="0.2">
      <c r="A39" t="s">
        <v>11</v>
      </c>
      <c r="B39">
        <v>40</v>
      </c>
      <c r="C39">
        <v>10000</v>
      </c>
      <c r="D39">
        <v>0.149717559257106</v>
      </c>
      <c r="E39" s="2">
        <v>1260219361307</v>
      </c>
    </row>
    <row r="40" spans="1:5" x14ac:dyDescent="0.2">
      <c r="A40" t="s">
        <v>11</v>
      </c>
      <c r="B40">
        <v>40</v>
      </c>
      <c r="C40">
        <v>12500</v>
      </c>
      <c r="D40">
        <v>0.14319516157612899</v>
      </c>
      <c r="E40" s="2">
        <v>1953082862288</v>
      </c>
    </row>
    <row r="41" spans="1:5" x14ac:dyDescent="0.2">
      <c r="A41" t="s">
        <v>23</v>
      </c>
      <c r="B41">
        <v>40</v>
      </c>
      <c r="C41">
        <v>50</v>
      </c>
      <c r="D41">
        <v>0.11723314174101</v>
      </c>
      <c r="E41" s="2">
        <v>44240382</v>
      </c>
    </row>
    <row r="42" spans="1:5" x14ac:dyDescent="0.2">
      <c r="A42" t="s">
        <v>23</v>
      </c>
      <c r="B42">
        <v>40</v>
      </c>
      <c r="C42">
        <v>100</v>
      </c>
      <c r="D42">
        <v>0.126538729320649</v>
      </c>
      <c r="E42" s="2">
        <v>94059811</v>
      </c>
    </row>
    <row r="43" spans="1:5" x14ac:dyDescent="0.2">
      <c r="A43" t="s">
        <v>23</v>
      </c>
      <c r="B43">
        <v>40</v>
      </c>
      <c r="C43">
        <v>200</v>
      </c>
      <c r="D43">
        <v>0.157807818033005</v>
      </c>
      <c r="E43" s="2">
        <v>162621945</v>
      </c>
    </row>
    <row r="44" spans="1:5" x14ac:dyDescent="0.2">
      <c r="A44" t="s">
        <v>23</v>
      </c>
      <c r="B44">
        <v>40</v>
      </c>
      <c r="C44">
        <v>250</v>
      </c>
      <c r="D44">
        <v>0.159808916199285</v>
      </c>
      <c r="E44" s="2">
        <v>182150458</v>
      </c>
    </row>
    <row r="45" spans="1:5" x14ac:dyDescent="0.2">
      <c r="A45" t="s">
        <v>23</v>
      </c>
      <c r="B45">
        <v>40</v>
      </c>
      <c r="C45">
        <v>500</v>
      </c>
      <c r="D45">
        <v>0.161130107647382</v>
      </c>
      <c r="E45" s="2">
        <v>372682585</v>
      </c>
    </row>
    <row r="46" spans="1:5" x14ac:dyDescent="0.2">
      <c r="A46" t="s">
        <v>23</v>
      </c>
      <c r="B46">
        <v>40</v>
      </c>
      <c r="C46">
        <v>1000</v>
      </c>
      <c r="D46">
        <v>0.16570716868812899</v>
      </c>
      <c r="E46" s="2">
        <v>776704266</v>
      </c>
    </row>
    <row r="47" spans="1:5" x14ac:dyDescent="0.2">
      <c r="A47" t="s">
        <v>23</v>
      </c>
      <c r="B47">
        <v>40</v>
      </c>
      <c r="C47">
        <v>2000</v>
      </c>
      <c r="D47">
        <v>0.15879463390169199</v>
      </c>
      <c r="E47" s="2">
        <v>2319859149</v>
      </c>
    </row>
    <row r="48" spans="1:5" x14ac:dyDescent="0.2">
      <c r="A48" t="s">
        <v>23</v>
      </c>
      <c r="B48">
        <v>40</v>
      </c>
      <c r="C48">
        <v>3000</v>
      </c>
      <c r="D48">
        <v>0.16480203515408301</v>
      </c>
      <c r="E48" s="2">
        <v>3226534208</v>
      </c>
    </row>
    <row r="49" spans="1:5" x14ac:dyDescent="0.2">
      <c r="A49" t="s">
        <v>23</v>
      </c>
      <c r="B49">
        <v>40</v>
      </c>
      <c r="C49">
        <v>4000</v>
      </c>
      <c r="D49">
        <v>0.18305030073702599</v>
      </c>
      <c r="E49" s="2">
        <v>4300636942</v>
      </c>
    </row>
    <row r="50" spans="1:5" x14ac:dyDescent="0.2">
      <c r="A50" t="s">
        <v>23</v>
      </c>
      <c r="B50">
        <v>40</v>
      </c>
      <c r="C50">
        <v>5000</v>
      </c>
      <c r="D50">
        <v>0.17809833526718599</v>
      </c>
      <c r="E50" s="2">
        <v>5332344198</v>
      </c>
    </row>
    <row r="51" spans="1:5" x14ac:dyDescent="0.2">
      <c r="A51" t="s">
        <v>23</v>
      </c>
      <c r="B51">
        <v>40</v>
      </c>
      <c r="C51">
        <v>7500</v>
      </c>
      <c r="D51">
        <v>0.170287298911073</v>
      </c>
      <c r="E51" s="2">
        <v>7868225214</v>
      </c>
    </row>
    <row r="52" spans="1:5" x14ac:dyDescent="0.2">
      <c r="A52" t="s">
        <v>23</v>
      </c>
      <c r="B52">
        <v>40</v>
      </c>
      <c r="C52">
        <v>10000</v>
      </c>
      <c r="D52">
        <v>0.17245777388744599</v>
      </c>
      <c r="E52" s="2">
        <v>10358057900</v>
      </c>
    </row>
    <row r="53" spans="1:5" x14ac:dyDescent="0.2">
      <c r="A53" t="s">
        <v>23</v>
      </c>
      <c r="B53">
        <v>40</v>
      </c>
      <c r="C53">
        <v>12500</v>
      </c>
      <c r="D53">
        <v>0.177608370930044</v>
      </c>
      <c r="E53" s="2">
        <v>13274675941</v>
      </c>
    </row>
  </sheetData>
  <autoFilter ref="A1:E53">
    <sortState ref="A2:E53">
      <sortCondition descending="1" ref="A1:A5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TSP_Time (2)</vt:lpstr>
      <vt:lpstr>TravelingSalesman_Tuning</vt:lpstr>
      <vt:lpstr>TravelingSalesman_Data</vt:lpstr>
      <vt:lpstr>TSP_1K</vt:lpstr>
      <vt:lpstr>TSP_5K</vt:lpstr>
      <vt:lpstr>TSP_10K</vt:lpstr>
      <vt:lpstr>TSP_Time</vt:lpstr>
      <vt:lpstr>TSP_20</vt:lpstr>
      <vt:lpstr>TSP_40</vt:lpstr>
      <vt:lpstr>TSP_50</vt:lpstr>
      <vt:lpstr>TSP_80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2017-03-11T19:29:27Z</dcterms:created>
  <dcterms:modified xsi:type="dcterms:W3CDTF">2017-03-12T23:38:28Z</dcterms:modified>
</cp:coreProperties>
</file>