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B924EF0D-476B-4CC6-998D-CB8A88F4DEB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7_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8" i="1"/>
</calcChain>
</file>

<file path=xl/sharedStrings.xml><?xml version="1.0" encoding="utf-8"?>
<sst xmlns="http://schemas.openxmlformats.org/spreadsheetml/2006/main" count="84" uniqueCount="79">
  <si>
    <t>Доходы и расходы домашних хозяйств на потребление</t>
  </si>
  <si>
    <t xml:space="preserve">Уровень и структура потребительских расходов домашних хозяйств 
</t>
  </si>
  <si>
    <t>СОСТАВ ПОТРЕБИТЕЛЬСКИХ РАСХОДОВ ДОМАШНИХ ХОЗЯЙСТВ</t>
  </si>
  <si>
    <t>(в среднем на члена домашнего хозяйства; рублей в месяц)</t>
  </si>
  <si>
    <r>
      <t>Потребительские расходы</t>
    </r>
    <r>
      <rPr>
        <sz val="7.5"/>
        <rFont val="Arial"/>
        <family val="2"/>
        <charset val="204"/>
      </rPr>
      <t xml:space="preserve"> - всего</t>
    </r>
  </si>
  <si>
    <t>           в том числе на:</t>
  </si>
  <si>
    <t>   продукты питания и безалкогольные</t>
  </si>
  <si>
    <t>   напитки</t>
  </si>
  <si>
    <t>   алкогольные напитки, табачные</t>
  </si>
  <si>
    <t>   изделия</t>
  </si>
  <si>
    <t>   одежду и обувь</t>
  </si>
  <si>
    <t>   жилищно-коммунальные услуги,</t>
  </si>
  <si>
    <t>   топливо</t>
  </si>
  <si>
    <t>   предметы домашнего обихода,</t>
  </si>
  <si>
    <t>   бытовую технику и уход за домом</t>
  </si>
  <si>
    <t>   здравоохранение</t>
  </si>
  <si>
    <t>   транспорт</t>
  </si>
  <si>
    <t>   связь</t>
  </si>
  <si>
    <t>   организацию отдыха и культурные</t>
  </si>
  <si>
    <t>   мероприятия</t>
  </si>
  <si>
    <t>   образование</t>
  </si>
  <si>
    <t>   гостиницы, кафе и рестораны</t>
  </si>
  <si>
    <t>   другие товары и услуги</t>
  </si>
  <si>
    <t>СТРУКТУРА ПОТРЕБИТЕЛЬСКИХ РАСХОДОВ ДОМАШНИХ ХОЗЯЙСТВ</t>
  </si>
  <si>
    <t>(в процентах к итогу)</t>
  </si>
  <si>
    <r>
      <t xml:space="preserve">Потребительские расходы </t>
    </r>
    <r>
      <rPr>
        <sz val="7.5"/>
        <rFont val="Arial"/>
        <family val="2"/>
        <charset val="204"/>
      </rPr>
      <t>- всего</t>
    </r>
  </si>
  <si>
    <t xml:space="preserve">        в том числе на: </t>
  </si>
  <si>
    <t>   продукты питания и безалкогольные напитки</t>
  </si>
  <si>
    <t>          из них:</t>
  </si>
  <si>
    <t>     продукты питания</t>
  </si>
  <si>
    <t>          в том числе:</t>
  </si>
  <si>
    <t>  хлебобулочные изделия и крупы</t>
  </si>
  <si>
    <t>  мясо</t>
  </si>
  <si>
    <t>  рыба, морепродукты</t>
  </si>
  <si>
    <t>  молочные изделия, сыр и яйца</t>
  </si>
  <si>
    <t>  масла и жиры</t>
  </si>
  <si>
    <t>  фрукты</t>
  </si>
  <si>
    <t>  овощи</t>
  </si>
  <si>
    <t>  сахар, джем, мед, шоколад и конфеты</t>
  </si>
  <si>
    <t>  другие продукты питания</t>
  </si>
  <si>
    <t>  безалкогольные напитки</t>
  </si>
  <si>
    <t>  алкогольные напитки, табачные изделия</t>
  </si>
  <si>
    <t>         в том числе:</t>
  </si>
  <si>
    <t>     алкогольные напитки</t>
  </si>
  <si>
    <t>     табачные изделия</t>
  </si>
  <si>
    <t>  одежду и обувь</t>
  </si>
  <si>
    <t>       в том числе:</t>
  </si>
  <si>
    <t>    одежду</t>
  </si>
  <si>
    <t>    обувь</t>
  </si>
  <si>
    <t>  жилищные услуги, воду, электроэнергию, газ и другие виды топлива</t>
  </si>
  <si>
    <t>    текущее содержание и ремонт жилого помещения</t>
  </si>
  <si>
    <t>    водоснабжение и другие  коммунальные услуги</t>
  </si>
  <si>
    <t>  электроэнергию</t>
  </si>
  <si>
    <t>  газ</t>
  </si>
  <si>
    <t>  горячее водоснабжение, паровое отопление</t>
  </si>
  <si>
    <t>    предметы домашнего обихода, бытовую технику и уход за домом</t>
  </si>
  <si>
    <t>  предметы домашнего обихода</t>
  </si>
  <si>
    <t>  бытовая техника</t>
  </si>
  <si>
    <t>  товары и услуги для ухода  за домом</t>
  </si>
  <si>
    <t>    здравоохранение</t>
  </si>
  <si>
    <t>  медикаменты, медицинское оборудование</t>
  </si>
  <si>
    <t>  амбулаторные услуги</t>
  </si>
  <si>
    <t>  услуги стационаров</t>
  </si>
  <si>
    <t>    транспорт</t>
  </si>
  <si>
    <t>  покупка транспортных средств</t>
  </si>
  <si>
    <t>  эксплуатация транспортных  средств</t>
  </si>
  <si>
    <t>  транспортные услуги</t>
  </si>
  <si>
    <t>  связь</t>
  </si>
  <si>
    <t>    организацию отдыха и культурные мероприятия</t>
  </si>
  <si>
    <t>  аудиовизуальное и фотооборудование, оборудование для обработки информации</t>
  </si>
  <si>
    <t>  услуги по организации досуга</t>
  </si>
  <si>
    <t>  услуги центров отдыха, туризм</t>
  </si>
  <si>
    <t>  образование</t>
  </si>
  <si>
    <t>  гостиницы, кафе и рестораны</t>
  </si>
  <si>
    <t>      из них общественное питание</t>
  </si>
  <si>
    <t>  другие товары и услуги</t>
  </si>
  <si>
    <t>        из них:</t>
  </si>
  <si>
    <t>    электроэнергию, газ и другие виды топлива</t>
  </si>
  <si>
    <t>Обновлено 07.07.2020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</si>
</sst>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i/>
      <u/>
      <sz val="10"/>
      <name val="Arial Cyr"/>
      <charset val="204"/>
    </font>
    <font>
      <b/>
      <i/>
      <sz val="10"/>
      <name val="Arial Cyr"/>
      <charset val="204"/>
    </font>
    <font>
      <sz val="10"/>
      <name val="Arial Cyr"/>
      <charset val="204"/>
    </font>
    <font>
      <b/>
      <sz val="7.5"/>
      <name val="Arial"/>
      <family val="2"/>
      <charset val="204"/>
    </font>
    <font>
      <sz val="7.5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7"/>
      <color rgb="FFFF0000"/>
      <name val="Calibri"/>
      <family val="2"/>
      <charset val="204"/>
      <scheme val="minor"/>
    </font>
    <font>
      <sz val="7"/>
      <name val="Calibri"/>
      <family val="2"/>
      <charset val="204"/>
      <scheme val="minor"/>
    </font>
    <font>
      <sz val="7"/>
      <name val="Arial Cyr"/>
      <charset val="204"/>
    </font>
    <font>
      <b/>
      <i/>
      <sz val="9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5" xfId="0" applyNumberFormat="1" applyBorder="1"/>
    <xf numFmtId="164" fontId="0" fillId="0" borderId="3" xfId="0" applyNumberFormat="1" applyBorder="1"/>
    <xf numFmtId="0" fontId="5" fillId="0" borderId="6" xfId="0" applyFont="1" applyBorder="1" applyAlignment="1">
      <alignment wrapText="1"/>
    </xf>
    <xf numFmtId="0" fontId="5" fillId="0" borderId="9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164" fontId="7" fillId="0" borderId="3" xfId="0" applyNumberFormat="1" applyFont="1" applyBorder="1"/>
    <xf numFmtId="0" fontId="5" fillId="2" borderId="4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0" borderId="3" xfId="0" applyFont="1" applyFill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164" fontId="5" fillId="0" borderId="6" xfId="0" applyNumberFormat="1" applyFont="1" applyBorder="1" applyAlignment="1">
      <alignment wrapText="1"/>
    </xf>
    <xf numFmtId="164" fontId="5" fillId="0" borderId="12" xfId="0" applyNumberFormat="1" applyFont="1" applyBorder="1" applyAlignment="1">
      <alignment wrapText="1"/>
    </xf>
    <xf numFmtId="164" fontId="0" fillId="0" borderId="3" xfId="0" applyNumberFormat="1" applyFill="1" applyBorder="1"/>
    <xf numFmtId="164" fontId="5" fillId="0" borderId="13" xfId="0" applyNumberFormat="1" applyFont="1" applyBorder="1" applyAlignment="1">
      <alignment wrapText="1"/>
    </xf>
    <xf numFmtId="164" fontId="7" fillId="0" borderId="3" xfId="0" applyNumberFormat="1" applyFont="1" applyBorder="1" applyAlignment="1"/>
    <xf numFmtId="164" fontId="7" fillId="0" borderId="3" xfId="0" applyNumberFormat="1" applyFont="1" applyBorder="1" applyAlignment="1">
      <alignment horizontal="right" wrapText="1"/>
    </xf>
    <xf numFmtId="164" fontId="5" fillId="0" borderId="2" xfId="0" applyNumberFormat="1" applyFont="1" applyBorder="1" applyAlignment="1">
      <alignment wrapText="1"/>
    </xf>
    <xf numFmtId="164" fontId="8" fillId="0" borderId="3" xfId="0" applyNumberFormat="1" applyFont="1" applyFill="1" applyBorder="1"/>
    <xf numFmtId="164" fontId="0" fillId="0" borderId="0" xfId="0" applyNumberFormat="1"/>
    <xf numFmtId="164" fontId="9" fillId="0" borderId="3" xfId="0" applyNumberFormat="1" applyFont="1" applyFill="1" applyBorder="1"/>
    <xf numFmtId="164" fontId="10" fillId="0" borderId="3" xfId="0" applyNumberFormat="1" applyFont="1" applyFill="1" applyBorder="1"/>
    <xf numFmtId="0" fontId="4" fillId="3" borderId="6" xfId="0" applyFont="1" applyFill="1" applyBorder="1" applyAlignment="1">
      <alignment wrapText="1"/>
    </xf>
    <xf numFmtId="164" fontId="7" fillId="0" borderId="3" xfId="0" applyNumberFormat="1" applyFont="1" applyFill="1" applyBorder="1"/>
    <xf numFmtId="164" fontId="7" fillId="0" borderId="14" xfId="0" applyNumberFormat="1" applyFont="1" applyBorder="1" applyAlignment="1"/>
    <xf numFmtId="164" fontId="8" fillId="0" borderId="5" xfId="0" applyNumberFormat="1" applyFont="1" applyFill="1" applyBorder="1"/>
    <xf numFmtId="164" fontId="7" fillId="0" borderId="5" xfId="0" applyNumberFormat="1" applyFont="1" applyBorder="1"/>
    <xf numFmtId="164" fontId="10" fillId="0" borderId="5" xfId="0" applyNumberFormat="1" applyFont="1" applyFill="1" applyBorder="1"/>
    <xf numFmtId="164" fontId="7" fillId="0" borderId="3" xfId="0" applyNumberFormat="1" applyFont="1" applyFill="1" applyBorder="1" applyAlignment="1">
      <alignment horizontal="right" wrapText="1"/>
    </xf>
    <xf numFmtId="0" fontId="0" fillId="0" borderId="11" xfId="0" applyBorder="1"/>
    <xf numFmtId="164" fontId="6" fillId="0" borderId="3" xfId="0" applyNumberFormat="1" applyFont="1" applyFill="1" applyBorder="1" applyAlignment="1"/>
    <xf numFmtId="164" fontId="7" fillId="0" borderId="3" xfId="0" applyNumberFormat="1" applyFont="1" applyFill="1" applyBorder="1" applyAlignment="1"/>
    <xf numFmtId="164" fontId="6" fillId="0" borderId="3" xfId="0" applyNumberFormat="1" applyFont="1" applyBorder="1" applyAlignment="1"/>
    <xf numFmtId="164" fontId="6" fillId="0" borderId="3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/>
    <xf numFmtId="164" fontId="6" fillId="3" borderId="1" xfId="0" applyNumberFormat="1" applyFont="1" applyFill="1" applyBorder="1" applyAlignment="1">
      <alignment wrapText="1"/>
    </xf>
    <xf numFmtId="164" fontId="6" fillId="3" borderId="4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7" fillId="0" borderId="4" xfId="0" applyNumberFormat="1" applyFont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164" fontId="7" fillId="0" borderId="8" xfId="0" applyNumberFormat="1" applyFont="1" applyFill="1" applyBorder="1" applyAlignment="1"/>
    <xf numFmtId="164" fontId="7" fillId="0" borderId="6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wrapText="1"/>
    </xf>
    <xf numFmtId="164" fontId="11" fillId="0" borderId="7" xfId="0" applyNumberFormat="1" applyFont="1" applyBorder="1" applyAlignment="1">
      <alignment wrapText="1"/>
    </xf>
    <xf numFmtId="164" fontId="7" fillId="0" borderId="8" xfId="0" applyNumberFormat="1" applyFont="1" applyBorder="1" applyAlignment="1"/>
    <xf numFmtId="164" fontId="7" fillId="3" borderId="8" xfId="0" applyNumberFormat="1" applyFont="1" applyFill="1" applyBorder="1" applyAlignment="1"/>
    <xf numFmtId="164" fontId="11" fillId="0" borderId="8" xfId="0" applyNumberFormat="1" applyFont="1" applyBorder="1" applyAlignment="1">
      <alignment wrapText="1"/>
    </xf>
    <xf numFmtId="164" fontId="11" fillId="0" borderId="10" xfId="0" applyNumberFormat="1" applyFont="1" applyBorder="1" applyAlignment="1">
      <alignment wrapText="1"/>
    </xf>
    <xf numFmtId="164" fontId="7" fillId="0" borderId="8" xfId="0" applyNumberFormat="1" applyFont="1" applyBorder="1" applyAlignment="1">
      <alignment wrapText="1"/>
    </xf>
    <xf numFmtId="164" fontId="7" fillId="0" borderId="8" xfId="0" applyNumberFormat="1" applyFont="1" applyBorder="1" applyAlignment="1">
      <alignment horizontal="right" wrapText="1"/>
    </xf>
    <xf numFmtId="164" fontId="7" fillId="0" borderId="11" xfId="0" applyNumberFormat="1" applyFont="1" applyBorder="1" applyAlignment="1">
      <alignment horizontal="right" wrapText="1"/>
    </xf>
    <xf numFmtId="0" fontId="12" fillId="4" borderId="0" xfId="0" applyFont="1" applyFill="1"/>
    <xf numFmtId="164" fontId="11" fillId="0" borderId="6" xfId="0" applyNumberFormat="1" applyFont="1" applyBorder="1" applyAlignment="1">
      <alignment wrapText="1"/>
    </xf>
    <xf numFmtId="164" fontId="11" fillId="0" borderId="15" xfId="0" applyNumberFormat="1" applyFont="1" applyBorder="1" applyAlignment="1">
      <alignment wrapText="1"/>
    </xf>
    <xf numFmtId="164" fontId="11" fillId="0" borderId="12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164" fontId="7" fillId="0" borderId="1" xfId="0" applyNumberFormat="1" applyFont="1" applyBorder="1" applyAlignment="1"/>
    <xf numFmtId="0" fontId="0" fillId="0" borderId="6" xfId="0" applyBorder="1"/>
    <xf numFmtId="0" fontId="0" fillId="0" borderId="6" xfId="0" applyFill="1" applyBorder="1"/>
    <xf numFmtId="164" fontId="7" fillId="3" borderId="9" xfId="0" applyNumberFormat="1" applyFont="1" applyFill="1" applyBorder="1" applyAlignment="1"/>
    <xf numFmtId="164" fontId="7" fillId="0" borderId="9" xfId="0" applyNumberFormat="1" applyFont="1" applyFill="1" applyBorder="1" applyAlignment="1"/>
    <xf numFmtId="164" fontId="7" fillId="0" borderId="9" xfId="0" applyNumberFormat="1" applyFont="1" applyBorder="1" applyAlignment="1"/>
    <xf numFmtId="164" fontId="10" fillId="0" borderId="1" xfId="0" applyNumberFormat="1" applyFont="1" applyBorder="1" applyAlignment="1">
      <alignment wrapText="1"/>
    </xf>
    <xf numFmtId="164" fontId="10" fillId="0" borderId="4" xfId="0" applyNumberFormat="1" applyFont="1" applyBorder="1" applyAlignment="1">
      <alignment wrapText="1"/>
    </xf>
    <xf numFmtId="164" fontId="10" fillId="0" borderId="5" xfId="0" applyNumberFormat="1" applyFont="1" applyBorder="1" applyAlignment="1"/>
    <xf numFmtId="164" fontId="10" fillId="0" borderId="3" xfId="0" applyNumberFormat="1" applyFont="1" applyBorder="1" applyAlignment="1"/>
    <xf numFmtId="0" fontId="10" fillId="0" borderId="3" xfId="0" applyFont="1" applyBorder="1" applyAlignment="1"/>
    <xf numFmtId="0" fontId="10" fillId="0" borderId="3" xfId="0" applyFont="1" applyFill="1" applyBorder="1" applyAlignment="1"/>
    <xf numFmtId="164" fontId="7" fillId="0" borderId="16" xfId="0" applyNumberFormat="1" applyFont="1" applyBorder="1" applyAlignment="1">
      <alignment wrapText="1"/>
    </xf>
    <xf numFmtId="164" fontId="11" fillId="0" borderId="16" xfId="0" applyNumberFormat="1" applyFont="1" applyBorder="1" applyAlignment="1">
      <alignment wrapText="1"/>
    </xf>
    <xf numFmtId="164" fontId="7" fillId="3" borderId="17" xfId="0" applyNumberFormat="1" applyFont="1" applyFill="1" applyBorder="1" applyAlignment="1"/>
    <xf numFmtId="164" fontId="11" fillId="0" borderId="17" xfId="0" applyNumberFormat="1" applyFont="1" applyBorder="1" applyAlignment="1">
      <alignment wrapText="1"/>
    </xf>
    <xf numFmtId="164" fontId="7" fillId="0" borderId="17" xfId="0" applyNumberFormat="1" applyFont="1" applyBorder="1" applyAlignment="1"/>
    <xf numFmtId="164" fontId="7" fillId="0" borderId="17" xfId="0" applyNumberFormat="1" applyFont="1" applyFill="1" applyBorder="1" applyAlignment="1"/>
    <xf numFmtId="164" fontId="7" fillId="0" borderId="10" xfId="0" applyNumberFormat="1" applyFont="1" applyBorder="1" applyAlignment="1">
      <alignment wrapText="1"/>
    </xf>
    <xf numFmtId="164" fontId="7" fillId="0" borderId="17" xfId="0" applyNumberFormat="1" applyFont="1" applyBorder="1" applyAlignment="1">
      <alignment wrapText="1"/>
    </xf>
    <xf numFmtId="164" fontId="8" fillId="0" borderId="8" xfId="0" applyNumberFormat="1" applyFont="1" applyFill="1" applyBorder="1"/>
    <xf numFmtId="164" fontId="7" fillId="0" borderId="8" xfId="0" applyNumberFormat="1" applyFont="1" applyBorder="1"/>
    <xf numFmtId="164" fontId="5" fillId="0" borderId="1" xfId="0" applyNumberFormat="1" applyFont="1" applyBorder="1" applyAlignment="1">
      <alignment wrapText="1"/>
    </xf>
    <xf numFmtId="164" fontId="4" fillId="0" borderId="3" xfId="0" applyNumberFormat="1" applyFont="1" applyFill="1" applyBorder="1" applyAlignment="1">
      <alignment horizontal="right"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34"/>
  <sheetViews>
    <sheetView tabSelected="1" topLeftCell="A12" zoomScale="85" zoomScaleNormal="85" workbookViewId="0">
      <selection activeCell="A23" sqref="A23"/>
    </sheetView>
  </sheetViews>
  <sheetFormatPr defaultRowHeight="15" x14ac:dyDescent="0.25"/>
  <cols>
    <col min="1" max="1" width="24.28515625" customWidth="1"/>
    <col min="2" max="10" width="7.28515625" customWidth="1"/>
    <col min="11" max="11" width="7.28515625" style="28" customWidth="1"/>
    <col min="12" max="16" width="7.28515625" customWidth="1"/>
    <col min="17" max="17" width="7.28515625" style="2" customWidth="1"/>
    <col min="18" max="18" width="7.28515625" customWidth="1"/>
    <col min="19" max="19" width="9.140625" style="38"/>
    <col min="219" max="219" width="24.28515625" customWidth="1"/>
    <col min="220" max="230" width="7.28515625" customWidth="1"/>
    <col min="233" max="240" width="0" hidden="1" customWidth="1"/>
    <col min="475" max="475" width="24.28515625" customWidth="1"/>
    <col min="476" max="486" width="7.28515625" customWidth="1"/>
    <col min="489" max="496" width="0" hidden="1" customWidth="1"/>
    <col min="731" max="731" width="24.28515625" customWidth="1"/>
    <col min="732" max="742" width="7.28515625" customWidth="1"/>
    <col min="745" max="752" width="0" hidden="1" customWidth="1"/>
    <col min="987" max="987" width="24.28515625" customWidth="1"/>
    <col min="988" max="998" width="7.28515625" customWidth="1"/>
    <col min="1001" max="1008" width="0" hidden="1" customWidth="1"/>
    <col min="1243" max="1243" width="24.28515625" customWidth="1"/>
    <col min="1244" max="1254" width="7.28515625" customWidth="1"/>
    <col min="1257" max="1264" width="0" hidden="1" customWidth="1"/>
    <col min="1499" max="1499" width="24.28515625" customWidth="1"/>
    <col min="1500" max="1510" width="7.28515625" customWidth="1"/>
    <col min="1513" max="1520" width="0" hidden="1" customWidth="1"/>
    <col min="1755" max="1755" width="24.28515625" customWidth="1"/>
    <col min="1756" max="1766" width="7.28515625" customWidth="1"/>
    <col min="1769" max="1776" width="0" hidden="1" customWidth="1"/>
    <col min="2011" max="2011" width="24.28515625" customWidth="1"/>
    <col min="2012" max="2022" width="7.28515625" customWidth="1"/>
    <col min="2025" max="2032" width="0" hidden="1" customWidth="1"/>
    <col min="2267" max="2267" width="24.28515625" customWidth="1"/>
    <col min="2268" max="2278" width="7.28515625" customWidth="1"/>
    <col min="2281" max="2288" width="0" hidden="1" customWidth="1"/>
    <col min="2523" max="2523" width="24.28515625" customWidth="1"/>
    <col min="2524" max="2534" width="7.28515625" customWidth="1"/>
    <col min="2537" max="2544" width="0" hidden="1" customWidth="1"/>
    <col min="2779" max="2779" width="24.28515625" customWidth="1"/>
    <col min="2780" max="2790" width="7.28515625" customWidth="1"/>
    <col min="2793" max="2800" width="0" hidden="1" customWidth="1"/>
    <col min="3035" max="3035" width="24.28515625" customWidth="1"/>
    <col min="3036" max="3046" width="7.28515625" customWidth="1"/>
    <col min="3049" max="3056" width="0" hidden="1" customWidth="1"/>
    <col min="3291" max="3291" width="24.28515625" customWidth="1"/>
    <col min="3292" max="3302" width="7.28515625" customWidth="1"/>
    <col min="3305" max="3312" width="0" hidden="1" customWidth="1"/>
    <col min="3547" max="3547" width="24.28515625" customWidth="1"/>
    <col min="3548" max="3558" width="7.28515625" customWidth="1"/>
    <col min="3561" max="3568" width="0" hidden="1" customWidth="1"/>
    <col min="3803" max="3803" width="24.28515625" customWidth="1"/>
    <col min="3804" max="3814" width="7.28515625" customWidth="1"/>
    <col min="3817" max="3824" width="0" hidden="1" customWidth="1"/>
    <col min="4059" max="4059" width="24.28515625" customWidth="1"/>
    <col min="4060" max="4070" width="7.28515625" customWidth="1"/>
    <col min="4073" max="4080" width="0" hidden="1" customWidth="1"/>
    <col min="4315" max="4315" width="24.28515625" customWidth="1"/>
    <col min="4316" max="4326" width="7.28515625" customWidth="1"/>
    <col min="4329" max="4336" width="0" hidden="1" customWidth="1"/>
    <col min="4571" max="4571" width="24.28515625" customWidth="1"/>
    <col min="4572" max="4582" width="7.28515625" customWidth="1"/>
    <col min="4585" max="4592" width="0" hidden="1" customWidth="1"/>
    <col min="4827" max="4827" width="24.28515625" customWidth="1"/>
    <col min="4828" max="4838" width="7.28515625" customWidth="1"/>
    <col min="4841" max="4848" width="0" hidden="1" customWidth="1"/>
    <col min="5083" max="5083" width="24.28515625" customWidth="1"/>
    <col min="5084" max="5094" width="7.28515625" customWidth="1"/>
    <col min="5097" max="5104" width="0" hidden="1" customWidth="1"/>
    <col min="5339" max="5339" width="24.28515625" customWidth="1"/>
    <col min="5340" max="5350" width="7.28515625" customWidth="1"/>
    <col min="5353" max="5360" width="0" hidden="1" customWidth="1"/>
    <col min="5595" max="5595" width="24.28515625" customWidth="1"/>
    <col min="5596" max="5606" width="7.28515625" customWidth="1"/>
    <col min="5609" max="5616" width="0" hidden="1" customWidth="1"/>
    <col min="5851" max="5851" width="24.28515625" customWidth="1"/>
    <col min="5852" max="5862" width="7.28515625" customWidth="1"/>
    <col min="5865" max="5872" width="0" hidden="1" customWidth="1"/>
    <col min="6107" max="6107" width="24.28515625" customWidth="1"/>
    <col min="6108" max="6118" width="7.28515625" customWidth="1"/>
    <col min="6121" max="6128" width="0" hidden="1" customWidth="1"/>
    <col min="6363" max="6363" width="24.28515625" customWidth="1"/>
    <col min="6364" max="6374" width="7.28515625" customWidth="1"/>
    <col min="6377" max="6384" width="0" hidden="1" customWidth="1"/>
    <col min="6619" max="6619" width="24.28515625" customWidth="1"/>
    <col min="6620" max="6630" width="7.28515625" customWidth="1"/>
    <col min="6633" max="6640" width="0" hidden="1" customWidth="1"/>
    <col min="6875" max="6875" width="24.28515625" customWidth="1"/>
    <col min="6876" max="6886" width="7.28515625" customWidth="1"/>
    <col min="6889" max="6896" width="0" hidden="1" customWidth="1"/>
    <col min="7131" max="7131" width="24.28515625" customWidth="1"/>
    <col min="7132" max="7142" width="7.28515625" customWidth="1"/>
    <col min="7145" max="7152" width="0" hidden="1" customWidth="1"/>
    <col min="7387" max="7387" width="24.28515625" customWidth="1"/>
    <col min="7388" max="7398" width="7.28515625" customWidth="1"/>
    <col min="7401" max="7408" width="0" hidden="1" customWidth="1"/>
    <col min="7643" max="7643" width="24.28515625" customWidth="1"/>
    <col min="7644" max="7654" width="7.28515625" customWidth="1"/>
    <col min="7657" max="7664" width="0" hidden="1" customWidth="1"/>
    <col min="7899" max="7899" width="24.28515625" customWidth="1"/>
    <col min="7900" max="7910" width="7.28515625" customWidth="1"/>
    <col min="7913" max="7920" width="0" hidden="1" customWidth="1"/>
    <col min="8155" max="8155" width="24.28515625" customWidth="1"/>
    <col min="8156" max="8166" width="7.28515625" customWidth="1"/>
    <col min="8169" max="8176" width="0" hidden="1" customWidth="1"/>
    <col min="8411" max="8411" width="24.28515625" customWidth="1"/>
    <col min="8412" max="8422" width="7.28515625" customWidth="1"/>
    <col min="8425" max="8432" width="0" hidden="1" customWidth="1"/>
    <col min="8667" max="8667" width="24.28515625" customWidth="1"/>
    <col min="8668" max="8678" width="7.28515625" customWidth="1"/>
    <col min="8681" max="8688" width="0" hidden="1" customWidth="1"/>
    <col min="8923" max="8923" width="24.28515625" customWidth="1"/>
    <col min="8924" max="8934" width="7.28515625" customWidth="1"/>
    <col min="8937" max="8944" width="0" hidden="1" customWidth="1"/>
    <col min="9179" max="9179" width="24.28515625" customWidth="1"/>
    <col min="9180" max="9190" width="7.28515625" customWidth="1"/>
    <col min="9193" max="9200" width="0" hidden="1" customWidth="1"/>
    <col min="9435" max="9435" width="24.28515625" customWidth="1"/>
    <col min="9436" max="9446" width="7.28515625" customWidth="1"/>
    <col min="9449" max="9456" width="0" hidden="1" customWidth="1"/>
    <col min="9691" max="9691" width="24.28515625" customWidth="1"/>
    <col min="9692" max="9702" width="7.28515625" customWidth="1"/>
    <col min="9705" max="9712" width="0" hidden="1" customWidth="1"/>
    <col min="9947" max="9947" width="24.28515625" customWidth="1"/>
    <col min="9948" max="9958" width="7.28515625" customWidth="1"/>
    <col min="9961" max="9968" width="0" hidden="1" customWidth="1"/>
    <col min="10203" max="10203" width="24.28515625" customWidth="1"/>
    <col min="10204" max="10214" width="7.28515625" customWidth="1"/>
    <col min="10217" max="10224" width="0" hidden="1" customWidth="1"/>
    <col min="10459" max="10459" width="24.28515625" customWidth="1"/>
    <col min="10460" max="10470" width="7.28515625" customWidth="1"/>
    <col min="10473" max="10480" width="0" hidden="1" customWidth="1"/>
    <col min="10715" max="10715" width="24.28515625" customWidth="1"/>
    <col min="10716" max="10726" width="7.28515625" customWidth="1"/>
    <col min="10729" max="10736" width="0" hidden="1" customWidth="1"/>
    <col min="10971" max="10971" width="24.28515625" customWidth="1"/>
    <col min="10972" max="10982" width="7.28515625" customWidth="1"/>
    <col min="10985" max="10992" width="0" hidden="1" customWidth="1"/>
    <col min="11227" max="11227" width="24.28515625" customWidth="1"/>
    <col min="11228" max="11238" width="7.28515625" customWidth="1"/>
    <col min="11241" max="11248" width="0" hidden="1" customWidth="1"/>
    <col min="11483" max="11483" width="24.28515625" customWidth="1"/>
    <col min="11484" max="11494" width="7.28515625" customWidth="1"/>
    <col min="11497" max="11504" width="0" hidden="1" customWidth="1"/>
    <col min="11739" max="11739" width="24.28515625" customWidth="1"/>
    <col min="11740" max="11750" width="7.28515625" customWidth="1"/>
    <col min="11753" max="11760" width="0" hidden="1" customWidth="1"/>
    <col min="11995" max="11995" width="24.28515625" customWidth="1"/>
    <col min="11996" max="12006" width="7.28515625" customWidth="1"/>
    <col min="12009" max="12016" width="0" hidden="1" customWidth="1"/>
    <col min="12251" max="12251" width="24.28515625" customWidth="1"/>
    <col min="12252" max="12262" width="7.28515625" customWidth="1"/>
    <col min="12265" max="12272" width="0" hidden="1" customWidth="1"/>
    <col min="12507" max="12507" width="24.28515625" customWidth="1"/>
    <col min="12508" max="12518" width="7.28515625" customWidth="1"/>
    <col min="12521" max="12528" width="0" hidden="1" customWidth="1"/>
    <col min="12763" max="12763" width="24.28515625" customWidth="1"/>
    <col min="12764" max="12774" width="7.28515625" customWidth="1"/>
    <col min="12777" max="12784" width="0" hidden="1" customWidth="1"/>
    <col min="13019" max="13019" width="24.28515625" customWidth="1"/>
    <col min="13020" max="13030" width="7.28515625" customWidth="1"/>
    <col min="13033" max="13040" width="0" hidden="1" customWidth="1"/>
    <col min="13275" max="13275" width="24.28515625" customWidth="1"/>
    <col min="13276" max="13286" width="7.28515625" customWidth="1"/>
    <col min="13289" max="13296" width="0" hidden="1" customWidth="1"/>
    <col min="13531" max="13531" width="24.28515625" customWidth="1"/>
    <col min="13532" max="13542" width="7.28515625" customWidth="1"/>
    <col min="13545" max="13552" width="0" hidden="1" customWidth="1"/>
    <col min="13787" max="13787" width="24.28515625" customWidth="1"/>
    <col min="13788" max="13798" width="7.28515625" customWidth="1"/>
    <col min="13801" max="13808" width="0" hidden="1" customWidth="1"/>
    <col min="14043" max="14043" width="24.28515625" customWidth="1"/>
    <col min="14044" max="14054" width="7.28515625" customWidth="1"/>
    <col min="14057" max="14064" width="0" hidden="1" customWidth="1"/>
    <col min="14299" max="14299" width="24.28515625" customWidth="1"/>
    <col min="14300" max="14310" width="7.28515625" customWidth="1"/>
    <col min="14313" max="14320" width="0" hidden="1" customWidth="1"/>
    <col min="14555" max="14555" width="24.28515625" customWidth="1"/>
    <col min="14556" max="14566" width="7.28515625" customWidth="1"/>
    <col min="14569" max="14576" width="0" hidden="1" customWidth="1"/>
    <col min="14811" max="14811" width="24.28515625" customWidth="1"/>
    <col min="14812" max="14822" width="7.28515625" customWidth="1"/>
    <col min="14825" max="14832" width="0" hidden="1" customWidth="1"/>
    <col min="15067" max="15067" width="24.28515625" customWidth="1"/>
    <col min="15068" max="15078" width="7.28515625" customWidth="1"/>
    <col min="15081" max="15088" width="0" hidden="1" customWidth="1"/>
    <col min="15323" max="15323" width="24.28515625" customWidth="1"/>
    <col min="15324" max="15334" width="7.28515625" customWidth="1"/>
    <col min="15337" max="15344" width="0" hidden="1" customWidth="1"/>
    <col min="15579" max="15579" width="24.28515625" customWidth="1"/>
    <col min="15580" max="15590" width="7.28515625" customWidth="1"/>
    <col min="15593" max="15600" width="0" hidden="1" customWidth="1"/>
    <col min="15835" max="15835" width="24.28515625" customWidth="1"/>
    <col min="15836" max="15846" width="7.28515625" customWidth="1"/>
    <col min="15849" max="15856" width="0" hidden="1" customWidth="1"/>
    <col min="16091" max="16091" width="24.28515625" customWidth="1"/>
    <col min="16092" max="16102" width="7.28515625" customWidth="1"/>
    <col min="16105" max="16112" width="0" hidden="1" customWidth="1"/>
  </cols>
  <sheetData>
    <row r="1" spans="1:18" x14ac:dyDescent="0.25">
      <c r="A1" s="72" t="s">
        <v>78</v>
      </c>
      <c r="K1" s="1"/>
    </row>
    <row r="2" spans="1:18" ht="24" customHeight="1" x14ac:dyDescent="0.25">
      <c r="A2" s="104" t="s">
        <v>0</v>
      </c>
      <c r="B2" s="105"/>
      <c r="C2" s="105"/>
      <c r="D2" s="105"/>
      <c r="E2" s="105"/>
      <c r="F2" s="105"/>
      <c r="G2" s="105"/>
      <c r="H2" s="105"/>
      <c r="I2" s="105"/>
      <c r="J2" s="105"/>
      <c r="K2" s="1"/>
    </row>
    <row r="3" spans="1:18" ht="31.5" customHeight="1" x14ac:dyDescent="0.25">
      <c r="A3" s="106" t="s">
        <v>1</v>
      </c>
      <c r="B3" s="107"/>
      <c r="C3" s="107"/>
      <c r="D3" s="107"/>
      <c r="E3" s="107"/>
      <c r="F3" s="107"/>
      <c r="G3" s="107"/>
      <c r="H3" s="107"/>
      <c r="I3" s="107"/>
      <c r="J3" s="107"/>
      <c r="K3" s="1"/>
    </row>
    <row r="4" spans="1:18" x14ac:dyDescent="0.25">
      <c r="K4" s="1"/>
    </row>
    <row r="5" spans="1:18" ht="12.75" customHeight="1" x14ac:dyDescent="0.25">
      <c r="A5" s="108" t="s">
        <v>2</v>
      </c>
      <c r="B5" s="108"/>
      <c r="C5" s="108"/>
      <c r="D5" s="108"/>
      <c r="E5" s="108"/>
      <c r="F5" s="108"/>
      <c r="G5" s="108"/>
      <c r="H5" s="108"/>
      <c r="I5" s="108"/>
      <c r="J5" s="2"/>
      <c r="K5" s="3"/>
      <c r="L5" s="2"/>
    </row>
    <row r="6" spans="1:18" ht="12.75" customHeight="1" x14ac:dyDescent="0.25">
      <c r="A6" s="109" t="s">
        <v>3</v>
      </c>
      <c r="B6" s="109"/>
      <c r="C6" s="109"/>
      <c r="D6" s="109"/>
      <c r="E6" s="109"/>
      <c r="F6" s="109"/>
      <c r="G6" s="109"/>
      <c r="H6" s="109"/>
      <c r="I6" s="109"/>
      <c r="J6" s="2"/>
      <c r="K6" s="3"/>
      <c r="L6" s="2"/>
      <c r="M6" s="2"/>
    </row>
    <row r="7" spans="1:18" x14ac:dyDescent="0.25">
      <c r="A7" s="4"/>
      <c r="J7" s="2"/>
      <c r="K7" s="3"/>
      <c r="L7" s="2"/>
      <c r="M7" s="2"/>
    </row>
    <row r="8" spans="1:18" x14ac:dyDescent="0.25">
      <c r="A8" s="5"/>
      <c r="B8" s="77">
        <v>2003</v>
      </c>
      <c r="C8" s="77">
        <v>2004</v>
      </c>
      <c r="D8" s="77">
        <v>2005</v>
      </c>
      <c r="E8" s="77">
        <v>2006</v>
      </c>
      <c r="F8" s="77">
        <v>2007</v>
      </c>
      <c r="G8" s="77">
        <v>2008</v>
      </c>
      <c r="H8" s="7">
        <v>2009</v>
      </c>
      <c r="I8" s="7">
        <v>2010</v>
      </c>
      <c r="J8" s="7">
        <v>2011</v>
      </c>
      <c r="K8" s="78">
        <v>2012</v>
      </c>
      <c r="L8" s="78">
        <v>2013</v>
      </c>
      <c r="M8" s="78">
        <v>2014</v>
      </c>
      <c r="N8" s="78">
        <v>2015</v>
      </c>
      <c r="O8" s="78">
        <v>2016</v>
      </c>
      <c r="P8" s="78">
        <v>2017</v>
      </c>
      <c r="Q8" s="78">
        <v>2018</v>
      </c>
      <c r="R8" s="78">
        <v>2019</v>
      </c>
    </row>
    <row r="9" spans="1:18" ht="21.75" x14ac:dyDescent="0.25">
      <c r="A9" s="9" t="s">
        <v>4</v>
      </c>
      <c r="B9" s="54">
        <v>2757.5</v>
      </c>
      <c r="C9" s="54">
        <v>3350</v>
      </c>
      <c r="D9" s="54">
        <v>4239.2</v>
      </c>
      <c r="E9" s="54">
        <v>5083.3999999999996</v>
      </c>
      <c r="F9" s="54">
        <v>6540.7</v>
      </c>
      <c r="G9" s="55">
        <v>8216.7999999999993</v>
      </c>
      <c r="H9" s="56">
        <v>8687.1</v>
      </c>
      <c r="I9" s="51">
        <v>10121.5</v>
      </c>
      <c r="J9" s="49">
        <v>11285.5</v>
      </c>
      <c r="K9" s="49">
        <v>12623.89758952197</v>
      </c>
      <c r="L9" s="49">
        <v>13706.734476706735</v>
      </c>
      <c r="M9" s="49">
        <v>14629.55379241475</v>
      </c>
      <c r="N9" s="49">
        <v>14712.65</v>
      </c>
      <c r="O9" s="49">
        <v>16085.7</v>
      </c>
      <c r="P9" s="49">
        <v>16770.3</v>
      </c>
      <c r="Q9" s="49">
        <v>17488.900000000001</v>
      </c>
      <c r="R9" s="49">
        <v>19157.581999999999</v>
      </c>
    </row>
    <row r="10" spans="1:18" x14ac:dyDescent="0.25">
      <c r="A10" s="10" t="s">
        <v>5</v>
      </c>
      <c r="B10" s="85"/>
      <c r="C10" s="85"/>
      <c r="D10" s="85"/>
      <c r="E10" s="85"/>
      <c r="F10" s="85"/>
      <c r="G10" s="86"/>
      <c r="H10" s="87"/>
      <c r="I10" s="88"/>
      <c r="J10" s="88"/>
      <c r="K10" s="52"/>
      <c r="L10" s="88"/>
      <c r="M10" s="88"/>
      <c r="N10" s="88"/>
      <c r="O10" s="89"/>
      <c r="P10" s="89"/>
      <c r="Q10" s="90"/>
      <c r="R10" s="90"/>
    </row>
    <row r="11" spans="1:18" ht="21.75" x14ac:dyDescent="0.25">
      <c r="A11" s="15" t="s">
        <v>6</v>
      </c>
      <c r="B11" s="61"/>
      <c r="C11" s="61"/>
      <c r="D11" s="61"/>
      <c r="E11" s="61"/>
      <c r="F11" s="61"/>
      <c r="G11" s="73"/>
      <c r="H11" s="74"/>
      <c r="I11" s="74"/>
      <c r="J11" s="75"/>
      <c r="K11" s="66"/>
      <c r="L11" s="67"/>
      <c r="M11" s="67"/>
      <c r="N11" s="67"/>
      <c r="O11" s="65"/>
      <c r="P11" s="65"/>
      <c r="Q11" s="60"/>
      <c r="R11" s="60"/>
    </row>
    <row r="12" spans="1:18" x14ac:dyDescent="0.25">
      <c r="A12" s="16" t="s">
        <v>7</v>
      </c>
      <c r="B12" s="91">
        <v>1040</v>
      </c>
      <c r="C12" s="91">
        <v>1206.4000000000001</v>
      </c>
      <c r="D12" s="91">
        <v>1406.2</v>
      </c>
      <c r="E12" s="91">
        <v>1604</v>
      </c>
      <c r="F12" s="91">
        <v>1857.3</v>
      </c>
      <c r="G12" s="92">
        <v>2393.6</v>
      </c>
      <c r="H12" s="92">
        <v>2651</v>
      </c>
      <c r="I12" s="92">
        <v>2999.2</v>
      </c>
      <c r="J12" s="68">
        <v>3324.5</v>
      </c>
      <c r="K12" s="93">
        <v>3551.9491747777752</v>
      </c>
      <c r="L12" s="94">
        <v>3794.011125974097</v>
      </c>
      <c r="M12" s="94">
        <v>4171.2210858339649</v>
      </c>
      <c r="N12" s="94">
        <v>4719.1000000000004</v>
      </c>
      <c r="O12" s="95">
        <v>5193</v>
      </c>
      <c r="P12" s="95">
        <v>5230.3</v>
      </c>
      <c r="Q12" s="96">
        <v>5288.5</v>
      </c>
      <c r="R12" s="96">
        <v>5700.4580000000005</v>
      </c>
    </row>
    <row r="13" spans="1:18" ht="21.75" x14ac:dyDescent="0.25">
      <c r="A13" s="15" t="s">
        <v>8</v>
      </c>
      <c r="B13" s="61"/>
      <c r="C13" s="61"/>
      <c r="D13" s="61"/>
      <c r="E13" s="61"/>
      <c r="F13" s="61"/>
      <c r="G13" s="61"/>
      <c r="H13" s="64"/>
      <c r="I13" s="65"/>
      <c r="J13" s="65"/>
      <c r="K13" s="66"/>
      <c r="L13" s="65"/>
      <c r="M13" s="65"/>
      <c r="N13" s="65"/>
      <c r="O13" s="65"/>
      <c r="P13" s="65"/>
      <c r="Q13" s="60"/>
      <c r="R13" s="60"/>
    </row>
    <row r="14" spans="1:18" x14ac:dyDescent="0.25">
      <c r="A14" s="16" t="s">
        <v>9</v>
      </c>
      <c r="B14" s="91">
        <v>88.1</v>
      </c>
      <c r="C14" s="91">
        <v>101.2</v>
      </c>
      <c r="D14" s="91">
        <v>114.7</v>
      </c>
      <c r="E14" s="91">
        <v>137.80000000000001</v>
      </c>
      <c r="F14" s="91">
        <v>158.6</v>
      </c>
      <c r="G14" s="91">
        <v>185.3</v>
      </c>
      <c r="H14" s="68">
        <v>208.2</v>
      </c>
      <c r="I14" s="95">
        <v>247.7</v>
      </c>
      <c r="J14" s="95">
        <v>284.89999999999998</v>
      </c>
      <c r="K14" s="93">
        <v>321.26820197793711</v>
      </c>
      <c r="L14" s="95">
        <v>356.60136594708462</v>
      </c>
      <c r="M14" s="95">
        <v>407.46709196511057</v>
      </c>
      <c r="N14" s="95">
        <v>436.3</v>
      </c>
      <c r="O14" s="95">
        <v>493.3</v>
      </c>
      <c r="P14" s="95">
        <v>495.4</v>
      </c>
      <c r="Q14" s="96">
        <v>523.70000000000005</v>
      </c>
      <c r="R14" s="96">
        <v>568.70900000000006</v>
      </c>
    </row>
    <row r="15" spans="1:18" x14ac:dyDescent="0.25">
      <c r="A15" s="10" t="s">
        <v>10</v>
      </c>
      <c r="B15" s="61">
        <v>348.1</v>
      </c>
      <c r="C15" s="61">
        <v>389.7</v>
      </c>
      <c r="D15" s="61">
        <v>452.9</v>
      </c>
      <c r="E15" s="61">
        <v>553.9</v>
      </c>
      <c r="F15" s="61">
        <v>677.4</v>
      </c>
      <c r="G15" s="63">
        <v>854.9</v>
      </c>
      <c r="H15" s="63">
        <v>900.3</v>
      </c>
      <c r="I15" s="65">
        <v>1094.9000000000001</v>
      </c>
      <c r="J15" s="65">
        <v>1136.7</v>
      </c>
      <c r="K15" s="66">
        <v>1275.7436096517897</v>
      </c>
      <c r="L15" s="65">
        <v>1306.4595010703508</v>
      </c>
      <c r="M15" s="65">
        <v>1300.1162386153394</v>
      </c>
      <c r="N15" s="65">
        <v>1352.87</v>
      </c>
      <c r="O15" s="65">
        <v>1478.18</v>
      </c>
      <c r="P15" s="65">
        <v>1470.9</v>
      </c>
      <c r="Q15" s="60">
        <v>1386</v>
      </c>
      <c r="R15" s="60">
        <v>1564.615</v>
      </c>
    </row>
    <row r="16" spans="1:18" ht="21.75" x14ac:dyDescent="0.25">
      <c r="A16" s="15" t="s">
        <v>11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61"/>
      <c r="O16" s="80"/>
      <c r="P16" s="80"/>
      <c r="Q16" s="81"/>
      <c r="R16" s="80"/>
    </row>
    <row r="17" spans="1:18" x14ac:dyDescent="0.25">
      <c r="A17" s="16" t="s">
        <v>12</v>
      </c>
      <c r="B17" s="62">
        <v>290.2</v>
      </c>
      <c r="C17" s="62">
        <v>362</v>
      </c>
      <c r="D17" s="62">
        <v>480.7</v>
      </c>
      <c r="E17" s="62">
        <v>615.4</v>
      </c>
      <c r="F17" s="62">
        <v>761.2</v>
      </c>
      <c r="G17" s="62">
        <v>853.2</v>
      </c>
      <c r="H17" s="62">
        <v>937.4</v>
      </c>
      <c r="I17" s="62">
        <v>1142.2</v>
      </c>
      <c r="J17" s="62">
        <v>1281.8</v>
      </c>
      <c r="K17" s="82">
        <v>1372.1332394563235</v>
      </c>
      <c r="L17" s="62">
        <v>1435.1177063974376</v>
      </c>
      <c r="M17" s="62">
        <v>1511.6078295930836</v>
      </c>
      <c r="N17" s="62">
        <v>1589.7</v>
      </c>
      <c r="O17" s="84">
        <v>1815.9</v>
      </c>
      <c r="P17" s="84">
        <v>1834.7</v>
      </c>
      <c r="Q17" s="83">
        <v>1939</v>
      </c>
      <c r="R17" s="83">
        <v>2066.6529999999998</v>
      </c>
    </row>
    <row r="18" spans="1:18" ht="21.75" x14ac:dyDescent="0.25">
      <c r="A18" s="15" t="s">
        <v>13</v>
      </c>
      <c r="B18" s="91"/>
      <c r="C18" s="91"/>
      <c r="D18" s="91"/>
      <c r="E18" s="91"/>
      <c r="F18" s="91"/>
      <c r="G18" s="91"/>
      <c r="H18" s="97"/>
      <c r="I18" s="95"/>
      <c r="J18" s="95"/>
      <c r="K18" s="95"/>
      <c r="L18" s="95"/>
      <c r="M18" s="95"/>
      <c r="N18" s="98"/>
      <c r="O18" s="95"/>
      <c r="P18" s="95"/>
      <c r="Q18" s="96"/>
      <c r="R18" s="96"/>
    </row>
    <row r="19" spans="1:18" ht="21.75" x14ac:dyDescent="0.25">
      <c r="A19" s="16" t="s">
        <v>14</v>
      </c>
      <c r="B19" s="91">
        <v>200</v>
      </c>
      <c r="C19" s="91">
        <v>230.9</v>
      </c>
      <c r="D19" s="91">
        <v>305.60000000000002</v>
      </c>
      <c r="E19" s="91">
        <v>368.9</v>
      </c>
      <c r="F19" s="91">
        <v>475.6</v>
      </c>
      <c r="G19" s="91">
        <v>619.1</v>
      </c>
      <c r="H19" s="97">
        <v>611.1</v>
      </c>
      <c r="I19" s="95">
        <v>626.9</v>
      </c>
      <c r="J19" s="95">
        <v>729.3</v>
      </c>
      <c r="K19" s="95">
        <v>794.21361814203135</v>
      </c>
      <c r="L19" s="95">
        <v>923.2835632511584</v>
      </c>
      <c r="M19" s="95">
        <v>915.89640802486053</v>
      </c>
      <c r="N19" s="98">
        <v>811.8</v>
      </c>
      <c r="O19" s="95">
        <v>952.3</v>
      </c>
      <c r="P19" s="95">
        <v>891.6</v>
      </c>
      <c r="Q19" s="96">
        <v>931.3</v>
      </c>
      <c r="R19" s="96">
        <v>1018.674</v>
      </c>
    </row>
    <row r="20" spans="1:18" x14ac:dyDescent="0.25">
      <c r="A20" s="10" t="s">
        <v>15</v>
      </c>
      <c r="B20" s="57">
        <v>61.3</v>
      </c>
      <c r="C20" s="57">
        <v>78.900000000000006</v>
      </c>
      <c r="D20" s="57">
        <v>104.8</v>
      </c>
      <c r="E20" s="57">
        <v>151.69999999999999</v>
      </c>
      <c r="F20" s="57">
        <v>202.1</v>
      </c>
      <c r="G20" s="58">
        <v>238.1</v>
      </c>
      <c r="H20" s="58">
        <v>265.7</v>
      </c>
      <c r="I20" s="34">
        <v>327.3</v>
      </c>
      <c r="J20" s="34">
        <v>390.6</v>
      </c>
      <c r="K20" s="53">
        <v>426.9800544253651</v>
      </c>
      <c r="L20" s="34">
        <v>493.53646093577663</v>
      </c>
      <c r="M20" s="34">
        <v>525.58497227516943</v>
      </c>
      <c r="N20" s="34">
        <v>537.86099999999999</v>
      </c>
      <c r="O20" s="34">
        <v>586.18899999999996</v>
      </c>
      <c r="P20" s="34">
        <v>636.6</v>
      </c>
      <c r="Q20" s="50">
        <v>652.6</v>
      </c>
      <c r="R20" s="50">
        <v>733.97399999999993</v>
      </c>
    </row>
    <row r="21" spans="1:18" x14ac:dyDescent="0.25">
      <c r="A21" s="10" t="s">
        <v>16</v>
      </c>
      <c r="B21" s="57">
        <v>252.6</v>
      </c>
      <c r="C21" s="57">
        <v>342</v>
      </c>
      <c r="D21" s="57">
        <v>516.29999999999995</v>
      </c>
      <c r="E21" s="57">
        <v>633.4</v>
      </c>
      <c r="F21" s="57">
        <v>1083.4000000000001</v>
      </c>
      <c r="G21" s="58">
        <v>1275.8</v>
      </c>
      <c r="H21" s="58">
        <v>1168.0999999999999</v>
      </c>
      <c r="I21" s="34">
        <v>1511.7</v>
      </c>
      <c r="J21" s="34">
        <v>1790.4</v>
      </c>
      <c r="K21" s="53">
        <v>2182.2839504306016</v>
      </c>
      <c r="L21" s="34">
        <v>2426.5432581538648</v>
      </c>
      <c r="M21" s="34">
        <v>2597.845827454164</v>
      </c>
      <c r="N21" s="34">
        <v>2124.94</v>
      </c>
      <c r="O21" s="34">
        <v>2135.83</v>
      </c>
      <c r="P21" s="34">
        <v>2686.9</v>
      </c>
      <c r="Q21" s="50">
        <v>2894.6</v>
      </c>
      <c r="R21" s="50">
        <v>3084.0540000000001</v>
      </c>
    </row>
    <row r="22" spans="1:18" x14ac:dyDescent="0.25">
      <c r="A22" s="10" t="s">
        <v>17</v>
      </c>
      <c r="B22" s="57">
        <v>66.3</v>
      </c>
      <c r="C22" s="57">
        <v>98.7</v>
      </c>
      <c r="D22" s="57">
        <v>155.30000000000001</v>
      </c>
      <c r="E22" s="57">
        <v>202.6</v>
      </c>
      <c r="F22" s="57">
        <v>251.3</v>
      </c>
      <c r="G22" s="58">
        <v>302.7</v>
      </c>
      <c r="H22" s="58">
        <v>330.1</v>
      </c>
      <c r="I22" s="34">
        <v>384.2</v>
      </c>
      <c r="J22" s="34">
        <v>412.4</v>
      </c>
      <c r="K22" s="53">
        <v>439.6122598708759</v>
      </c>
      <c r="L22" s="34">
        <v>463.40095969077521</v>
      </c>
      <c r="M22" s="34">
        <v>492.76618368760091</v>
      </c>
      <c r="N22" s="34">
        <v>483.81</v>
      </c>
      <c r="O22" s="34">
        <v>525.25900000000001</v>
      </c>
      <c r="P22" s="34">
        <v>526.70000000000005</v>
      </c>
      <c r="Q22" s="50">
        <v>561.4</v>
      </c>
      <c r="R22" s="50">
        <v>600.80200000000002</v>
      </c>
    </row>
    <row r="23" spans="1:18" ht="21.75" x14ac:dyDescent="0.25">
      <c r="A23" s="15" t="s">
        <v>18</v>
      </c>
      <c r="B23" s="61"/>
      <c r="C23" s="61"/>
      <c r="D23" s="61"/>
      <c r="E23" s="61"/>
      <c r="F23" s="61"/>
      <c r="G23" s="61"/>
      <c r="H23" s="76"/>
      <c r="I23" s="69"/>
      <c r="J23" s="69"/>
      <c r="K23" s="69"/>
      <c r="L23" s="69"/>
      <c r="M23" s="69"/>
      <c r="N23" s="69"/>
      <c r="O23" s="69"/>
      <c r="P23" s="65"/>
      <c r="Q23" s="60"/>
      <c r="R23" s="60"/>
    </row>
    <row r="24" spans="1:18" x14ac:dyDescent="0.25">
      <c r="A24" s="16" t="s">
        <v>19</v>
      </c>
      <c r="B24" s="91">
        <v>164.7</v>
      </c>
      <c r="C24" s="91">
        <v>209.6</v>
      </c>
      <c r="D24" s="91">
        <v>299.2</v>
      </c>
      <c r="E24" s="91">
        <v>325.10000000000002</v>
      </c>
      <c r="F24" s="91">
        <v>418.5</v>
      </c>
      <c r="G24" s="91">
        <v>634.5</v>
      </c>
      <c r="H24" s="97">
        <v>631.29999999999995</v>
      </c>
      <c r="I24" s="98">
        <v>683.7</v>
      </c>
      <c r="J24" s="98">
        <v>764</v>
      </c>
      <c r="K24" s="98">
        <v>875.16743426822393</v>
      </c>
      <c r="L24" s="98">
        <v>987.43885073937838</v>
      </c>
      <c r="M24" s="98">
        <v>1042.0725660244514</v>
      </c>
      <c r="N24" s="98">
        <v>988.4</v>
      </c>
      <c r="O24" s="98">
        <v>1076.06</v>
      </c>
      <c r="P24" s="95">
        <v>1162.4000000000001</v>
      </c>
      <c r="Q24" s="96">
        <v>1354</v>
      </c>
      <c r="R24" s="96">
        <v>1613.3820000000001</v>
      </c>
    </row>
    <row r="25" spans="1:18" x14ac:dyDescent="0.25">
      <c r="A25" s="10" t="s">
        <v>20</v>
      </c>
      <c r="B25" s="57">
        <v>36.1</v>
      </c>
      <c r="C25" s="57">
        <v>57.3</v>
      </c>
      <c r="D25" s="57">
        <v>77.599999999999994</v>
      </c>
      <c r="E25" s="57">
        <v>100.5</v>
      </c>
      <c r="F25" s="57">
        <v>115.2</v>
      </c>
      <c r="G25" s="58">
        <v>129.80000000000001</v>
      </c>
      <c r="H25" s="58">
        <v>133</v>
      </c>
      <c r="I25" s="34">
        <v>131.9</v>
      </c>
      <c r="J25" s="34">
        <v>134.69999999999999</v>
      </c>
      <c r="K25" s="53">
        <v>159.85041395571437</v>
      </c>
      <c r="L25" s="34">
        <v>133.68448688099505</v>
      </c>
      <c r="M25" s="34">
        <v>147.17802754152535</v>
      </c>
      <c r="N25" s="34">
        <v>131.1</v>
      </c>
      <c r="O25" s="34">
        <v>132.613</v>
      </c>
      <c r="P25" s="34">
        <v>128.69999999999999</v>
      </c>
      <c r="Q25" s="50">
        <v>140.80000000000001</v>
      </c>
      <c r="R25" s="50">
        <v>165.74299999999999</v>
      </c>
    </row>
    <row r="26" spans="1:18" x14ac:dyDescent="0.25">
      <c r="A26" s="10" t="s">
        <v>21</v>
      </c>
      <c r="B26" s="57">
        <v>84.6</v>
      </c>
      <c r="C26" s="57">
        <v>118.5</v>
      </c>
      <c r="D26" s="57">
        <v>124.5</v>
      </c>
      <c r="E26" s="57">
        <v>130.80000000000001</v>
      </c>
      <c r="F26" s="57">
        <v>195.9</v>
      </c>
      <c r="G26" s="58">
        <v>243.8</v>
      </c>
      <c r="H26" s="58">
        <v>291.10000000000002</v>
      </c>
      <c r="I26" s="34">
        <v>340.7</v>
      </c>
      <c r="J26" s="34">
        <v>360</v>
      </c>
      <c r="K26" s="53">
        <v>430.81301152237023</v>
      </c>
      <c r="L26" s="34">
        <v>501.72416576507635</v>
      </c>
      <c r="M26" s="34">
        <v>522.98142192622561</v>
      </c>
      <c r="N26" s="34">
        <v>515.75099999999998</v>
      </c>
      <c r="O26" s="34">
        <v>560.31399999999996</v>
      </c>
      <c r="P26" s="34">
        <v>549.79999999999995</v>
      </c>
      <c r="Q26" s="50">
        <v>607.79999999999995</v>
      </c>
      <c r="R26" s="50">
        <v>673.76600000000008</v>
      </c>
    </row>
    <row r="27" spans="1:18" x14ac:dyDescent="0.25">
      <c r="A27" s="10" t="s">
        <v>22</v>
      </c>
      <c r="B27" s="57">
        <v>125.5</v>
      </c>
      <c r="C27" s="57">
        <v>154.80000000000001</v>
      </c>
      <c r="D27" s="57">
        <v>201.4</v>
      </c>
      <c r="E27" s="57">
        <v>259.3</v>
      </c>
      <c r="F27" s="57">
        <v>344.2</v>
      </c>
      <c r="G27" s="58">
        <v>486</v>
      </c>
      <c r="H27" s="58">
        <v>559.79999999999995</v>
      </c>
      <c r="I27" s="34">
        <v>631.1</v>
      </c>
      <c r="J27" s="34">
        <v>676.2</v>
      </c>
      <c r="K27" s="53">
        <v>793.88262104296189</v>
      </c>
      <c r="L27" s="34">
        <v>884.93303190074039</v>
      </c>
      <c r="M27" s="34">
        <v>994.81613947325411</v>
      </c>
      <c r="N27" s="34">
        <v>1021.01</v>
      </c>
      <c r="O27" s="34">
        <v>1136.8</v>
      </c>
      <c r="P27" s="34">
        <v>1156.3</v>
      </c>
      <c r="Q27" s="50">
        <v>1209.2</v>
      </c>
      <c r="R27" s="49">
        <v>1366.7520000000002</v>
      </c>
    </row>
    <row r="28" spans="1:18" x14ac:dyDescent="0.25">
      <c r="B28" s="38">
        <f>SUM(B24:B27)</f>
        <v>410.9</v>
      </c>
      <c r="C28" s="38">
        <f t="shared" ref="C28:R28" si="0">SUM(C24:C27)</f>
        <v>540.20000000000005</v>
      </c>
      <c r="D28" s="38">
        <f t="shared" si="0"/>
        <v>702.69999999999993</v>
      </c>
      <c r="E28" s="38">
        <f t="shared" si="0"/>
        <v>815.7</v>
      </c>
      <c r="F28" s="38">
        <f t="shared" si="0"/>
        <v>1073.8</v>
      </c>
      <c r="G28" s="38">
        <f t="shared" si="0"/>
        <v>1494.1</v>
      </c>
      <c r="H28" s="38">
        <f t="shared" si="0"/>
        <v>1615.2</v>
      </c>
      <c r="I28" s="38">
        <f t="shared" si="0"/>
        <v>1787.4</v>
      </c>
      <c r="J28" s="38">
        <f t="shared" si="0"/>
        <v>1934.9</v>
      </c>
      <c r="K28" s="38">
        <f t="shared" si="0"/>
        <v>2259.7134807892703</v>
      </c>
      <c r="L28" s="38">
        <f t="shared" si="0"/>
        <v>2507.7805352861901</v>
      </c>
      <c r="M28" s="38">
        <f t="shared" si="0"/>
        <v>2707.0481549654564</v>
      </c>
      <c r="N28" s="38">
        <f t="shared" si="0"/>
        <v>2656.261</v>
      </c>
      <c r="O28" s="38">
        <f t="shared" si="0"/>
        <v>2905.7870000000003</v>
      </c>
      <c r="P28" s="38">
        <f t="shared" si="0"/>
        <v>2997.2</v>
      </c>
      <c r="Q28" s="38">
        <f t="shared" si="0"/>
        <v>3311.8</v>
      </c>
      <c r="R28" s="38">
        <f t="shared" si="0"/>
        <v>3819.643</v>
      </c>
    </row>
    <row r="29" spans="1:18" x14ac:dyDescent="0.25">
      <c r="K29" s="3"/>
    </row>
    <row r="30" spans="1:18" x14ac:dyDescent="0.25">
      <c r="K30" s="3"/>
    </row>
    <row r="31" spans="1:18" x14ac:dyDescent="0.25">
      <c r="K31" s="3"/>
    </row>
    <row r="32" spans="1:18" ht="12.75" customHeight="1" x14ac:dyDescent="0.25">
      <c r="A32" s="110" t="s">
        <v>23</v>
      </c>
      <c r="B32" s="110"/>
      <c r="C32" s="110"/>
      <c r="D32" s="110"/>
      <c r="E32" s="110"/>
      <c r="F32" s="110"/>
      <c r="G32" s="110"/>
      <c r="H32" s="110"/>
      <c r="I32" s="110"/>
      <c r="K32" s="3"/>
    </row>
    <row r="33" spans="1:20" ht="12.75" customHeight="1" x14ac:dyDescent="0.25">
      <c r="A33" s="111" t="s">
        <v>24</v>
      </c>
      <c r="B33" s="111"/>
      <c r="C33" s="111"/>
      <c r="D33" s="111"/>
      <c r="E33" s="111"/>
      <c r="F33" s="111"/>
      <c r="G33" s="111"/>
      <c r="H33" s="111"/>
      <c r="I33" s="111"/>
      <c r="K33" s="3"/>
    </row>
    <row r="34" spans="1:20" x14ac:dyDescent="0.25">
      <c r="A34" s="4"/>
      <c r="K34" s="3"/>
    </row>
    <row r="35" spans="1:20" ht="16.5" customHeight="1" x14ac:dyDescent="0.25">
      <c r="A35" s="5"/>
      <c r="B35" s="6">
        <v>2003</v>
      </c>
      <c r="C35" s="6">
        <v>2004</v>
      </c>
      <c r="D35" s="6">
        <v>2005</v>
      </c>
      <c r="E35" s="6">
        <v>2006</v>
      </c>
      <c r="F35" s="6">
        <v>2007</v>
      </c>
      <c r="G35" s="20">
        <v>2008</v>
      </c>
      <c r="H35" s="20">
        <v>2009</v>
      </c>
      <c r="I35" s="8">
        <v>2010</v>
      </c>
      <c r="J35" s="8">
        <v>2011</v>
      </c>
      <c r="K35" s="8">
        <v>2012</v>
      </c>
      <c r="L35" s="8">
        <v>2013</v>
      </c>
      <c r="M35" s="8">
        <v>2014</v>
      </c>
      <c r="N35" s="8">
        <v>2015</v>
      </c>
      <c r="O35" s="8">
        <v>2016</v>
      </c>
      <c r="P35" s="8">
        <v>2017</v>
      </c>
      <c r="Q35" s="8">
        <v>2018</v>
      </c>
      <c r="R35" s="8">
        <v>2019</v>
      </c>
    </row>
    <row r="36" spans="1:20" ht="21.75" x14ac:dyDescent="0.25">
      <c r="A36" s="9" t="s">
        <v>25</v>
      </c>
      <c r="B36" s="21">
        <v>100</v>
      </c>
      <c r="C36" s="21">
        <v>100</v>
      </c>
      <c r="D36" s="21">
        <v>100</v>
      </c>
      <c r="E36" s="21">
        <v>100</v>
      </c>
      <c r="F36" s="21">
        <v>100</v>
      </c>
      <c r="G36" s="22">
        <v>100</v>
      </c>
      <c r="H36" s="22">
        <v>100</v>
      </c>
      <c r="I36" s="23">
        <v>100</v>
      </c>
      <c r="J36" s="24">
        <v>100</v>
      </c>
      <c r="K36" s="24">
        <v>100</v>
      </c>
      <c r="L36" s="24">
        <v>100</v>
      </c>
      <c r="M36" s="24">
        <v>100</v>
      </c>
      <c r="N36" s="24">
        <v>100</v>
      </c>
      <c r="O36" s="24">
        <v>100</v>
      </c>
      <c r="P36" s="24">
        <v>100</v>
      </c>
      <c r="Q36" s="24">
        <v>100</v>
      </c>
      <c r="R36" s="24">
        <v>100</v>
      </c>
      <c r="T36" s="59"/>
    </row>
    <row r="37" spans="1:20" x14ac:dyDescent="0.25">
      <c r="A37" s="10" t="s">
        <v>26</v>
      </c>
      <c r="B37" s="25"/>
      <c r="C37" s="25"/>
      <c r="D37" s="25"/>
      <c r="E37" s="25"/>
      <c r="F37" s="25"/>
      <c r="G37" s="26"/>
      <c r="H37" s="27"/>
      <c r="I37" s="28"/>
      <c r="J37" s="28"/>
      <c r="K37" s="29"/>
      <c r="L37" s="29"/>
      <c r="M37" s="29"/>
      <c r="N37" s="29"/>
      <c r="O37" s="28"/>
      <c r="P37" s="28"/>
      <c r="Q37" s="29"/>
      <c r="R37" s="102"/>
      <c r="T37" s="38"/>
    </row>
    <row r="38" spans="1:20" ht="28.5" customHeight="1" x14ac:dyDescent="0.25">
      <c r="A38" s="41" t="s">
        <v>27</v>
      </c>
      <c r="B38" s="30">
        <v>37.700000000000003</v>
      </c>
      <c r="C38" s="30">
        <v>36</v>
      </c>
      <c r="D38" s="30">
        <v>33.200000000000003</v>
      </c>
      <c r="E38" s="30">
        <v>31.6</v>
      </c>
      <c r="F38" s="30">
        <v>28.4</v>
      </c>
      <c r="G38" s="30">
        <v>29.1</v>
      </c>
      <c r="H38" s="31">
        <v>30.6</v>
      </c>
      <c r="I38" s="65">
        <v>29.6</v>
      </c>
      <c r="J38" s="65">
        <v>29.5</v>
      </c>
      <c r="K38" s="65">
        <v>28.13670777657407</v>
      </c>
      <c r="L38" s="65">
        <v>27.679905322610942</v>
      </c>
      <c r="M38" s="65">
        <v>28.489655216765819</v>
      </c>
      <c r="N38" s="19">
        <v>32.1</v>
      </c>
      <c r="O38" s="19">
        <v>32.299999999999997</v>
      </c>
      <c r="P38" s="19">
        <v>31.187970624223325</v>
      </c>
      <c r="Q38" s="19">
        <v>30.740499882554328</v>
      </c>
      <c r="R38" s="19">
        <v>29.755623648120107</v>
      </c>
      <c r="T38" s="38"/>
    </row>
    <row r="39" spans="1:20" x14ac:dyDescent="0.25">
      <c r="A39" s="10" t="s">
        <v>28</v>
      </c>
      <c r="B39" s="11"/>
      <c r="C39" s="11"/>
      <c r="D39" s="11"/>
      <c r="E39" s="11"/>
      <c r="F39" s="11"/>
      <c r="G39" s="12"/>
      <c r="H39" s="13"/>
      <c r="I39" s="14"/>
      <c r="J39" s="14"/>
      <c r="K39" s="32"/>
      <c r="L39" s="32"/>
      <c r="M39" s="37"/>
      <c r="N39" s="37"/>
      <c r="O39" s="28"/>
      <c r="P39" s="28"/>
      <c r="Q39" s="19"/>
      <c r="R39" s="19"/>
      <c r="T39" s="38"/>
    </row>
    <row r="40" spans="1:20" x14ac:dyDescent="0.25">
      <c r="A40" s="10" t="s">
        <v>29</v>
      </c>
      <c r="B40" s="17">
        <v>35.799999999999997</v>
      </c>
      <c r="C40" s="17">
        <v>34.200000000000003</v>
      </c>
      <c r="D40" s="17">
        <v>31.5</v>
      </c>
      <c r="E40" s="17">
        <v>29.9</v>
      </c>
      <c r="F40" s="17">
        <v>26.8</v>
      </c>
      <c r="G40" s="18">
        <v>27.6</v>
      </c>
      <c r="H40" s="18">
        <v>28.9</v>
      </c>
      <c r="I40" s="19">
        <v>28</v>
      </c>
      <c r="J40" s="19">
        <v>27.9</v>
      </c>
      <c r="K40" s="19">
        <v>26.588386715446759</v>
      </c>
      <c r="L40" s="19">
        <v>26.167568294550613</v>
      </c>
      <c r="M40" s="19">
        <v>26.982393995887143</v>
      </c>
      <c r="N40" s="19">
        <v>30.4</v>
      </c>
      <c r="O40" s="42">
        <v>30.5</v>
      </c>
      <c r="P40" s="42">
        <v>29.466413202403295</v>
      </c>
      <c r="Q40" s="19">
        <v>29.045928255092697</v>
      </c>
      <c r="R40" s="19">
        <v>28.129583368088941</v>
      </c>
      <c r="T40" s="38"/>
    </row>
    <row r="41" spans="1:20" x14ac:dyDescent="0.25">
      <c r="A41" s="10" t="s">
        <v>30</v>
      </c>
      <c r="B41" s="11"/>
      <c r="C41" s="11"/>
      <c r="D41" s="11"/>
      <c r="E41" s="11"/>
      <c r="F41" s="11"/>
      <c r="G41" s="12"/>
      <c r="H41" s="13"/>
      <c r="I41" s="14"/>
      <c r="J41" s="14"/>
      <c r="K41" s="32"/>
      <c r="L41" s="32"/>
      <c r="M41" s="65"/>
      <c r="N41" s="65"/>
      <c r="O41" s="28"/>
      <c r="P41" s="28"/>
      <c r="Q41" s="19"/>
      <c r="R41" s="19"/>
      <c r="T41" s="38"/>
    </row>
    <row r="42" spans="1:20" ht="21" customHeight="1" x14ac:dyDescent="0.25">
      <c r="A42" s="15" t="s">
        <v>31</v>
      </c>
      <c r="B42" s="30">
        <v>6.4</v>
      </c>
      <c r="C42" s="30">
        <v>6.5</v>
      </c>
      <c r="D42" s="30">
        <v>5.6</v>
      </c>
      <c r="E42" s="30">
        <v>5.0999999999999996</v>
      </c>
      <c r="F42" s="30">
        <v>4.5</v>
      </c>
      <c r="G42" s="30">
        <v>4.8</v>
      </c>
      <c r="H42" s="33">
        <v>4.8</v>
      </c>
      <c r="I42" s="34">
        <v>4.5</v>
      </c>
      <c r="J42" s="34">
        <v>4.5</v>
      </c>
      <c r="K42" s="34">
        <v>4.2204538303337422</v>
      </c>
      <c r="L42" s="34">
        <v>4.202799868990482</v>
      </c>
      <c r="M42" s="37">
        <v>4.2119570950542728</v>
      </c>
      <c r="N42" s="37">
        <v>4.8666011901323021</v>
      </c>
      <c r="O42" s="37">
        <v>4.8997515158033345</v>
      </c>
      <c r="P42" s="37">
        <v>4.7330873426084707</v>
      </c>
      <c r="Q42" s="19">
        <v>4.681271179687716</v>
      </c>
      <c r="R42" s="19">
        <v>4.5965038802913645</v>
      </c>
      <c r="T42" s="38"/>
    </row>
    <row r="43" spans="1:20" x14ac:dyDescent="0.25">
      <c r="A43" s="10" t="s">
        <v>32</v>
      </c>
      <c r="B43" s="17">
        <v>10.9</v>
      </c>
      <c r="C43" s="17">
        <v>10.5</v>
      </c>
      <c r="D43" s="17">
        <v>10.1</v>
      </c>
      <c r="E43" s="17">
        <v>9.6999999999999993</v>
      </c>
      <c r="F43" s="17">
        <v>8.6</v>
      </c>
      <c r="G43" s="18">
        <v>8.6</v>
      </c>
      <c r="H43" s="18">
        <v>9.1</v>
      </c>
      <c r="I43" s="35">
        <v>8.8000000000000007</v>
      </c>
      <c r="J43" s="35">
        <v>8.6</v>
      </c>
      <c r="K43" s="35">
        <v>8.5507752444331704</v>
      </c>
      <c r="L43" s="35">
        <v>8.2403965026454173</v>
      </c>
      <c r="M43" s="19">
        <v>8.4978846733458866</v>
      </c>
      <c r="N43" s="19">
        <v>9.2892850710103207</v>
      </c>
      <c r="O43" s="37">
        <v>9.1756379802219765</v>
      </c>
      <c r="P43" s="37">
        <v>8.8027749089460627</v>
      </c>
      <c r="Q43" s="19">
        <v>8.5892224541322886</v>
      </c>
      <c r="R43" s="19">
        <v>8.2893864163024347</v>
      </c>
      <c r="T43" s="38"/>
    </row>
    <row r="44" spans="1:20" x14ac:dyDescent="0.25">
      <c r="A44" s="10" t="s">
        <v>33</v>
      </c>
      <c r="B44" s="17">
        <v>2.1</v>
      </c>
      <c r="C44" s="17">
        <v>2.1</v>
      </c>
      <c r="D44" s="17">
        <v>2</v>
      </c>
      <c r="E44" s="17">
        <v>1.9</v>
      </c>
      <c r="F44" s="17">
        <v>1.8</v>
      </c>
      <c r="G44" s="18">
        <v>1.8</v>
      </c>
      <c r="H44" s="18">
        <v>2</v>
      </c>
      <c r="I44" s="35">
        <v>1.8</v>
      </c>
      <c r="J44" s="35">
        <v>1.8</v>
      </c>
      <c r="K44" s="35">
        <v>1.8068437717456964</v>
      </c>
      <c r="L44" s="35">
        <v>1.8031877157487934</v>
      </c>
      <c r="M44" s="65">
        <v>1.8756101829639378</v>
      </c>
      <c r="N44" s="65">
        <v>2.0384499053535561</v>
      </c>
      <c r="O44" s="37">
        <v>2.1189851997416311</v>
      </c>
      <c r="P44" s="37">
        <v>2.0686893719126931</v>
      </c>
      <c r="Q44" s="19">
        <v>2.0699640816320866</v>
      </c>
      <c r="R44" s="19">
        <v>2.0353612475728933</v>
      </c>
      <c r="T44" s="38"/>
    </row>
    <row r="45" spans="1:20" ht="24" customHeight="1" x14ac:dyDescent="0.25">
      <c r="A45" s="15" t="s">
        <v>34</v>
      </c>
      <c r="B45" s="30">
        <v>4.8</v>
      </c>
      <c r="C45" s="30">
        <v>4.8</v>
      </c>
      <c r="D45" s="30">
        <v>4.4000000000000004</v>
      </c>
      <c r="E45" s="30">
        <v>4.0999999999999996</v>
      </c>
      <c r="F45" s="30">
        <v>3.9</v>
      </c>
      <c r="G45" s="30">
        <v>4.0999999999999996</v>
      </c>
      <c r="H45" s="36">
        <v>4.2</v>
      </c>
      <c r="I45" s="35">
        <v>4.0999999999999996</v>
      </c>
      <c r="J45" s="35">
        <v>4.2</v>
      </c>
      <c r="K45" s="35">
        <v>3.9800801558395098</v>
      </c>
      <c r="L45" s="35">
        <v>4.0306540981795962</v>
      </c>
      <c r="M45" s="37">
        <v>4.2587538408503507</v>
      </c>
      <c r="N45" s="37">
        <v>4.7936027839988045</v>
      </c>
      <c r="O45" s="37">
        <v>4.885247797243859</v>
      </c>
      <c r="P45" s="37">
        <v>4.7985304956148607</v>
      </c>
      <c r="Q45" s="19">
        <v>4.7714458632118175</v>
      </c>
      <c r="R45" s="19">
        <v>4.6254636936957905</v>
      </c>
      <c r="T45" s="38"/>
    </row>
    <row r="46" spans="1:20" x14ac:dyDescent="0.25">
      <c r="A46" s="10" t="s">
        <v>35</v>
      </c>
      <c r="B46" s="17">
        <v>1.9</v>
      </c>
      <c r="C46" s="17">
        <v>1.7</v>
      </c>
      <c r="D46" s="17">
        <v>1.4</v>
      </c>
      <c r="E46" s="17">
        <v>1.2</v>
      </c>
      <c r="F46" s="17">
        <v>1.1000000000000001</v>
      </c>
      <c r="G46" s="18">
        <v>1.2</v>
      </c>
      <c r="H46" s="18">
        <v>1.1000000000000001</v>
      </c>
      <c r="I46" s="35">
        <v>1.1000000000000001</v>
      </c>
      <c r="J46" s="35">
        <v>1.1000000000000001</v>
      </c>
      <c r="K46" s="65">
        <v>1.026560515733838</v>
      </c>
      <c r="L46" s="65">
        <v>0.98600977003595014</v>
      </c>
      <c r="M46" s="19">
        <v>0.98091019290534875</v>
      </c>
      <c r="N46" s="19">
        <v>1.1523892704577354</v>
      </c>
      <c r="O46" s="37">
        <v>1.1926433260203424</v>
      </c>
      <c r="P46" s="37">
        <v>1.1813159947239997</v>
      </c>
      <c r="Q46" s="19">
        <v>1.1614110643654332</v>
      </c>
      <c r="R46" s="19">
        <v>1.1059537680694778</v>
      </c>
      <c r="T46" s="38"/>
    </row>
    <row r="47" spans="1:20" x14ac:dyDescent="0.25">
      <c r="A47" s="10" t="s">
        <v>36</v>
      </c>
      <c r="B47" s="17">
        <v>2.4</v>
      </c>
      <c r="C47" s="17">
        <v>2.2999999999999998</v>
      </c>
      <c r="D47" s="17">
        <v>2.2000000000000002</v>
      </c>
      <c r="E47" s="17">
        <v>2.1</v>
      </c>
      <c r="F47" s="17">
        <v>2</v>
      </c>
      <c r="G47" s="18">
        <v>2.1</v>
      </c>
      <c r="H47" s="18">
        <v>2.2000000000000002</v>
      </c>
      <c r="I47" s="35">
        <v>2.2000000000000002</v>
      </c>
      <c r="J47" s="35">
        <v>2.2000000000000002</v>
      </c>
      <c r="K47" s="35">
        <v>2.1201948942686033</v>
      </c>
      <c r="L47" s="35">
        <v>2.0245486740190008</v>
      </c>
      <c r="M47" s="65">
        <v>2.0707676846683536</v>
      </c>
      <c r="N47" s="65">
        <v>2.396794595127322</v>
      </c>
      <c r="O47" s="37">
        <v>2.3997157693902529</v>
      </c>
      <c r="P47" s="37">
        <v>2.2902002828813832</v>
      </c>
      <c r="Q47" s="19">
        <v>2.3153625069695418</v>
      </c>
      <c r="R47" s="19">
        <v>2.1612174229503496</v>
      </c>
      <c r="T47" s="38"/>
    </row>
    <row r="48" spans="1:20" x14ac:dyDescent="0.25">
      <c r="A48" s="10" t="s">
        <v>37</v>
      </c>
      <c r="B48" s="17">
        <v>3</v>
      </c>
      <c r="C48" s="17">
        <v>2.6</v>
      </c>
      <c r="D48" s="17">
        <v>2.5</v>
      </c>
      <c r="E48" s="17">
        <v>2.4</v>
      </c>
      <c r="F48" s="17">
        <v>2.2999999999999998</v>
      </c>
      <c r="G48" s="18">
        <v>2.4</v>
      </c>
      <c r="H48" s="18">
        <v>2.5</v>
      </c>
      <c r="I48" s="35">
        <v>2.5</v>
      </c>
      <c r="J48" s="35">
        <v>2.5</v>
      </c>
      <c r="K48" s="35">
        <v>2.1114641093096149</v>
      </c>
      <c r="L48" s="35">
        <v>2.2040250317203145</v>
      </c>
      <c r="M48" s="37">
        <v>2.3595338797279841</v>
      </c>
      <c r="N48" s="37">
        <v>2.6294651201517061</v>
      </c>
      <c r="O48" s="37">
        <v>2.5904399792857307</v>
      </c>
      <c r="P48" s="37">
        <v>2.6044407129755731</v>
      </c>
      <c r="Q48" s="19">
        <v>2.5487792762686534</v>
      </c>
      <c r="R48" s="19">
        <v>2.5467827829211429</v>
      </c>
      <c r="T48" s="38"/>
    </row>
    <row r="49" spans="1:20" ht="26.25" customHeight="1" x14ac:dyDescent="0.25">
      <c r="A49" s="15" t="s">
        <v>38</v>
      </c>
      <c r="B49" s="30">
        <v>3.4</v>
      </c>
      <c r="C49" s="30">
        <v>2.9</v>
      </c>
      <c r="D49" s="30">
        <v>2.5</v>
      </c>
      <c r="E49" s="30">
        <v>2.4</v>
      </c>
      <c r="F49" s="30">
        <v>2</v>
      </c>
      <c r="G49" s="30">
        <v>1.9</v>
      </c>
      <c r="H49" s="36">
        <v>2.2000000000000002</v>
      </c>
      <c r="I49" s="35">
        <v>2.2999999999999998</v>
      </c>
      <c r="J49" s="35">
        <v>2.2999999999999998</v>
      </c>
      <c r="K49" s="35">
        <v>2.0766413009382947</v>
      </c>
      <c r="L49" s="35">
        <v>2.0069678503310562</v>
      </c>
      <c r="M49" s="19">
        <v>1.9950056706928232</v>
      </c>
      <c r="N49" s="19">
        <v>2.3817871015758549</v>
      </c>
      <c r="O49" s="37">
        <v>2.4263670516296321</v>
      </c>
      <c r="P49" s="37">
        <v>2.2026406237701459</v>
      </c>
      <c r="Q49" s="19">
        <v>2.1365339775362457</v>
      </c>
      <c r="R49" s="19">
        <v>2.0253443258131427</v>
      </c>
      <c r="T49" s="38"/>
    </row>
    <row r="50" spans="1:20" x14ac:dyDescent="0.25">
      <c r="A50" s="10" t="s">
        <v>39</v>
      </c>
      <c r="B50" s="17">
        <v>0.9</v>
      </c>
      <c r="C50" s="17">
        <v>0.8</v>
      </c>
      <c r="D50" s="17">
        <v>0.8</v>
      </c>
      <c r="E50" s="17">
        <v>1</v>
      </c>
      <c r="F50" s="17">
        <v>0.6</v>
      </c>
      <c r="G50" s="18">
        <v>0.7</v>
      </c>
      <c r="H50" s="18">
        <v>0.8</v>
      </c>
      <c r="I50" s="35">
        <v>0.7</v>
      </c>
      <c r="J50" s="35">
        <v>0.7</v>
      </c>
      <c r="K50" s="35">
        <v>0.7</v>
      </c>
      <c r="L50" s="35">
        <v>0.66897878288000301</v>
      </c>
      <c r="M50" s="65">
        <v>0.65724715629525199</v>
      </c>
      <c r="N50" s="65">
        <v>0.80265621760865646</v>
      </c>
      <c r="O50" s="37">
        <v>0.80576766820863233</v>
      </c>
      <c r="P50" s="37">
        <v>0.78473346897010665</v>
      </c>
      <c r="Q50" s="19">
        <v>0.77194363394144094</v>
      </c>
      <c r="R50" s="19">
        <v>0.7435646106069127</v>
      </c>
      <c r="T50" s="38"/>
    </row>
    <row r="51" spans="1:20" x14ac:dyDescent="0.25">
      <c r="A51" s="10" t="s">
        <v>40</v>
      </c>
      <c r="B51" s="17">
        <v>1.9</v>
      </c>
      <c r="C51" s="17">
        <v>1.8</v>
      </c>
      <c r="D51" s="17">
        <v>1.7</v>
      </c>
      <c r="E51" s="17">
        <v>1.7</v>
      </c>
      <c r="F51" s="17">
        <v>1.6</v>
      </c>
      <c r="G51" s="18">
        <v>1.5</v>
      </c>
      <c r="H51" s="18">
        <v>1.7</v>
      </c>
      <c r="I51" s="35">
        <v>1.6</v>
      </c>
      <c r="J51" s="35">
        <v>1.6</v>
      </c>
      <c r="K51" s="35">
        <v>1.5</v>
      </c>
      <c r="L51" s="35">
        <v>1.5123370280603277</v>
      </c>
      <c r="M51" s="37">
        <v>1.507261220878674</v>
      </c>
      <c r="N51" s="37">
        <v>1.7</v>
      </c>
      <c r="O51" s="37">
        <v>1.8</v>
      </c>
      <c r="P51" s="37">
        <v>1.7215454959607115</v>
      </c>
      <c r="Q51" s="19">
        <v>1.6945658448091034</v>
      </c>
      <c r="R51" s="19">
        <v>1.6260402800311646</v>
      </c>
      <c r="T51" s="38"/>
    </row>
    <row r="52" spans="1:20" ht="27.75" customHeight="1" x14ac:dyDescent="0.25">
      <c r="A52" s="15" t="s">
        <v>41</v>
      </c>
      <c r="B52" s="30">
        <v>3.2</v>
      </c>
      <c r="C52" s="30">
        <v>3</v>
      </c>
      <c r="D52" s="30">
        <v>2.7</v>
      </c>
      <c r="E52" s="30">
        <v>2.7</v>
      </c>
      <c r="F52" s="30">
        <v>2.4</v>
      </c>
      <c r="G52" s="30">
        <v>2.2999999999999998</v>
      </c>
      <c r="H52" s="36">
        <v>2.4</v>
      </c>
      <c r="I52" s="35">
        <v>2.4</v>
      </c>
      <c r="J52" s="35">
        <v>2.5</v>
      </c>
      <c r="K52" s="35">
        <v>2.5449208511054042</v>
      </c>
      <c r="L52" s="35">
        <v>2.6016507910990323</v>
      </c>
      <c r="M52" s="19">
        <v>2.7835152391026496</v>
      </c>
      <c r="N52" s="19">
        <v>3</v>
      </c>
      <c r="O52" s="37">
        <v>3.1</v>
      </c>
      <c r="P52" s="37">
        <v>2.9541188340325863</v>
      </c>
      <c r="Q52" s="19">
        <v>3.044653295863287</v>
      </c>
      <c r="R52" s="19">
        <v>2.9685844487054789</v>
      </c>
      <c r="T52" s="38"/>
    </row>
    <row r="53" spans="1:20" x14ac:dyDescent="0.25">
      <c r="A53" s="10" t="s">
        <v>42</v>
      </c>
      <c r="B53" s="11"/>
      <c r="C53" s="11"/>
      <c r="D53" s="11"/>
      <c r="E53" s="11"/>
      <c r="F53" s="11"/>
      <c r="G53" s="12"/>
      <c r="H53" s="13"/>
      <c r="I53" s="35"/>
      <c r="J53" s="35"/>
      <c r="K53" s="32"/>
      <c r="L53" s="32"/>
      <c r="M53" s="65"/>
      <c r="N53" s="65"/>
      <c r="O53" s="28"/>
      <c r="P53" s="28"/>
      <c r="Q53" s="19"/>
      <c r="R53" s="19"/>
      <c r="T53" s="38"/>
    </row>
    <row r="54" spans="1:20" x14ac:dyDescent="0.25">
      <c r="A54" s="10" t="s">
        <v>43</v>
      </c>
      <c r="B54" s="17">
        <v>2.2000000000000002</v>
      </c>
      <c r="C54" s="17">
        <v>2.1</v>
      </c>
      <c r="D54" s="17">
        <v>1.9</v>
      </c>
      <c r="E54" s="17">
        <v>1.9</v>
      </c>
      <c r="F54" s="17">
        <v>1.7</v>
      </c>
      <c r="G54" s="18">
        <v>1.6</v>
      </c>
      <c r="H54" s="18">
        <v>1.7</v>
      </c>
      <c r="I54" s="35">
        <v>1.6</v>
      </c>
      <c r="J54" s="35">
        <v>1.7</v>
      </c>
      <c r="K54" s="35">
        <v>1.6903490018927685</v>
      </c>
      <c r="L54" s="35">
        <v>1.6764122819123415</v>
      </c>
      <c r="M54" s="37">
        <v>1.7372053524876578</v>
      </c>
      <c r="N54" s="37">
        <v>1.8</v>
      </c>
      <c r="O54" s="37">
        <v>1.7</v>
      </c>
      <c r="P54" s="37">
        <v>1.6313740736588773</v>
      </c>
      <c r="Q54" s="19">
        <v>1.633911602441251</v>
      </c>
      <c r="R54" s="19">
        <v>1.6198964984203121</v>
      </c>
      <c r="T54" s="38"/>
    </row>
    <row r="55" spans="1:20" x14ac:dyDescent="0.25">
      <c r="A55" s="10" t="s">
        <v>44</v>
      </c>
      <c r="B55" s="17">
        <v>1</v>
      </c>
      <c r="C55" s="17">
        <v>0.9</v>
      </c>
      <c r="D55" s="17">
        <v>0.8</v>
      </c>
      <c r="E55" s="17">
        <v>0.8</v>
      </c>
      <c r="F55" s="17">
        <v>0.7</v>
      </c>
      <c r="G55" s="18">
        <v>0.7</v>
      </c>
      <c r="H55" s="18">
        <v>0.7</v>
      </c>
      <c r="I55" s="35">
        <v>0.8</v>
      </c>
      <c r="J55" s="35">
        <v>0.8</v>
      </c>
      <c r="K55" s="35">
        <v>0.85457184921263596</v>
      </c>
      <c r="L55" s="35">
        <v>0.92523850918669082</v>
      </c>
      <c r="M55" s="19">
        <v>1.046309886614992</v>
      </c>
      <c r="N55" s="19">
        <v>1.2</v>
      </c>
      <c r="O55" s="37">
        <v>1.3</v>
      </c>
      <c r="P55" s="37">
        <v>1.3227447603737086</v>
      </c>
      <c r="Q55" s="19">
        <v>1.410741693422036</v>
      </c>
      <c r="R55" s="19">
        <v>1.3486879502851665</v>
      </c>
      <c r="T55" s="38"/>
    </row>
    <row r="56" spans="1:20" x14ac:dyDescent="0.25">
      <c r="A56" s="10" t="s">
        <v>45</v>
      </c>
      <c r="B56" s="17">
        <v>12.6</v>
      </c>
      <c r="C56" s="17">
        <v>11.6</v>
      </c>
      <c r="D56" s="17">
        <v>10.7</v>
      </c>
      <c r="E56" s="17">
        <v>10.9</v>
      </c>
      <c r="F56" s="17">
        <v>10.4</v>
      </c>
      <c r="G56" s="18">
        <v>10.4</v>
      </c>
      <c r="H56" s="18">
        <v>10.3</v>
      </c>
      <c r="I56" s="35">
        <v>10.8</v>
      </c>
      <c r="J56" s="35">
        <v>10.1</v>
      </c>
      <c r="K56" s="35">
        <v>10.10578231172183</v>
      </c>
      <c r="L56" s="35">
        <v>9.531515353205041</v>
      </c>
      <c r="M56" s="65">
        <v>8.8822787045586136</v>
      </c>
      <c r="N56" s="65">
        <v>9.1999999999999993</v>
      </c>
      <c r="O56" s="37">
        <v>9.1999999999999993</v>
      </c>
      <c r="P56" s="37">
        <v>8.7706347180846116</v>
      </c>
      <c r="Q56" s="19">
        <v>8.0145308805788567</v>
      </c>
      <c r="R56" s="19">
        <v>8.1670797494172298</v>
      </c>
      <c r="T56" s="38"/>
    </row>
    <row r="57" spans="1:20" x14ac:dyDescent="0.25">
      <c r="A57" s="10" t="s">
        <v>46</v>
      </c>
      <c r="B57" s="11"/>
      <c r="C57" s="11"/>
      <c r="D57" s="11"/>
      <c r="E57" s="11"/>
      <c r="F57" s="11"/>
      <c r="G57" s="12"/>
      <c r="H57" s="13"/>
      <c r="I57" s="35"/>
      <c r="J57" s="35"/>
      <c r="K57" s="35"/>
      <c r="L57" s="35"/>
      <c r="M57" s="37"/>
      <c r="N57" s="37"/>
      <c r="O57" s="28"/>
      <c r="P57" s="28"/>
      <c r="Q57" s="19"/>
      <c r="R57" s="19"/>
      <c r="T57" s="38"/>
    </row>
    <row r="58" spans="1:20" x14ac:dyDescent="0.25">
      <c r="A58" s="10" t="s">
        <v>47</v>
      </c>
      <c r="B58" s="17">
        <v>9.5</v>
      </c>
      <c r="C58" s="17">
        <v>8.8000000000000007</v>
      </c>
      <c r="D58" s="17">
        <v>8.1</v>
      </c>
      <c r="E58" s="17">
        <v>8.1999999999999993</v>
      </c>
      <c r="F58" s="17">
        <v>7.7</v>
      </c>
      <c r="G58" s="18">
        <v>7.8</v>
      </c>
      <c r="H58" s="18">
        <v>7.7</v>
      </c>
      <c r="I58" s="35">
        <v>8.1</v>
      </c>
      <c r="J58" s="35">
        <v>7.7</v>
      </c>
      <c r="K58" s="35">
        <v>7.7627470524851692</v>
      </c>
      <c r="L58" s="35">
        <v>7.3048092793545782</v>
      </c>
      <c r="M58" s="19">
        <v>6.8185424356598707</v>
      </c>
      <c r="N58" s="65">
        <v>6.9644829449487338</v>
      </c>
      <c r="O58" s="65">
        <v>6.7343133860059314</v>
      </c>
      <c r="P58" s="65">
        <v>6.5756803106447839</v>
      </c>
      <c r="Q58" s="19">
        <v>6.0009303131387304</v>
      </c>
      <c r="R58" s="19">
        <v>6.1835622052929233</v>
      </c>
      <c r="T58" s="38"/>
    </row>
    <row r="59" spans="1:20" x14ac:dyDescent="0.25">
      <c r="A59" s="10" t="s">
        <v>48</v>
      </c>
      <c r="B59" s="17">
        <v>3.1</v>
      </c>
      <c r="C59" s="17">
        <v>2.9</v>
      </c>
      <c r="D59" s="17">
        <v>2.6</v>
      </c>
      <c r="E59" s="17">
        <v>2.7</v>
      </c>
      <c r="F59" s="17">
        <v>2.6</v>
      </c>
      <c r="G59" s="18">
        <v>2.6</v>
      </c>
      <c r="H59" s="18">
        <v>2.6</v>
      </c>
      <c r="I59" s="35">
        <v>2.7</v>
      </c>
      <c r="J59" s="35">
        <v>2.4</v>
      </c>
      <c r="K59" s="35">
        <v>2.3430352592366592</v>
      </c>
      <c r="L59" s="35">
        <v>2.2267060738504618</v>
      </c>
      <c r="M59" s="65">
        <v>2.0637362688987424</v>
      </c>
      <c r="N59" s="65">
        <v>2.2307877914583711</v>
      </c>
      <c r="O59" s="65">
        <v>2.455231503096261</v>
      </c>
      <c r="P59" s="65">
        <v>2.1949126669322161</v>
      </c>
      <c r="Q59" s="19">
        <v>2.0136005674401272</v>
      </c>
      <c r="R59" s="19">
        <v>1.9835175441243056</v>
      </c>
      <c r="T59" s="38"/>
    </row>
    <row r="60" spans="1:20" ht="32.25" customHeight="1" x14ac:dyDescent="0.25">
      <c r="A60" s="15" t="s">
        <v>49</v>
      </c>
      <c r="B60" s="30">
        <v>10.5</v>
      </c>
      <c r="C60" s="30">
        <v>10.8</v>
      </c>
      <c r="D60" s="30">
        <v>11.3</v>
      </c>
      <c r="E60" s="30">
        <v>12.1</v>
      </c>
      <c r="F60" s="30">
        <v>11.6</v>
      </c>
      <c r="G60" s="30">
        <v>10.4</v>
      </c>
      <c r="H60" s="36">
        <v>10.8</v>
      </c>
      <c r="I60" s="35">
        <v>11.3</v>
      </c>
      <c r="J60" s="35">
        <v>11.4</v>
      </c>
      <c r="K60" s="35">
        <v>10.869331200810876</v>
      </c>
      <c r="L60" s="35">
        <v>10.47016493123348</v>
      </c>
      <c r="M60" s="37">
        <v>10.32082322035448</v>
      </c>
      <c r="N60" s="65">
        <v>10.804579732407147</v>
      </c>
      <c r="O60" s="34">
        <v>11.289214592245328</v>
      </c>
      <c r="P60" s="34">
        <v>10.940246674474128</v>
      </c>
      <c r="Q60" s="19">
        <v>9.8760997304011742</v>
      </c>
      <c r="R60" s="19">
        <v>10.78765055005376</v>
      </c>
      <c r="T60" s="38"/>
    </row>
    <row r="61" spans="1:20" x14ac:dyDescent="0.25">
      <c r="A61" s="10" t="s">
        <v>76</v>
      </c>
      <c r="B61" s="11"/>
      <c r="C61" s="11"/>
      <c r="D61" s="11"/>
      <c r="E61" s="11"/>
      <c r="F61" s="11"/>
      <c r="G61" s="12"/>
      <c r="H61" s="13"/>
      <c r="I61" s="35"/>
      <c r="J61" s="35"/>
      <c r="K61" s="35"/>
      <c r="L61" s="35"/>
      <c r="M61" s="19"/>
      <c r="N61" s="19"/>
      <c r="O61" s="28"/>
      <c r="P61" s="28"/>
      <c r="Q61" s="19"/>
      <c r="R61" s="19"/>
      <c r="T61" s="38"/>
    </row>
    <row r="62" spans="1:20" ht="28.5" customHeight="1" x14ac:dyDescent="0.25">
      <c r="A62" s="15" t="s">
        <v>50</v>
      </c>
      <c r="B62" s="30">
        <v>3.2</v>
      </c>
      <c r="C62" s="30">
        <v>3</v>
      </c>
      <c r="D62" s="30">
        <v>2.9</v>
      </c>
      <c r="E62" s="30">
        <v>3.3</v>
      </c>
      <c r="F62" s="30">
        <v>3.4</v>
      </c>
      <c r="G62" s="30">
        <v>2.7</v>
      </c>
      <c r="H62" s="33">
        <v>2</v>
      </c>
      <c r="I62" s="35">
        <v>2</v>
      </c>
      <c r="J62" s="35">
        <v>1.8</v>
      </c>
      <c r="K62" s="35">
        <v>1.9586804177164134</v>
      </c>
      <c r="L62" s="35">
        <v>1.6686143961510951</v>
      </c>
      <c r="M62" s="65">
        <v>1.434145125617567</v>
      </c>
      <c r="N62" s="43">
        <v>1.2785392162526805</v>
      </c>
      <c r="O62" s="34">
        <v>1.2595792616096577</v>
      </c>
      <c r="P62" s="34">
        <v>1.2473554406962792</v>
      </c>
      <c r="Q62" s="19">
        <v>1.426990947026161</v>
      </c>
      <c r="R62" s="19">
        <v>1.3024138432501555</v>
      </c>
      <c r="T62" s="38"/>
    </row>
    <row r="63" spans="1:20" ht="31.5" customHeight="1" x14ac:dyDescent="0.25">
      <c r="A63" s="15" t="s">
        <v>51</v>
      </c>
      <c r="B63" s="30">
        <v>2.6</v>
      </c>
      <c r="C63" s="30">
        <v>2.8</v>
      </c>
      <c r="D63" s="30">
        <v>3</v>
      </c>
      <c r="E63" s="30">
        <v>3.1</v>
      </c>
      <c r="F63" s="30">
        <v>2.8</v>
      </c>
      <c r="G63" s="30">
        <v>2.6</v>
      </c>
      <c r="H63" s="36">
        <v>2.9</v>
      </c>
      <c r="I63" s="70">
        <v>2.9</v>
      </c>
      <c r="J63" s="70">
        <v>2.9</v>
      </c>
      <c r="K63" s="70">
        <v>2.6721587308046373</v>
      </c>
      <c r="L63" s="70">
        <v>2.6628758119861402</v>
      </c>
      <c r="M63" s="99">
        <v>2.679335017322519</v>
      </c>
      <c r="N63" s="43">
        <v>2.8129194944486549</v>
      </c>
      <c r="O63" s="65">
        <v>3.1344817360696227</v>
      </c>
      <c r="P63" s="65">
        <v>2.8588908473800081</v>
      </c>
      <c r="Q63" s="100">
        <v>2.9317585705560516</v>
      </c>
      <c r="R63" s="100">
        <v>2.9961714375018729</v>
      </c>
      <c r="T63" s="38"/>
    </row>
    <row r="64" spans="1:20" ht="21.75" x14ac:dyDescent="0.25">
      <c r="A64" s="15" t="s">
        <v>77</v>
      </c>
      <c r="B64" s="101">
        <v>4.3</v>
      </c>
      <c r="C64" s="101">
        <v>4.5</v>
      </c>
      <c r="D64" s="101">
        <v>4.8</v>
      </c>
      <c r="E64" s="101">
        <v>4.9000000000000004</v>
      </c>
      <c r="F64" s="101">
        <v>4.5</v>
      </c>
      <c r="G64" s="101">
        <v>4.3</v>
      </c>
      <c r="H64" s="101">
        <v>5.0999999999999996</v>
      </c>
      <c r="I64" s="79">
        <v>5.5</v>
      </c>
      <c r="J64" s="79">
        <v>5.5</v>
      </c>
      <c r="K64" s="57">
        <v>5.0642668139045988</v>
      </c>
      <c r="L64" s="57">
        <v>5.1235926154734299</v>
      </c>
      <c r="M64" s="101">
        <v>5.1086068386642856</v>
      </c>
      <c r="N64" s="101">
        <v>5.4</v>
      </c>
      <c r="O64" s="79">
        <v>5.6</v>
      </c>
      <c r="P64" s="79">
        <v>5.4</v>
      </c>
      <c r="Q64" s="79">
        <v>5.517350212818962</v>
      </c>
      <c r="R64" s="79">
        <v>6.4890652693017321</v>
      </c>
      <c r="S64" s="103"/>
      <c r="T64" s="38"/>
    </row>
    <row r="65" spans="1:20" x14ac:dyDescent="0.25">
      <c r="A65" s="10" t="s">
        <v>76</v>
      </c>
      <c r="B65" s="11"/>
      <c r="C65" s="11"/>
      <c r="D65" s="11"/>
      <c r="E65" s="11"/>
      <c r="F65" s="11"/>
      <c r="G65" s="12"/>
      <c r="H65" s="13"/>
      <c r="I65" s="14"/>
      <c r="J65" s="14"/>
      <c r="K65" s="71"/>
      <c r="L65" s="71"/>
      <c r="M65" s="39"/>
      <c r="N65" s="44"/>
      <c r="O65" s="48"/>
      <c r="P65" s="48"/>
      <c r="Q65" s="19"/>
      <c r="R65" s="19"/>
      <c r="S65" s="103"/>
      <c r="T65" s="38"/>
    </row>
    <row r="66" spans="1:20" x14ac:dyDescent="0.25">
      <c r="A66" s="10" t="s">
        <v>52</v>
      </c>
      <c r="B66" s="17">
        <v>1</v>
      </c>
      <c r="C66" s="17">
        <v>1</v>
      </c>
      <c r="D66" s="17">
        <v>1</v>
      </c>
      <c r="E66" s="17">
        <v>1.1000000000000001</v>
      </c>
      <c r="F66" s="17">
        <v>1</v>
      </c>
      <c r="G66" s="18">
        <v>0.9</v>
      </c>
      <c r="H66" s="18">
        <v>1.1000000000000001</v>
      </c>
      <c r="I66" s="35">
        <v>1.2</v>
      </c>
      <c r="J66" s="35">
        <v>1.3</v>
      </c>
      <c r="K66" s="35">
        <v>1.2153468233472278</v>
      </c>
      <c r="L66" s="35">
        <v>1.2717985887227703</v>
      </c>
      <c r="M66" s="19">
        <v>1.2807196105877852</v>
      </c>
      <c r="N66" s="45">
        <v>1.4</v>
      </c>
      <c r="O66" s="19">
        <v>1.4</v>
      </c>
      <c r="P66" s="19">
        <v>1.4</v>
      </c>
      <c r="Q66" s="19">
        <v>1.4</v>
      </c>
      <c r="R66" s="19">
        <v>1.3944296310463398</v>
      </c>
      <c r="T66" s="38"/>
    </row>
    <row r="67" spans="1:20" x14ac:dyDescent="0.25">
      <c r="A67" s="10" t="s">
        <v>53</v>
      </c>
      <c r="B67" s="17">
        <v>0.7</v>
      </c>
      <c r="C67" s="17">
        <v>0.7</v>
      </c>
      <c r="D67" s="17">
        <v>0.7</v>
      </c>
      <c r="E67" s="17">
        <v>0.7</v>
      </c>
      <c r="F67" s="17">
        <v>0.7</v>
      </c>
      <c r="G67" s="18">
        <v>0.7</v>
      </c>
      <c r="H67" s="18">
        <v>0.8</v>
      </c>
      <c r="I67" s="35">
        <v>0.9</v>
      </c>
      <c r="J67" s="35">
        <v>0.9</v>
      </c>
      <c r="K67" s="35">
        <v>0.87796711173158659</v>
      </c>
      <c r="L67" s="35">
        <v>0.89253971716119507</v>
      </c>
      <c r="M67" s="65">
        <v>0.89782089271382948</v>
      </c>
      <c r="N67" s="43">
        <v>1</v>
      </c>
      <c r="O67" s="47">
        <v>1</v>
      </c>
      <c r="P67" s="47">
        <v>0.9</v>
      </c>
      <c r="Q67" s="19">
        <v>0.9</v>
      </c>
      <c r="R67" s="19">
        <v>0.89980562265112563</v>
      </c>
      <c r="T67" s="38"/>
    </row>
    <row r="68" spans="1:20" ht="21.75" x14ac:dyDescent="0.25">
      <c r="A68" s="15" t="s">
        <v>54</v>
      </c>
      <c r="B68" s="30">
        <v>2.4</v>
      </c>
      <c r="C68" s="30">
        <v>2.6</v>
      </c>
      <c r="D68" s="30">
        <v>2.9</v>
      </c>
      <c r="E68" s="30">
        <v>3</v>
      </c>
      <c r="F68" s="30">
        <v>2.7</v>
      </c>
      <c r="G68" s="30">
        <v>2.6</v>
      </c>
      <c r="H68" s="36">
        <v>3</v>
      </c>
      <c r="I68" s="35">
        <v>3.1</v>
      </c>
      <c r="J68" s="35">
        <v>3.3</v>
      </c>
      <c r="K68" s="35">
        <v>2.781515587777025</v>
      </c>
      <c r="L68" s="35">
        <v>2.7799403682346426</v>
      </c>
      <c r="M68" s="40">
        <v>2.760146289835443</v>
      </c>
      <c r="N68" s="46">
        <v>2.760146289835443</v>
      </c>
      <c r="O68" s="47">
        <v>3</v>
      </c>
      <c r="P68" s="47">
        <v>2.9</v>
      </c>
      <c r="Q68" s="19">
        <v>2.9</v>
      </c>
      <c r="R68" s="19">
        <v>2.7511509542279398</v>
      </c>
      <c r="T68" s="38"/>
    </row>
    <row r="69" spans="1:20" ht="32.25" x14ac:dyDescent="0.25">
      <c r="A69" s="15" t="s">
        <v>55</v>
      </c>
      <c r="B69" s="30">
        <v>7.3</v>
      </c>
      <c r="C69" s="30">
        <v>6.9</v>
      </c>
      <c r="D69" s="30">
        <v>7.2</v>
      </c>
      <c r="E69" s="30">
        <v>7.3</v>
      </c>
      <c r="F69" s="30">
        <v>7.3</v>
      </c>
      <c r="G69" s="30">
        <v>7.5</v>
      </c>
      <c r="H69" s="36">
        <v>7</v>
      </c>
      <c r="I69" s="35">
        <v>6.2</v>
      </c>
      <c r="J69" s="35">
        <v>6.5</v>
      </c>
      <c r="K69" s="35">
        <v>6.2913502942327488</v>
      </c>
      <c r="L69" s="35">
        <v>6.7359848899107897</v>
      </c>
      <c r="M69" s="19">
        <v>6.2601563233157398</v>
      </c>
      <c r="N69" s="45">
        <v>5.5</v>
      </c>
      <c r="O69" s="19">
        <v>5.9</v>
      </c>
      <c r="P69" s="19">
        <v>5.316369195982416</v>
      </c>
      <c r="Q69" s="19">
        <v>5.386303741225837</v>
      </c>
      <c r="R69" s="19">
        <v>5.3173411968170097</v>
      </c>
      <c r="T69" s="38"/>
    </row>
    <row r="70" spans="1:20" x14ac:dyDescent="0.25">
      <c r="A70" s="10" t="s">
        <v>76</v>
      </c>
      <c r="B70" s="11"/>
      <c r="C70" s="11"/>
      <c r="D70" s="11"/>
      <c r="E70" s="11"/>
      <c r="F70" s="11"/>
      <c r="G70" s="12"/>
      <c r="H70" s="13"/>
      <c r="I70" s="35"/>
      <c r="J70" s="35"/>
      <c r="K70" s="35"/>
      <c r="L70" s="35"/>
      <c r="M70" s="65"/>
      <c r="N70" s="65"/>
      <c r="O70" s="65"/>
      <c r="P70" s="65"/>
      <c r="Q70" s="19"/>
      <c r="R70" s="19"/>
      <c r="T70" s="38"/>
    </row>
    <row r="71" spans="1:20" x14ac:dyDescent="0.25">
      <c r="A71" s="10" t="s">
        <v>56</v>
      </c>
      <c r="B71" s="17">
        <v>3</v>
      </c>
      <c r="C71" s="17">
        <v>2.7</v>
      </c>
      <c r="D71" s="17">
        <v>3.5</v>
      </c>
      <c r="E71" s="17">
        <v>3.4</v>
      </c>
      <c r="F71" s="17">
        <v>3.9</v>
      </c>
      <c r="G71" s="18">
        <v>4</v>
      </c>
      <c r="H71" s="18">
        <v>3.8</v>
      </c>
      <c r="I71" s="35">
        <v>3.1</v>
      </c>
      <c r="J71" s="35">
        <v>3.4</v>
      </c>
      <c r="K71" s="35">
        <v>3.3900561072407132</v>
      </c>
      <c r="L71" s="35">
        <v>3.5204688935494617</v>
      </c>
      <c r="M71" s="37">
        <v>3.2735520708946089</v>
      </c>
      <c r="N71" s="37">
        <v>2.7480365535780433</v>
      </c>
      <c r="O71" s="37">
        <v>2.8205349777097806</v>
      </c>
      <c r="P71" s="37">
        <v>2.4736140362593821</v>
      </c>
      <c r="Q71" s="19">
        <v>2.5720949312621877</v>
      </c>
      <c r="R71" s="19">
        <v>2.4809811593133202</v>
      </c>
      <c r="T71" s="38"/>
    </row>
    <row r="72" spans="1:20" x14ac:dyDescent="0.25">
      <c r="A72" s="10" t="s">
        <v>57</v>
      </c>
      <c r="B72" s="17">
        <v>2</v>
      </c>
      <c r="C72" s="17">
        <v>2.1</v>
      </c>
      <c r="D72" s="17">
        <v>2.2000000000000002</v>
      </c>
      <c r="E72" s="17">
        <v>1.9</v>
      </c>
      <c r="F72" s="17">
        <v>1.6</v>
      </c>
      <c r="G72" s="18">
        <v>1.9</v>
      </c>
      <c r="H72" s="18">
        <v>1.4</v>
      </c>
      <c r="I72" s="35">
        <v>1.4</v>
      </c>
      <c r="J72" s="35">
        <v>1.3</v>
      </c>
      <c r="K72" s="35">
        <v>1.2390699835630379</v>
      </c>
      <c r="L72" s="35">
        <v>1.2630615168610393</v>
      </c>
      <c r="M72" s="19">
        <v>1.2776835256738495</v>
      </c>
      <c r="N72" s="19">
        <v>0.93963358062619584</v>
      </c>
      <c r="O72" s="19">
        <v>1.1509723335196291</v>
      </c>
      <c r="P72" s="19">
        <v>0.9752848491498054</v>
      </c>
      <c r="Q72" s="19">
        <v>1.663356869114633</v>
      </c>
      <c r="R72" s="19">
        <v>1.6552454271107908</v>
      </c>
      <c r="T72" s="38"/>
    </row>
    <row r="73" spans="1:20" ht="21.75" x14ac:dyDescent="0.25">
      <c r="A73" s="15" t="s">
        <v>58</v>
      </c>
      <c r="B73" s="30">
        <v>0.9</v>
      </c>
      <c r="C73" s="30">
        <v>0.9</v>
      </c>
      <c r="D73" s="30">
        <v>0.9</v>
      </c>
      <c r="E73" s="30">
        <v>1.1000000000000001</v>
      </c>
      <c r="F73" s="30">
        <v>1.1000000000000001</v>
      </c>
      <c r="G73" s="30">
        <v>1</v>
      </c>
      <c r="H73" s="36">
        <v>1</v>
      </c>
      <c r="I73" s="35">
        <v>1</v>
      </c>
      <c r="J73" s="35">
        <v>0.9</v>
      </c>
      <c r="K73" s="35">
        <v>0.98376283509627127</v>
      </c>
      <c r="L73" s="35">
        <v>1.2712719667415489</v>
      </c>
      <c r="M73" s="65">
        <v>1.0833413997422086</v>
      </c>
      <c r="N73" s="65">
        <v>1.1424862278379491</v>
      </c>
      <c r="O73" s="65">
        <v>1.1632007151769324</v>
      </c>
      <c r="P73" s="65">
        <v>1.1506546104179536</v>
      </c>
      <c r="Q73" s="19">
        <v>1.1508519408490161</v>
      </c>
      <c r="R73" s="19">
        <v>1.1811146103928982</v>
      </c>
      <c r="T73" s="38"/>
    </row>
    <row r="74" spans="1:20" x14ac:dyDescent="0.25">
      <c r="A74" s="10" t="s">
        <v>59</v>
      </c>
      <c r="B74" s="17">
        <v>2.2000000000000002</v>
      </c>
      <c r="C74" s="17">
        <v>2.4</v>
      </c>
      <c r="D74" s="17">
        <v>2.5</v>
      </c>
      <c r="E74" s="17">
        <v>3</v>
      </c>
      <c r="F74" s="17">
        <v>3.1</v>
      </c>
      <c r="G74" s="18">
        <v>2.9</v>
      </c>
      <c r="H74" s="18">
        <v>3.1</v>
      </c>
      <c r="I74" s="35">
        <v>3.3</v>
      </c>
      <c r="J74" s="35">
        <v>3.5</v>
      </c>
      <c r="K74" s="35">
        <v>3.3823155756568015</v>
      </c>
      <c r="L74" s="35">
        <v>3.6006859385398755</v>
      </c>
      <c r="M74" s="37">
        <v>3.5936681917714091</v>
      </c>
      <c r="N74" s="37">
        <v>3.6557724135352911</v>
      </c>
      <c r="O74" s="37">
        <v>3.6442007195286696</v>
      </c>
      <c r="P74" s="37">
        <v>3.7957148002299301</v>
      </c>
      <c r="Q74" s="19">
        <v>3.7746148724502984</v>
      </c>
      <c r="R74" s="19">
        <v>3.8312455089582809</v>
      </c>
      <c r="T74" s="38"/>
    </row>
    <row r="75" spans="1:20" x14ac:dyDescent="0.25">
      <c r="A75" s="10" t="s">
        <v>76</v>
      </c>
      <c r="B75" s="11"/>
      <c r="C75" s="11"/>
      <c r="D75" s="11"/>
      <c r="E75" s="11"/>
      <c r="F75" s="11"/>
      <c r="G75" s="12"/>
      <c r="H75" s="13"/>
      <c r="I75" s="14"/>
      <c r="J75" s="14"/>
      <c r="K75" s="35"/>
      <c r="L75" s="35"/>
      <c r="M75" s="19"/>
      <c r="N75" s="19"/>
      <c r="O75" s="19"/>
      <c r="P75" s="19"/>
      <c r="Q75" s="19"/>
      <c r="R75" s="19"/>
      <c r="T75" s="38"/>
    </row>
    <row r="76" spans="1:20" ht="21.75" x14ac:dyDescent="0.25">
      <c r="A76" s="15" t="s">
        <v>60</v>
      </c>
      <c r="B76" s="30">
        <v>1.3</v>
      </c>
      <c r="C76" s="30">
        <v>1.4</v>
      </c>
      <c r="D76" s="30">
        <v>1.4</v>
      </c>
      <c r="E76" s="30">
        <v>1.6</v>
      </c>
      <c r="F76" s="30">
        <v>1.5</v>
      </c>
      <c r="G76" s="30">
        <v>1.5</v>
      </c>
      <c r="H76" s="33">
        <v>1.7</v>
      </c>
      <c r="I76" s="35">
        <v>1.8</v>
      </c>
      <c r="J76" s="35">
        <v>1.8</v>
      </c>
      <c r="K76" s="35">
        <v>1.8684544977145703</v>
      </c>
      <c r="L76" s="35">
        <v>2.0441709900365828</v>
      </c>
      <c r="M76" s="65">
        <v>2.0282679533560803</v>
      </c>
      <c r="N76" s="65">
        <v>2.1448073596530874</v>
      </c>
      <c r="O76" s="65">
        <v>2.1773730800290694</v>
      </c>
      <c r="P76" s="65">
        <v>2.1910069480056387</v>
      </c>
      <c r="Q76" s="19">
        <v>2.2155365763759449</v>
      </c>
      <c r="R76" s="19">
        <v>2.2100127249879447</v>
      </c>
      <c r="T76" s="38"/>
    </row>
    <row r="77" spans="1:20" x14ac:dyDescent="0.25">
      <c r="A77" s="10" t="s">
        <v>61</v>
      </c>
      <c r="B77" s="17">
        <v>0.7</v>
      </c>
      <c r="C77" s="17">
        <v>0.7</v>
      </c>
      <c r="D77" s="17">
        <v>0.9</v>
      </c>
      <c r="E77" s="17">
        <v>1.1000000000000001</v>
      </c>
      <c r="F77" s="17">
        <v>1.2</v>
      </c>
      <c r="G77" s="18">
        <v>1.1000000000000001</v>
      </c>
      <c r="H77" s="18">
        <v>1.1000000000000001</v>
      </c>
      <c r="I77" s="35">
        <v>1.1000000000000001</v>
      </c>
      <c r="J77" s="35">
        <v>1.3</v>
      </c>
      <c r="K77" s="35">
        <v>1.1354676062462594</v>
      </c>
      <c r="L77" s="35">
        <v>1.1992807113205028</v>
      </c>
      <c r="M77" s="37">
        <v>1.1797434033451433</v>
      </c>
      <c r="N77" s="37">
        <v>1.2396543110860381</v>
      </c>
      <c r="O77" s="37">
        <v>1.1959133457212787</v>
      </c>
      <c r="P77" s="37">
        <v>1.3169487927452612</v>
      </c>
      <c r="Q77" s="19">
        <v>1.2159935215787196</v>
      </c>
      <c r="R77" s="19">
        <v>1.3687061342083777</v>
      </c>
      <c r="T77" s="38"/>
    </row>
    <row r="78" spans="1:20" x14ac:dyDescent="0.25">
      <c r="A78" s="10" t="s">
        <v>62</v>
      </c>
      <c r="B78" s="17">
        <v>0.2</v>
      </c>
      <c r="C78" s="17">
        <v>0.2</v>
      </c>
      <c r="D78" s="17">
        <v>0.2</v>
      </c>
      <c r="E78" s="17">
        <v>0.3</v>
      </c>
      <c r="F78" s="17">
        <v>0.4</v>
      </c>
      <c r="G78" s="18">
        <v>0.3</v>
      </c>
      <c r="H78" s="18">
        <v>0.3</v>
      </c>
      <c r="I78" s="35">
        <v>0.4</v>
      </c>
      <c r="J78" s="35">
        <v>0.4</v>
      </c>
      <c r="K78" s="35">
        <v>0.37839347169597221</v>
      </c>
      <c r="L78" s="35">
        <v>0.3572342371827899</v>
      </c>
      <c r="M78" s="19">
        <v>0.26322272263702506</v>
      </c>
      <c r="N78" s="19">
        <v>0.27131074279616518</v>
      </c>
      <c r="O78" s="19">
        <v>0.27091429377832127</v>
      </c>
      <c r="P78" s="19">
        <v>0.2877590594790308</v>
      </c>
      <c r="Q78" s="19">
        <v>0.34308477449563418</v>
      </c>
      <c r="R78" s="19">
        <v>0.25252664976195849</v>
      </c>
      <c r="T78" s="38"/>
    </row>
    <row r="79" spans="1:20" x14ac:dyDescent="0.25">
      <c r="A79" s="10" t="s">
        <v>63</v>
      </c>
      <c r="B79" s="17">
        <v>9.1999999999999993</v>
      </c>
      <c r="C79" s="17">
        <v>10.199999999999999</v>
      </c>
      <c r="D79" s="17">
        <v>12.2</v>
      </c>
      <c r="E79" s="17">
        <v>12.5</v>
      </c>
      <c r="F79" s="17">
        <v>16.600000000000001</v>
      </c>
      <c r="G79" s="18">
        <v>15.5</v>
      </c>
      <c r="H79" s="18">
        <v>13.4</v>
      </c>
      <c r="I79" s="35">
        <v>14.9</v>
      </c>
      <c r="J79" s="35">
        <v>15.9</v>
      </c>
      <c r="K79" s="35">
        <v>17.286926917419951</v>
      </c>
      <c r="L79" s="35">
        <v>17.703292219438111</v>
      </c>
      <c r="M79" s="65">
        <v>17.803754195228375</v>
      </c>
      <c r="N79" s="65">
        <v>14.4</v>
      </c>
      <c r="O79" s="65">
        <v>13.3</v>
      </c>
      <c r="P79" s="65">
        <v>16.021616812599433</v>
      </c>
      <c r="Q79" s="19">
        <v>16.74001575888467</v>
      </c>
      <c r="R79" s="19">
        <v>16.098346858178658</v>
      </c>
      <c r="T79" s="38"/>
    </row>
    <row r="80" spans="1:20" x14ac:dyDescent="0.25">
      <c r="A80" s="10" t="s">
        <v>76</v>
      </c>
      <c r="B80" s="11"/>
      <c r="C80" s="11"/>
      <c r="D80" s="11"/>
      <c r="E80" s="11"/>
      <c r="F80" s="11"/>
      <c r="G80" s="12"/>
      <c r="H80" s="13"/>
      <c r="I80" s="14"/>
      <c r="J80" s="14"/>
      <c r="K80" s="35"/>
      <c r="L80" s="35"/>
      <c r="M80" s="37"/>
      <c r="N80" s="37"/>
      <c r="O80" s="37"/>
      <c r="P80" s="37"/>
      <c r="Q80" s="19"/>
      <c r="R80" s="19"/>
      <c r="T80" s="38"/>
    </row>
    <row r="81" spans="1:20" ht="21.75" x14ac:dyDescent="0.25">
      <c r="A81" s="10" t="s">
        <v>64</v>
      </c>
      <c r="B81" s="17">
        <v>3.7</v>
      </c>
      <c r="C81" s="17">
        <v>4.5999999999999996</v>
      </c>
      <c r="D81" s="17">
        <v>5.9</v>
      </c>
      <c r="E81" s="17">
        <v>5.5</v>
      </c>
      <c r="F81" s="17">
        <v>9.9</v>
      </c>
      <c r="G81" s="18">
        <v>8.1999999999999993</v>
      </c>
      <c r="H81" s="18">
        <v>5.9</v>
      </c>
      <c r="I81" s="35">
        <v>7.2</v>
      </c>
      <c r="J81" s="35">
        <v>8.1999999999999993</v>
      </c>
      <c r="K81" s="35">
        <v>9.4412619005361247</v>
      </c>
      <c r="L81" s="35">
        <v>9.2062451707159898</v>
      </c>
      <c r="M81" s="19">
        <v>9.5739032365749619</v>
      </c>
      <c r="N81" s="19">
        <v>5.8974216065766534</v>
      </c>
      <c r="O81" s="19">
        <v>4.3270131602751043</v>
      </c>
      <c r="P81" s="19">
        <v>7.1758491808127243</v>
      </c>
      <c r="Q81" s="19">
        <v>7.5772929576197496</v>
      </c>
      <c r="R81" s="19">
        <v>7.1218382361615369</v>
      </c>
      <c r="T81" s="38"/>
    </row>
    <row r="82" spans="1:20" ht="19.5" customHeight="1" x14ac:dyDescent="0.25">
      <c r="A82" s="15" t="s">
        <v>65</v>
      </c>
      <c r="B82" s="30">
        <v>2.7</v>
      </c>
      <c r="C82" s="30">
        <v>2.7</v>
      </c>
      <c r="D82" s="30">
        <v>3.4</v>
      </c>
      <c r="E82" s="30">
        <v>3.9</v>
      </c>
      <c r="F82" s="30">
        <v>3.6</v>
      </c>
      <c r="G82" s="30">
        <v>4.2</v>
      </c>
      <c r="H82" s="36">
        <v>4.4000000000000004</v>
      </c>
      <c r="I82" s="35">
        <v>4.5999999999999996</v>
      </c>
      <c r="J82" s="35">
        <v>4.8</v>
      </c>
      <c r="K82" s="35">
        <v>5.1318560773938069</v>
      </c>
      <c r="L82" s="35">
        <v>5.8203788513804167</v>
      </c>
      <c r="M82" s="65">
        <v>5.6578041294008496</v>
      </c>
      <c r="N82" s="65">
        <v>6.2628962151617822</v>
      </c>
      <c r="O82" s="65">
        <v>6.6026422505195663</v>
      </c>
      <c r="P82" s="65">
        <v>6.5499204545183503</v>
      </c>
      <c r="Q82" s="19">
        <v>6.8431273926447673</v>
      </c>
      <c r="R82" s="19">
        <v>6.7097820591346027</v>
      </c>
      <c r="T82" s="38"/>
    </row>
    <row r="83" spans="1:20" ht="27.75" customHeight="1" x14ac:dyDescent="0.25">
      <c r="A83" s="10" t="s">
        <v>66</v>
      </c>
      <c r="B83" s="17">
        <v>2.8</v>
      </c>
      <c r="C83" s="17">
        <v>2.9</v>
      </c>
      <c r="D83" s="17">
        <v>2.9</v>
      </c>
      <c r="E83" s="17">
        <v>3.1</v>
      </c>
      <c r="F83" s="17">
        <v>3</v>
      </c>
      <c r="G83" s="18">
        <v>3.1</v>
      </c>
      <c r="H83" s="18">
        <v>3.1</v>
      </c>
      <c r="I83" s="35">
        <v>3.1</v>
      </c>
      <c r="J83" s="35">
        <v>2.9</v>
      </c>
      <c r="K83" s="35">
        <v>2.7138089394900202</v>
      </c>
      <c r="L83" s="35">
        <v>2.6766681973417099</v>
      </c>
      <c r="M83" s="37">
        <v>2.5720468292525633</v>
      </c>
      <c r="N83" s="37">
        <v>2.2826479254247198</v>
      </c>
      <c r="O83" s="37">
        <v>2.3483341860666074</v>
      </c>
      <c r="P83" s="37">
        <v>2.295847177268358</v>
      </c>
      <c r="Q83" s="19">
        <v>2.3195954086201542</v>
      </c>
      <c r="R83" s="19">
        <v>2.2667265628825182</v>
      </c>
      <c r="T83" s="38"/>
    </row>
    <row r="84" spans="1:20" x14ac:dyDescent="0.25">
      <c r="A84" s="10" t="s">
        <v>67</v>
      </c>
      <c r="B84" s="17">
        <v>2.4</v>
      </c>
      <c r="C84" s="17">
        <v>2.9</v>
      </c>
      <c r="D84" s="17">
        <v>3.7</v>
      </c>
      <c r="E84" s="17">
        <v>4</v>
      </c>
      <c r="F84" s="17">
        <v>3.8</v>
      </c>
      <c r="G84" s="18">
        <v>3.7</v>
      </c>
      <c r="H84" s="18">
        <v>3.8</v>
      </c>
      <c r="I84" s="35">
        <v>3.8</v>
      </c>
      <c r="J84" s="35">
        <v>3.7</v>
      </c>
      <c r="K84" s="35">
        <v>3.4823813862032664</v>
      </c>
      <c r="L84" s="35">
        <v>3.3808268517806348</v>
      </c>
      <c r="M84" s="19">
        <v>3.3661013781905003</v>
      </c>
      <c r="N84" s="19">
        <v>3.3</v>
      </c>
      <c r="O84" s="19">
        <v>3.3</v>
      </c>
      <c r="P84" s="19">
        <v>3.1406273479035534</v>
      </c>
      <c r="Q84" s="19">
        <v>3.2477747485673767</v>
      </c>
      <c r="R84" s="19">
        <v>3.1361055899434489</v>
      </c>
      <c r="T84" s="38"/>
    </row>
    <row r="85" spans="1:20" ht="21.75" x14ac:dyDescent="0.25">
      <c r="A85" s="15" t="s">
        <v>68</v>
      </c>
      <c r="B85" s="30">
        <v>6</v>
      </c>
      <c r="C85" s="30">
        <v>6.3</v>
      </c>
      <c r="D85" s="30">
        <v>7.1</v>
      </c>
      <c r="E85" s="30">
        <v>6.4</v>
      </c>
      <c r="F85" s="30">
        <v>6.4</v>
      </c>
      <c r="G85" s="30">
        <v>7.7</v>
      </c>
      <c r="H85" s="36">
        <v>7.3</v>
      </c>
      <c r="I85" s="35">
        <v>6.8</v>
      </c>
      <c r="J85" s="35">
        <v>6.8</v>
      </c>
      <c r="K85" s="35">
        <v>6.9326246356325516</v>
      </c>
      <c r="L85" s="35">
        <v>7.2040415783747394</v>
      </c>
      <c r="M85" s="65">
        <v>7.1163329281858774</v>
      </c>
      <c r="N85" s="65">
        <v>6.7</v>
      </c>
      <c r="O85" s="65">
        <v>6.7</v>
      </c>
      <c r="P85" s="65">
        <v>6.9311305476116081</v>
      </c>
      <c r="Q85" s="19">
        <v>7.8321228892306323</v>
      </c>
      <c r="R85" s="19">
        <v>8.421636926831372</v>
      </c>
      <c r="T85" s="38"/>
    </row>
    <row r="86" spans="1:20" ht="27" customHeight="1" x14ac:dyDescent="0.25">
      <c r="A86" s="10" t="s">
        <v>76</v>
      </c>
      <c r="B86" s="11"/>
      <c r="C86" s="11"/>
      <c r="D86" s="11"/>
      <c r="E86" s="11"/>
      <c r="F86" s="11"/>
      <c r="G86" s="12"/>
      <c r="H86" s="13"/>
      <c r="I86" s="35"/>
      <c r="J86" s="35"/>
      <c r="K86" s="35"/>
      <c r="L86" s="35"/>
      <c r="M86" s="37"/>
      <c r="N86" s="37"/>
      <c r="O86" s="37"/>
      <c r="P86" s="37"/>
      <c r="Q86" s="19"/>
      <c r="R86" s="19"/>
      <c r="T86" s="38"/>
    </row>
    <row r="87" spans="1:20" ht="42.75" x14ac:dyDescent="0.25">
      <c r="A87" s="15" t="s">
        <v>69</v>
      </c>
      <c r="B87" s="30">
        <v>2.7</v>
      </c>
      <c r="C87" s="30">
        <v>2.8</v>
      </c>
      <c r="D87" s="30">
        <v>3.2</v>
      </c>
      <c r="E87" s="30">
        <v>2.5</v>
      </c>
      <c r="F87" s="30">
        <v>2.2999999999999998</v>
      </c>
      <c r="G87" s="30">
        <v>2.8</v>
      </c>
      <c r="H87" s="33">
        <v>1.9</v>
      </c>
      <c r="I87" s="35">
        <v>1.9</v>
      </c>
      <c r="J87" s="35">
        <v>1.8</v>
      </c>
      <c r="K87" s="35">
        <v>1.6403283181027188</v>
      </c>
      <c r="L87" s="35">
        <v>1.4425259898134288</v>
      </c>
      <c r="M87" s="19">
        <v>1.4471051045272096</v>
      </c>
      <c r="N87" s="19">
        <v>0.94704217119281708</v>
      </c>
      <c r="O87" s="19">
        <v>0.86887407502270664</v>
      </c>
      <c r="P87" s="19">
        <v>0.76195507767312176</v>
      </c>
      <c r="Q87" s="19">
        <v>0.95768243314588664</v>
      </c>
      <c r="R87" s="19">
        <v>0.82933743934907855</v>
      </c>
      <c r="T87" s="38"/>
    </row>
    <row r="88" spans="1:20" ht="45.75" customHeight="1" x14ac:dyDescent="0.25">
      <c r="A88" s="10" t="s">
        <v>70</v>
      </c>
      <c r="B88" s="17">
        <v>0.6</v>
      </c>
      <c r="C88" s="17">
        <v>0.7</v>
      </c>
      <c r="D88" s="17">
        <v>0.9</v>
      </c>
      <c r="E88" s="17">
        <v>1</v>
      </c>
      <c r="F88" s="17">
        <v>1</v>
      </c>
      <c r="G88" s="18">
        <v>1</v>
      </c>
      <c r="H88" s="18">
        <v>1.3</v>
      </c>
      <c r="I88" s="35">
        <v>1.1000000000000001</v>
      </c>
      <c r="J88" s="35">
        <v>1.2</v>
      </c>
      <c r="K88" s="35">
        <v>1.2150065534992684</v>
      </c>
      <c r="L88" s="35">
        <v>1.3668883723518135</v>
      </c>
      <c r="M88" s="65">
        <v>1.4177268056371173</v>
      </c>
      <c r="N88" s="65">
        <v>1.5962590016074603</v>
      </c>
      <c r="O88" s="65">
        <v>1.6943675464843246</v>
      </c>
      <c r="P88" s="65">
        <v>1.6189652170387137</v>
      </c>
      <c r="Q88" s="19">
        <v>3.5244168455144713</v>
      </c>
      <c r="R88" s="19">
        <v>3.7103429858736865</v>
      </c>
      <c r="T88" s="38"/>
    </row>
    <row r="89" spans="1:20" x14ac:dyDescent="0.25">
      <c r="A89" s="10" t="s">
        <v>71</v>
      </c>
      <c r="B89" s="17">
        <v>1.2</v>
      </c>
      <c r="C89" s="17">
        <v>1.4</v>
      </c>
      <c r="D89" s="17">
        <v>1.6</v>
      </c>
      <c r="E89" s="17">
        <v>1.4</v>
      </c>
      <c r="F89" s="17">
        <v>1.7</v>
      </c>
      <c r="G89" s="18">
        <v>2.5</v>
      </c>
      <c r="H89" s="18">
        <v>2.2999999999999998</v>
      </c>
      <c r="I89" s="35">
        <v>2.2000000000000002</v>
      </c>
      <c r="J89" s="35">
        <v>2</v>
      </c>
      <c r="K89" s="35">
        <v>2.2969638182801351</v>
      </c>
      <c r="L89" s="35">
        <v>2.5613729328670667</v>
      </c>
      <c r="M89" s="37">
        <v>2.4811833722797658</v>
      </c>
      <c r="N89" s="37">
        <v>2.3019782296187294</v>
      </c>
      <c r="O89" s="37">
        <v>2.3586540201037827</v>
      </c>
      <c r="P89" s="37">
        <v>2.7023400921153375</v>
      </c>
      <c r="Q89" s="19">
        <v>3.3500236105702728</v>
      </c>
      <c r="R89" s="19">
        <v>3.8819565016086055</v>
      </c>
      <c r="T89" s="38"/>
    </row>
    <row r="90" spans="1:20" x14ac:dyDescent="0.25">
      <c r="A90" s="10" t="s">
        <v>72</v>
      </c>
      <c r="B90" s="17">
        <v>1.3</v>
      </c>
      <c r="C90" s="17">
        <v>1.7</v>
      </c>
      <c r="D90" s="17">
        <v>1.8</v>
      </c>
      <c r="E90" s="17">
        <v>2</v>
      </c>
      <c r="F90" s="17">
        <v>1.8</v>
      </c>
      <c r="G90" s="18">
        <v>1.6</v>
      </c>
      <c r="H90" s="18">
        <v>1.5</v>
      </c>
      <c r="I90" s="35">
        <v>1.3</v>
      </c>
      <c r="J90" s="35">
        <v>1.2</v>
      </c>
      <c r="K90" s="35">
        <v>1.2662524614299207</v>
      </c>
      <c r="L90" s="35">
        <v>0.97531973868888211</v>
      </c>
      <c r="M90" s="19">
        <v>1.0055784282936351</v>
      </c>
      <c r="N90" s="19">
        <v>0.89132821075740931</v>
      </c>
      <c r="O90" s="19">
        <v>0.82442418745294677</v>
      </c>
      <c r="P90" s="19">
        <v>0.76738730659237653</v>
      </c>
      <c r="Q90" s="19">
        <v>0.81475839325992527</v>
      </c>
      <c r="R90" s="19">
        <v>0.8651561559282378</v>
      </c>
      <c r="T90" s="38"/>
    </row>
    <row r="91" spans="1:20" x14ac:dyDescent="0.25">
      <c r="A91" s="10" t="s">
        <v>73</v>
      </c>
      <c r="B91" s="17">
        <v>3.1</v>
      </c>
      <c r="C91" s="17">
        <v>3.5</v>
      </c>
      <c r="D91" s="17">
        <v>2.9</v>
      </c>
      <c r="E91" s="17">
        <v>2.6</v>
      </c>
      <c r="F91" s="17">
        <v>3</v>
      </c>
      <c r="G91" s="18">
        <v>3</v>
      </c>
      <c r="H91" s="18">
        <v>3.4</v>
      </c>
      <c r="I91" s="35">
        <v>3.4</v>
      </c>
      <c r="J91" s="35">
        <v>3.2</v>
      </c>
      <c r="K91" s="35">
        <v>3.4126782831314451</v>
      </c>
      <c r="L91" s="35">
        <v>3.660420843620396</v>
      </c>
      <c r="M91" s="65">
        <v>3.5792935137487638</v>
      </c>
      <c r="N91" s="65">
        <v>3.5054935718582305</v>
      </c>
      <c r="O91" s="65">
        <v>3.4833418606660769</v>
      </c>
      <c r="P91" s="65">
        <v>3.2782100239232741</v>
      </c>
      <c r="Q91" s="19">
        <v>3.5340333966687987</v>
      </c>
      <c r="R91" s="19">
        <v>3.5169678511620104</v>
      </c>
    </row>
    <row r="92" spans="1:20" ht="21.75" x14ac:dyDescent="0.25">
      <c r="A92" s="10" t="s">
        <v>74</v>
      </c>
      <c r="B92" s="17">
        <v>3</v>
      </c>
      <c r="C92" s="17">
        <v>3.5</v>
      </c>
      <c r="D92" s="17">
        <v>2.9</v>
      </c>
      <c r="E92" s="17">
        <v>2.5</v>
      </c>
      <c r="F92" s="17">
        <v>2.8</v>
      </c>
      <c r="G92" s="18">
        <v>2.8</v>
      </c>
      <c r="H92" s="18">
        <v>3.2</v>
      </c>
      <c r="I92" s="35">
        <v>3.3</v>
      </c>
      <c r="J92" s="35">
        <v>3.1</v>
      </c>
      <c r="K92" s="35">
        <v>3.2842377515601235</v>
      </c>
      <c r="L92" s="35">
        <v>3.487806537748106</v>
      </c>
      <c r="M92" s="37">
        <v>3.3926141185495489</v>
      </c>
      <c r="N92" s="37">
        <v>3.306426782394742</v>
      </c>
      <c r="O92" s="37">
        <v>3.24658248749031</v>
      </c>
      <c r="P92" s="37">
        <v>3.0954164152297992</v>
      </c>
      <c r="Q92" s="19">
        <v>3.3515791441003473</v>
      </c>
      <c r="R92" s="19">
        <v>3.1980445131332336</v>
      </c>
    </row>
    <row r="93" spans="1:20" x14ac:dyDescent="0.25">
      <c r="A93" s="10" t="s">
        <v>75</v>
      </c>
      <c r="B93" s="17">
        <v>4.5</v>
      </c>
      <c r="C93" s="17">
        <v>4.7</v>
      </c>
      <c r="D93" s="17">
        <v>4.7</v>
      </c>
      <c r="E93" s="17">
        <v>4.9000000000000004</v>
      </c>
      <c r="F93" s="17">
        <v>5.2</v>
      </c>
      <c r="G93" s="18">
        <v>5.9</v>
      </c>
      <c r="H93" s="18">
        <v>6.4</v>
      </c>
      <c r="I93" s="35">
        <v>6.2</v>
      </c>
      <c r="J93" s="35">
        <v>6</v>
      </c>
      <c r="K93" s="35">
        <v>6.2887283060811328</v>
      </c>
      <c r="L93" s="35">
        <v>6.4561915414980726</v>
      </c>
      <c r="M93" s="19">
        <v>6.7988426604841417</v>
      </c>
      <c r="N93" s="19">
        <v>6.939674361858672</v>
      </c>
      <c r="O93" s="19">
        <v>7.065604925669219</v>
      </c>
      <c r="P93" s="19">
        <v>6.8961281505138849</v>
      </c>
      <c r="Q93" s="19">
        <v>6.9945924103148176</v>
      </c>
      <c r="R93" s="19">
        <v>7.1342615158844174</v>
      </c>
    </row>
    <row r="94" spans="1:20" x14ac:dyDescent="0.25">
      <c r="K94"/>
    </row>
    <row r="95" spans="1:20" x14ac:dyDescent="0.25">
      <c r="K95"/>
    </row>
    <row r="96" spans="1:20" x14ac:dyDescent="0.25">
      <c r="K96"/>
    </row>
    <row r="97" spans="11:11" x14ac:dyDescent="0.25">
      <c r="K97"/>
    </row>
    <row r="98" spans="11:11" x14ac:dyDescent="0.25">
      <c r="K98"/>
    </row>
    <row r="99" spans="11:11" x14ac:dyDescent="0.25">
      <c r="K99"/>
    </row>
    <row r="100" spans="11:11" x14ac:dyDescent="0.25">
      <c r="K100"/>
    </row>
    <row r="101" spans="11:11" x14ac:dyDescent="0.25">
      <c r="K101"/>
    </row>
    <row r="102" spans="11:11" x14ac:dyDescent="0.25">
      <c r="K102"/>
    </row>
    <row r="103" spans="11:11" x14ac:dyDescent="0.25">
      <c r="K103"/>
    </row>
    <row r="104" spans="11:11" x14ac:dyDescent="0.25">
      <c r="K104"/>
    </row>
    <row r="105" spans="11:11" x14ac:dyDescent="0.25">
      <c r="K105"/>
    </row>
    <row r="106" spans="11:11" x14ac:dyDescent="0.25">
      <c r="K106"/>
    </row>
    <row r="107" spans="11:11" x14ac:dyDescent="0.25">
      <c r="K107"/>
    </row>
    <row r="108" spans="11:11" x14ac:dyDescent="0.25">
      <c r="K108"/>
    </row>
    <row r="109" spans="11:11" x14ac:dyDescent="0.25">
      <c r="K109"/>
    </row>
    <row r="110" spans="11:11" x14ac:dyDescent="0.25">
      <c r="K110"/>
    </row>
    <row r="111" spans="11:11" x14ac:dyDescent="0.25">
      <c r="K111"/>
    </row>
    <row r="112" spans="11:11" x14ac:dyDescent="0.25">
      <c r="K112"/>
    </row>
    <row r="113" spans="11:11" x14ac:dyDescent="0.25">
      <c r="K113"/>
    </row>
    <row r="114" spans="11:11" x14ac:dyDescent="0.25">
      <c r="K114"/>
    </row>
    <row r="115" spans="11:11" x14ac:dyDescent="0.25">
      <c r="K115"/>
    </row>
    <row r="116" spans="11:11" x14ac:dyDescent="0.25">
      <c r="K116"/>
    </row>
    <row r="117" spans="11:11" x14ac:dyDescent="0.25">
      <c r="K117"/>
    </row>
    <row r="118" spans="11:11" x14ac:dyDescent="0.25">
      <c r="K118"/>
    </row>
    <row r="119" spans="11:11" x14ac:dyDescent="0.25">
      <c r="K119"/>
    </row>
    <row r="120" spans="11:11" x14ac:dyDescent="0.25">
      <c r="K120"/>
    </row>
    <row r="121" spans="11:11" x14ac:dyDescent="0.25">
      <c r="K121"/>
    </row>
    <row r="122" spans="11:11" x14ac:dyDescent="0.25">
      <c r="K122"/>
    </row>
    <row r="123" spans="11:11" x14ac:dyDescent="0.25">
      <c r="K123"/>
    </row>
    <row r="124" spans="11:11" x14ac:dyDescent="0.25">
      <c r="K124"/>
    </row>
    <row r="125" spans="11:11" x14ac:dyDescent="0.25">
      <c r="K125"/>
    </row>
    <row r="126" spans="11:11" x14ac:dyDescent="0.25">
      <c r="K126"/>
    </row>
    <row r="127" spans="11:11" x14ac:dyDescent="0.25">
      <c r="K127"/>
    </row>
    <row r="128" spans="11:11" x14ac:dyDescent="0.25">
      <c r="K128"/>
    </row>
    <row r="129" spans="11:11" x14ac:dyDescent="0.25">
      <c r="K129"/>
    </row>
    <row r="130" spans="11:11" x14ac:dyDescent="0.25">
      <c r="K130"/>
    </row>
    <row r="131" spans="11:11" x14ac:dyDescent="0.25">
      <c r="K131"/>
    </row>
    <row r="132" spans="11:11" x14ac:dyDescent="0.25">
      <c r="K132"/>
    </row>
    <row r="133" spans="11:11" x14ac:dyDescent="0.25">
      <c r="K133"/>
    </row>
    <row r="134" spans="11:11" x14ac:dyDescent="0.25">
      <c r="K134"/>
    </row>
    <row r="135" spans="11:11" x14ac:dyDescent="0.25">
      <c r="K135"/>
    </row>
    <row r="136" spans="11:11" x14ac:dyDescent="0.25">
      <c r="K136"/>
    </row>
    <row r="137" spans="11:11" x14ac:dyDescent="0.25">
      <c r="K137"/>
    </row>
    <row r="138" spans="11:11" x14ac:dyDescent="0.25">
      <c r="K138"/>
    </row>
    <row r="139" spans="11:11" x14ac:dyDescent="0.25">
      <c r="K139"/>
    </row>
    <row r="140" spans="11:11" x14ac:dyDescent="0.25">
      <c r="K140"/>
    </row>
    <row r="141" spans="11:11" x14ac:dyDescent="0.25">
      <c r="K141"/>
    </row>
    <row r="142" spans="11:11" x14ac:dyDescent="0.25">
      <c r="K142"/>
    </row>
    <row r="143" spans="11:11" x14ac:dyDescent="0.25">
      <c r="K143"/>
    </row>
    <row r="144" spans="11:11" x14ac:dyDescent="0.25">
      <c r="K144"/>
    </row>
    <row r="145" spans="11:11" x14ac:dyDescent="0.25">
      <c r="K145"/>
    </row>
    <row r="146" spans="11:11" x14ac:dyDescent="0.25">
      <c r="K146"/>
    </row>
    <row r="147" spans="11:11" x14ac:dyDescent="0.25">
      <c r="K147"/>
    </row>
    <row r="148" spans="11:11" x14ac:dyDescent="0.25">
      <c r="K148"/>
    </row>
    <row r="149" spans="11:11" x14ac:dyDescent="0.25">
      <c r="K149"/>
    </row>
    <row r="150" spans="11:11" x14ac:dyDescent="0.25">
      <c r="K150"/>
    </row>
    <row r="151" spans="11:11" x14ac:dyDescent="0.25">
      <c r="K151"/>
    </row>
    <row r="152" spans="11:11" x14ac:dyDescent="0.25">
      <c r="K152"/>
    </row>
    <row r="153" spans="11:11" x14ac:dyDescent="0.25">
      <c r="K153"/>
    </row>
    <row r="154" spans="11:11" x14ac:dyDescent="0.25">
      <c r="K154"/>
    </row>
    <row r="155" spans="11:11" x14ac:dyDescent="0.25">
      <c r="K155"/>
    </row>
    <row r="156" spans="11:11" x14ac:dyDescent="0.25">
      <c r="K156"/>
    </row>
    <row r="157" spans="11:11" x14ac:dyDescent="0.25">
      <c r="K157"/>
    </row>
    <row r="158" spans="11:11" x14ac:dyDescent="0.25">
      <c r="K158"/>
    </row>
    <row r="159" spans="11:11" x14ac:dyDescent="0.25">
      <c r="K159"/>
    </row>
    <row r="160" spans="11:11" x14ac:dyDescent="0.25">
      <c r="K160"/>
    </row>
    <row r="161" spans="11:11" x14ac:dyDescent="0.25">
      <c r="K161"/>
    </row>
    <row r="162" spans="11:11" x14ac:dyDescent="0.25">
      <c r="K162"/>
    </row>
    <row r="163" spans="11:11" x14ac:dyDescent="0.25">
      <c r="K163"/>
    </row>
    <row r="164" spans="11:11" x14ac:dyDescent="0.25">
      <c r="K164"/>
    </row>
    <row r="165" spans="11:11" x14ac:dyDescent="0.25">
      <c r="K165"/>
    </row>
    <row r="166" spans="11:11" x14ac:dyDescent="0.25">
      <c r="K166"/>
    </row>
    <row r="167" spans="11:11" x14ac:dyDescent="0.25">
      <c r="K167"/>
    </row>
    <row r="168" spans="11:11" x14ac:dyDescent="0.25">
      <c r="K168"/>
    </row>
    <row r="169" spans="11:11" x14ac:dyDescent="0.25">
      <c r="K169"/>
    </row>
    <row r="170" spans="11:11" x14ac:dyDescent="0.25">
      <c r="K170"/>
    </row>
    <row r="171" spans="11:11" x14ac:dyDescent="0.25">
      <c r="K171"/>
    </row>
    <row r="172" spans="11:11" x14ac:dyDescent="0.25">
      <c r="K172"/>
    </row>
    <row r="173" spans="11:11" x14ac:dyDescent="0.25">
      <c r="K173"/>
    </row>
    <row r="174" spans="11:11" x14ac:dyDescent="0.25">
      <c r="K174"/>
    </row>
    <row r="175" spans="11:11" x14ac:dyDescent="0.25">
      <c r="K175"/>
    </row>
    <row r="176" spans="11:11" x14ac:dyDescent="0.25">
      <c r="K176"/>
    </row>
    <row r="177" spans="11:11" x14ac:dyDescent="0.25">
      <c r="K177"/>
    </row>
    <row r="178" spans="11:11" x14ac:dyDescent="0.25">
      <c r="K178"/>
    </row>
    <row r="179" spans="11:11" x14ac:dyDescent="0.25">
      <c r="K179"/>
    </row>
    <row r="180" spans="11:11" x14ac:dyDescent="0.25">
      <c r="K180"/>
    </row>
    <row r="181" spans="11:11" x14ac:dyDescent="0.25">
      <c r="K181"/>
    </row>
    <row r="182" spans="11:11" x14ac:dyDescent="0.25">
      <c r="K182"/>
    </row>
    <row r="183" spans="11:11" x14ac:dyDescent="0.25">
      <c r="K183"/>
    </row>
    <row r="184" spans="11:11" x14ac:dyDescent="0.25">
      <c r="K184"/>
    </row>
    <row r="185" spans="11:11" x14ac:dyDescent="0.25">
      <c r="K185"/>
    </row>
    <row r="186" spans="11:11" x14ac:dyDescent="0.25">
      <c r="K186"/>
    </row>
    <row r="187" spans="11:11" x14ac:dyDescent="0.25">
      <c r="K187"/>
    </row>
    <row r="188" spans="11:11" x14ac:dyDescent="0.25">
      <c r="K188"/>
    </row>
    <row r="189" spans="11:11" x14ac:dyDescent="0.25">
      <c r="K189"/>
    </row>
    <row r="190" spans="11:11" x14ac:dyDescent="0.25">
      <c r="K190"/>
    </row>
    <row r="191" spans="11:11" x14ac:dyDescent="0.25">
      <c r="K191"/>
    </row>
    <row r="192" spans="11:11" x14ac:dyDescent="0.25">
      <c r="K192"/>
    </row>
    <row r="193" spans="11:11" x14ac:dyDescent="0.25">
      <c r="K193"/>
    </row>
    <row r="194" spans="11:11" x14ac:dyDescent="0.25">
      <c r="K194"/>
    </row>
    <row r="195" spans="11:11" x14ac:dyDescent="0.25">
      <c r="K195"/>
    </row>
    <row r="196" spans="11:11" x14ac:dyDescent="0.25">
      <c r="K196"/>
    </row>
    <row r="197" spans="11:11" x14ac:dyDescent="0.25">
      <c r="K197"/>
    </row>
    <row r="198" spans="11:11" x14ac:dyDescent="0.25">
      <c r="K198"/>
    </row>
    <row r="199" spans="11:11" x14ac:dyDescent="0.25">
      <c r="K199"/>
    </row>
    <row r="200" spans="11:11" x14ac:dyDescent="0.25">
      <c r="K200"/>
    </row>
    <row r="201" spans="11:11" x14ac:dyDescent="0.25">
      <c r="K201"/>
    </row>
    <row r="202" spans="11:11" x14ac:dyDescent="0.25">
      <c r="K202"/>
    </row>
    <row r="203" spans="11:11" x14ac:dyDescent="0.25">
      <c r="K203"/>
    </row>
    <row r="204" spans="11:11" x14ac:dyDescent="0.25">
      <c r="K204"/>
    </row>
    <row r="205" spans="11:11" x14ac:dyDescent="0.25">
      <c r="K205"/>
    </row>
    <row r="206" spans="11:11" x14ac:dyDescent="0.25">
      <c r="K206"/>
    </row>
    <row r="207" spans="11:11" x14ac:dyDescent="0.25">
      <c r="K207"/>
    </row>
    <row r="208" spans="11:11" x14ac:dyDescent="0.25">
      <c r="K208"/>
    </row>
    <row r="209" spans="11:11" x14ac:dyDescent="0.25">
      <c r="K209"/>
    </row>
    <row r="210" spans="11:11" x14ac:dyDescent="0.25">
      <c r="K210"/>
    </row>
    <row r="211" spans="11:11" x14ac:dyDescent="0.25">
      <c r="K211"/>
    </row>
    <row r="212" spans="11:11" x14ac:dyDescent="0.25">
      <c r="K212"/>
    </row>
    <row r="213" spans="11:11" x14ac:dyDescent="0.25">
      <c r="K213"/>
    </row>
    <row r="214" spans="11:11" x14ac:dyDescent="0.25">
      <c r="K214"/>
    </row>
    <row r="215" spans="11:11" x14ac:dyDescent="0.25">
      <c r="K215"/>
    </row>
    <row r="216" spans="11:11" x14ac:dyDescent="0.25">
      <c r="K216"/>
    </row>
    <row r="217" spans="11:11" x14ac:dyDescent="0.25">
      <c r="K217"/>
    </row>
    <row r="218" spans="11:11" x14ac:dyDescent="0.25">
      <c r="K218"/>
    </row>
    <row r="219" spans="11:11" x14ac:dyDescent="0.25">
      <c r="K219"/>
    </row>
    <row r="220" spans="11:11" x14ac:dyDescent="0.25">
      <c r="K220"/>
    </row>
    <row r="221" spans="11:11" x14ac:dyDescent="0.25">
      <c r="K221"/>
    </row>
    <row r="222" spans="11:11" x14ac:dyDescent="0.25">
      <c r="K222"/>
    </row>
    <row r="223" spans="11:11" x14ac:dyDescent="0.25">
      <c r="K223"/>
    </row>
    <row r="224" spans="11:11" x14ac:dyDescent="0.25">
      <c r="K224"/>
    </row>
    <row r="225" spans="11:11" x14ac:dyDescent="0.25">
      <c r="K225"/>
    </row>
    <row r="226" spans="11:11" x14ac:dyDescent="0.25">
      <c r="K226"/>
    </row>
    <row r="227" spans="11:11" x14ac:dyDescent="0.25">
      <c r="K227"/>
    </row>
    <row r="228" spans="11:11" x14ac:dyDescent="0.25">
      <c r="K228"/>
    </row>
    <row r="229" spans="11:11" x14ac:dyDescent="0.25">
      <c r="K229"/>
    </row>
    <row r="230" spans="11:11" x14ac:dyDescent="0.25">
      <c r="K230"/>
    </row>
    <row r="231" spans="11:11" x14ac:dyDescent="0.25">
      <c r="K231"/>
    </row>
    <row r="232" spans="11:11" x14ac:dyDescent="0.25">
      <c r="K232"/>
    </row>
    <row r="233" spans="11:11" x14ac:dyDescent="0.25">
      <c r="K233"/>
    </row>
    <row r="234" spans="11:11" x14ac:dyDescent="0.25">
      <c r="K234"/>
    </row>
    <row r="235" spans="11:11" x14ac:dyDescent="0.25">
      <c r="K235"/>
    </row>
    <row r="236" spans="11:11" x14ac:dyDescent="0.25">
      <c r="K236"/>
    </row>
    <row r="237" spans="11:11" x14ac:dyDescent="0.25">
      <c r="K237"/>
    </row>
    <row r="238" spans="11:11" x14ac:dyDescent="0.25">
      <c r="K238"/>
    </row>
    <row r="239" spans="11:11" x14ac:dyDescent="0.25">
      <c r="K239"/>
    </row>
    <row r="240" spans="11:11" x14ac:dyDescent="0.25">
      <c r="K240"/>
    </row>
    <row r="241" spans="11:11" x14ac:dyDescent="0.25">
      <c r="K241"/>
    </row>
    <row r="242" spans="11:11" x14ac:dyDescent="0.25">
      <c r="K242"/>
    </row>
    <row r="243" spans="11:11" x14ac:dyDescent="0.25">
      <c r="K243"/>
    </row>
    <row r="244" spans="11:11" x14ac:dyDescent="0.25">
      <c r="K244"/>
    </row>
    <row r="245" spans="11:11" x14ac:dyDescent="0.25">
      <c r="K245"/>
    </row>
    <row r="246" spans="11:11" x14ac:dyDescent="0.25">
      <c r="K246"/>
    </row>
    <row r="247" spans="11:11" x14ac:dyDescent="0.25">
      <c r="K247"/>
    </row>
    <row r="248" spans="11:11" x14ac:dyDescent="0.25">
      <c r="K248"/>
    </row>
    <row r="249" spans="11:11" x14ac:dyDescent="0.25">
      <c r="K249"/>
    </row>
    <row r="250" spans="11:11" x14ac:dyDescent="0.25">
      <c r="K250"/>
    </row>
    <row r="251" spans="11:11" x14ac:dyDescent="0.25">
      <c r="K251"/>
    </row>
    <row r="252" spans="11:11" x14ac:dyDescent="0.25">
      <c r="K252"/>
    </row>
    <row r="253" spans="11:11" x14ac:dyDescent="0.25">
      <c r="K253"/>
    </row>
    <row r="254" spans="11:11" x14ac:dyDescent="0.25">
      <c r="K254"/>
    </row>
    <row r="255" spans="11:11" x14ac:dyDescent="0.25">
      <c r="K255"/>
    </row>
    <row r="256" spans="11:11" x14ac:dyDescent="0.25">
      <c r="K256"/>
    </row>
    <row r="257" spans="11:11" x14ac:dyDescent="0.25">
      <c r="K257"/>
    </row>
    <row r="258" spans="11:11" x14ac:dyDescent="0.25">
      <c r="K258"/>
    </row>
    <row r="259" spans="11:11" x14ac:dyDescent="0.25">
      <c r="K259"/>
    </row>
    <row r="260" spans="11:11" x14ac:dyDescent="0.25">
      <c r="K260"/>
    </row>
    <row r="261" spans="11:11" x14ac:dyDescent="0.25">
      <c r="K261"/>
    </row>
    <row r="262" spans="11:11" x14ac:dyDescent="0.25">
      <c r="K262"/>
    </row>
    <row r="263" spans="11:11" x14ac:dyDescent="0.25">
      <c r="K263"/>
    </row>
    <row r="264" spans="11:11" x14ac:dyDescent="0.25">
      <c r="K264"/>
    </row>
    <row r="265" spans="11:11" x14ac:dyDescent="0.25">
      <c r="K265"/>
    </row>
    <row r="266" spans="11:11" x14ac:dyDescent="0.25">
      <c r="K266"/>
    </row>
    <row r="267" spans="11:11" x14ac:dyDescent="0.25">
      <c r="K267"/>
    </row>
    <row r="268" spans="11:11" x14ac:dyDescent="0.25">
      <c r="K268"/>
    </row>
    <row r="269" spans="11:11" x14ac:dyDescent="0.25">
      <c r="K269"/>
    </row>
    <row r="270" spans="11:11" x14ac:dyDescent="0.25">
      <c r="K270"/>
    </row>
    <row r="271" spans="11:11" x14ac:dyDescent="0.25">
      <c r="K271"/>
    </row>
    <row r="272" spans="11:11" x14ac:dyDescent="0.25">
      <c r="K272"/>
    </row>
    <row r="273" spans="11:11" x14ac:dyDescent="0.25">
      <c r="K273"/>
    </row>
    <row r="274" spans="11:11" x14ac:dyDescent="0.25">
      <c r="K274"/>
    </row>
    <row r="275" spans="11:11" x14ac:dyDescent="0.25">
      <c r="K275"/>
    </row>
    <row r="276" spans="11:11" x14ac:dyDescent="0.25">
      <c r="K276"/>
    </row>
    <row r="277" spans="11:11" x14ac:dyDescent="0.25">
      <c r="K277"/>
    </row>
    <row r="278" spans="11:11" x14ac:dyDescent="0.25">
      <c r="K278"/>
    </row>
    <row r="279" spans="11:11" x14ac:dyDescent="0.25">
      <c r="K279"/>
    </row>
    <row r="280" spans="11:11" x14ac:dyDescent="0.25">
      <c r="K280"/>
    </row>
    <row r="281" spans="11:11" x14ac:dyDescent="0.25">
      <c r="K281"/>
    </row>
    <row r="282" spans="11:11" x14ac:dyDescent="0.25">
      <c r="K282"/>
    </row>
    <row r="283" spans="11:11" x14ac:dyDescent="0.25">
      <c r="K283"/>
    </row>
    <row r="284" spans="11:11" x14ac:dyDescent="0.25">
      <c r="K284"/>
    </row>
    <row r="285" spans="11:11" x14ac:dyDescent="0.25">
      <c r="K285"/>
    </row>
    <row r="286" spans="11:11" x14ac:dyDescent="0.25">
      <c r="K286"/>
    </row>
    <row r="287" spans="11:11" x14ac:dyDescent="0.25">
      <c r="K287"/>
    </row>
    <row r="288" spans="11:11" x14ac:dyDescent="0.25">
      <c r="K288"/>
    </row>
    <row r="289" spans="11:11" x14ac:dyDescent="0.25">
      <c r="K289"/>
    </row>
    <row r="290" spans="11:11" x14ac:dyDescent="0.25">
      <c r="K290"/>
    </row>
    <row r="291" spans="11:11" x14ac:dyDescent="0.25">
      <c r="K291"/>
    </row>
    <row r="292" spans="11:11" x14ac:dyDescent="0.25">
      <c r="K292"/>
    </row>
    <row r="293" spans="11:11" x14ac:dyDescent="0.25">
      <c r="K293"/>
    </row>
    <row r="294" spans="11:11" x14ac:dyDescent="0.25">
      <c r="K294"/>
    </row>
    <row r="295" spans="11:11" x14ac:dyDescent="0.25">
      <c r="K295"/>
    </row>
    <row r="296" spans="11:11" x14ac:dyDescent="0.25">
      <c r="K296"/>
    </row>
    <row r="297" spans="11:11" x14ac:dyDescent="0.25">
      <c r="K297"/>
    </row>
    <row r="298" spans="11:11" x14ac:dyDescent="0.25">
      <c r="K298"/>
    </row>
    <row r="299" spans="11:11" x14ac:dyDescent="0.25">
      <c r="K299"/>
    </row>
    <row r="300" spans="11:11" x14ac:dyDescent="0.25">
      <c r="K300"/>
    </row>
    <row r="301" spans="11:11" x14ac:dyDescent="0.25">
      <c r="K301"/>
    </row>
    <row r="302" spans="11:11" x14ac:dyDescent="0.25">
      <c r="K302"/>
    </row>
    <row r="303" spans="11:11" x14ac:dyDescent="0.25">
      <c r="K303"/>
    </row>
    <row r="304" spans="11:11" x14ac:dyDescent="0.25">
      <c r="K304"/>
    </row>
    <row r="305" spans="11:11" x14ac:dyDescent="0.25">
      <c r="K305"/>
    </row>
    <row r="306" spans="11:11" x14ac:dyDescent="0.25">
      <c r="K306"/>
    </row>
    <row r="307" spans="11:11" x14ac:dyDescent="0.25">
      <c r="K307"/>
    </row>
    <row r="308" spans="11:11" x14ac:dyDescent="0.25">
      <c r="K308"/>
    </row>
    <row r="309" spans="11:11" x14ac:dyDescent="0.25">
      <c r="K309"/>
    </row>
    <row r="310" spans="11:11" x14ac:dyDescent="0.25">
      <c r="K310"/>
    </row>
    <row r="311" spans="11:11" x14ac:dyDescent="0.25">
      <c r="K311"/>
    </row>
    <row r="312" spans="11:11" x14ac:dyDescent="0.25">
      <c r="K312"/>
    </row>
    <row r="313" spans="11:11" x14ac:dyDescent="0.25">
      <c r="K313"/>
    </row>
    <row r="314" spans="11:11" x14ac:dyDescent="0.25">
      <c r="K314"/>
    </row>
    <row r="315" spans="11:11" x14ac:dyDescent="0.25">
      <c r="K315"/>
    </row>
    <row r="316" spans="11:11" x14ac:dyDescent="0.25">
      <c r="K316"/>
    </row>
    <row r="317" spans="11:11" x14ac:dyDescent="0.25">
      <c r="K317"/>
    </row>
    <row r="318" spans="11:11" x14ac:dyDescent="0.25">
      <c r="K318"/>
    </row>
    <row r="319" spans="11:11" x14ac:dyDescent="0.25">
      <c r="K319"/>
    </row>
    <row r="320" spans="11:11" x14ac:dyDescent="0.25">
      <c r="K320"/>
    </row>
    <row r="321" spans="11:11" x14ac:dyDescent="0.25">
      <c r="K321"/>
    </row>
    <row r="322" spans="11:11" x14ac:dyDescent="0.25">
      <c r="K322"/>
    </row>
    <row r="323" spans="11:11" x14ac:dyDescent="0.25">
      <c r="K323"/>
    </row>
    <row r="324" spans="11:11" x14ac:dyDescent="0.25">
      <c r="K324"/>
    </row>
    <row r="325" spans="11:11" x14ac:dyDescent="0.25">
      <c r="K325"/>
    </row>
    <row r="326" spans="11:11" x14ac:dyDescent="0.25">
      <c r="K326"/>
    </row>
    <row r="327" spans="11:11" x14ac:dyDescent="0.25">
      <c r="K327"/>
    </row>
    <row r="328" spans="11:11" x14ac:dyDescent="0.25">
      <c r="K328"/>
    </row>
    <row r="329" spans="11:11" x14ac:dyDescent="0.25">
      <c r="K329"/>
    </row>
    <row r="330" spans="11:11" x14ac:dyDescent="0.25">
      <c r="K330"/>
    </row>
    <row r="331" spans="11:11" x14ac:dyDescent="0.25">
      <c r="K331"/>
    </row>
    <row r="332" spans="11:11" x14ac:dyDescent="0.25">
      <c r="K332"/>
    </row>
    <row r="333" spans="11:11" x14ac:dyDescent="0.25">
      <c r="K333"/>
    </row>
    <row r="334" spans="11:11" x14ac:dyDescent="0.25">
      <c r="K334"/>
    </row>
    <row r="335" spans="11:11" x14ac:dyDescent="0.25">
      <c r="K335"/>
    </row>
    <row r="336" spans="11:11" x14ac:dyDescent="0.25">
      <c r="K336"/>
    </row>
    <row r="337" spans="11:11" x14ac:dyDescent="0.25">
      <c r="K337"/>
    </row>
    <row r="338" spans="11:11" x14ac:dyDescent="0.25">
      <c r="K338"/>
    </row>
    <row r="339" spans="11:11" x14ac:dyDescent="0.25">
      <c r="K339"/>
    </row>
    <row r="340" spans="11:11" x14ac:dyDescent="0.25">
      <c r="K340"/>
    </row>
    <row r="341" spans="11:11" x14ac:dyDescent="0.25">
      <c r="K341"/>
    </row>
    <row r="342" spans="11:11" x14ac:dyDescent="0.25">
      <c r="K342"/>
    </row>
    <row r="343" spans="11:11" x14ac:dyDescent="0.25">
      <c r="K343"/>
    </row>
    <row r="344" spans="11:11" x14ac:dyDescent="0.25">
      <c r="K344"/>
    </row>
    <row r="345" spans="11:11" x14ac:dyDescent="0.25">
      <c r="K345"/>
    </row>
    <row r="346" spans="11:11" x14ac:dyDescent="0.25">
      <c r="K346"/>
    </row>
    <row r="347" spans="11:11" x14ac:dyDescent="0.25">
      <c r="K347"/>
    </row>
    <row r="348" spans="11:11" x14ac:dyDescent="0.25">
      <c r="K348"/>
    </row>
    <row r="349" spans="11:11" x14ac:dyDescent="0.25">
      <c r="K349"/>
    </row>
    <row r="350" spans="11:11" x14ac:dyDescent="0.25">
      <c r="K350"/>
    </row>
    <row r="351" spans="11:11" x14ac:dyDescent="0.25">
      <c r="K351"/>
    </row>
    <row r="352" spans="11:11" x14ac:dyDescent="0.25">
      <c r="K352"/>
    </row>
    <row r="353" spans="11:11" x14ac:dyDescent="0.25">
      <c r="K353"/>
    </row>
    <row r="354" spans="11:11" x14ac:dyDescent="0.25">
      <c r="K354"/>
    </row>
    <row r="355" spans="11:11" x14ac:dyDescent="0.25">
      <c r="K355"/>
    </row>
    <row r="356" spans="11:11" x14ac:dyDescent="0.25">
      <c r="K356"/>
    </row>
    <row r="357" spans="11:11" x14ac:dyDescent="0.25">
      <c r="K357"/>
    </row>
    <row r="358" spans="11:11" x14ac:dyDescent="0.25">
      <c r="K358"/>
    </row>
    <row r="359" spans="11:11" x14ac:dyDescent="0.25">
      <c r="K359"/>
    </row>
    <row r="360" spans="11:11" x14ac:dyDescent="0.25">
      <c r="K360"/>
    </row>
    <row r="361" spans="11:11" x14ac:dyDescent="0.25">
      <c r="K361"/>
    </row>
    <row r="362" spans="11:11" x14ac:dyDescent="0.25">
      <c r="K362"/>
    </row>
    <row r="363" spans="11:11" x14ac:dyDescent="0.25">
      <c r="K363"/>
    </row>
    <row r="364" spans="11:11" x14ac:dyDescent="0.25">
      <c r="K364"/>
    </row>
    <row r="365" spans="11:11" x14ac:dyDescent="0.25">
      <c r="K365"/>
    </row>
    <row r="366" spans="11:11" x14ac:dyDescent="0.25">
      <c r="K366"/>
    </row>
    <row r="367" spans="11:11" x14ac:dyDescent="0.25">
      <c r="K367"/>
    </row>
    <row r="368" spans="11:11" x14ac:dyDescent="0.25">
      <c r="K368"/>
    </row>
    <row r="369" spans="11:11" x14ac:dyDescent="0.25">
      <c r="K369"/>
    </row>
    <row r="370" spans="11:11" x14ac:dyDescent="0.25">
      <c r="K370"/>
    </row>
    <row r="371" spans="11:11" x14ac:dyDescent="0.25">
      <c r="K371"/>
    </row>
    <row r="372" spans="11:11" x14ac:dyDescent="0.25">
      <c r="K372"/>
    </row>
    <row r="373" spans="11:11" x14ac:dyDescent="0.25">
      <c r="K373"/>
    </row>
    <row r="374" spans="11:11" x14ac:dyDescent="0.25">
      <c r="K374"/>
    </row>
    <row r="375" spans="11:11" x14ac:dyDescent="0.25">
      <c r="K375"/>
    </row>
    <row r="376" spans="11:11" x14ac:dyDescent="0.25">
      <c r="K376"/>
    </row>
    <row r="377" spans="11:11" x14ac:dyDescent="0.25">
      <c r="K377"/>
    </row>
    <row r="378" spans="11:11" x14ac:dyDescent="0.25">
      <c r="K378"/>
    </row>
    <row r="379" spans="11:11" x14ac:dyDescent="0.25">
      <c r="K379"/>
    </row>
    <row r="380" spans="11:11" x14ac:dyDescent="0.25">
      <c r="K380"/>
    </row>
    <row r="381" spans="11:11" x14ac:dyDescent="0.25">
      <c r="K381"/>
    </row>
    <row r="382" spans="11:11" x14ac:dyDescent="0.25">
      <c r="K382"/>
    </row>
    <row r="383" spans="11:11" x14ac:dyDescent="0.25">
      <c r="K383"/>
    </row>
    <row r="384" spans="11:11" x14ac:dyDescent="0.25">
      <c r="K384"/>
    </row>
    <row r="385" spans="11:11" x14ac:dyDescent="0.25">
      <c r="K385"/>
    </row>
    <row r="386" spans="11:11" x14ac:dyDescent="0.25">
      <c r="K386"/>
    </row>
    <row r="387" spans="11:11" x14ac:dyDescent="0.25">
      <c r="K387"/>
    </row>
    <row r="388" spans="11:11" x14ac:dyDescent="0.25">
      <c r="K388"/>
    </row>
    <row r="389" spans="11:11" x14ac:dyDescent="0.25">
      <c r="K389"/>
    </row>
    <row r="390" spans="11:11" x14ac:dyDescent="0.25">
      <c r="K390"/>
    </row>
    <row r="391" spans="11:11" x14ac:dyDescent="0.25">
      <c r="K391"/>
    </row>
    <row r="392" spans="11:11" x14ac:dyDescent="0.25">
      <c r="K392"/>
    </row>
    <row r="393" spans="11:11" x14ac:dyDescent="0.25">
      <c r="K393"/>
    </row>
    <row r="394" spans="11:11" x14ac:dyDescent="0.25">
      <c r="K394"/>
    </row>
    <row r="395" spans="11:11" x14ac:dyDescent="0.25">
      <c r="K395"/>
    </row>
    <row r="396" spans="11:11" x14ac:dyDescent="0.25">
      <c r="K396"/>
    </row>
    <row r="397" spans="11:11" x14ac:dyDescent="0.25">
      <c r="K397"/>
    </row>
    <row r="398" spans="11:11" x14ac:dyDescent="0.25">
      <c r="K398"/>
    </row>
    <row r="399" spans="11:11" x14ac:dyDescent="0.25">
      <c r="K399"/>
    </row>
    <row r="400" spans="11:11" x14ac:dyDescent="0.25">
      <c r="K400"/>
    </row>
    <row r="401" spans="11:11" x14ac:dyDescent="0.25">
      <c r="K401"/>
    </row>
    <row r="402" spans="11:11" x14ac:dyDescent="0.25">
      <c r="K402"/>
    </row>
    <row r="403" spans="11:11" x14ac:dyDescent="0.25">
      <c r="K403"/>
    </row>
    <row r="404" spans="11:11" x14ac:dyDescent="0.25">
      <c r="K404"/>
    </row>
    <row r="405" spans="11:11" x14ac:dyDescent="0.25">
      <c r="K405"/>
    </row>
    <row r="406" spans="11:11" x14ac:dyDescent="0.25">
      <c r="K406"/>
    </row>
    <row r="407" spans="11:11" x14ac:dyDescent="0.25">
      <c r="K407"/>
    </row>
    <row r="408" spans="11:11" x14ac:dyDescent="0.25">
      <c r="K408"/>
    </row>
    <row r="409" spans="11:11" x14ac:dyDescent="0.25">
      <c r="K409"/>
    </row>
    <row r="410" spans="11:11" x14ac:dyDescent="0.25">
      <c r="K410"/>
    </row>
    <row r="411" spans="11:11" x14ac:dyDescent="0.25">
      <c r="K411"/>
    </row>
    <row r="412" spans="11:11" x14ac:dyDescent="0.25">
      <c r="K412"/>
    </row>
    <row r="413" spans="11:11" x14ac:dyDescent="0.25">
      <c r="K413"/>
    </row>
    <row r="414" spans="11:11" x14ac:dyDescent="0.25">
      <c r="K414"/>
    </row>
    <row r="415" spans="11:11" x14ac:dyDescent="0.25">
      <c r="K415"/>
    </row>
    <row r="416" spans="11:11" x14ac:dyDescent="0.25">
      <c r="K416"/>
    </row>
    <row r="417" spans="11:11" x14ac:dyDescent="0.25">
      <c r="K417"/>
    </row>
    <row r="418" spans="11:11" x14ac:dyDescent="0.25">
      <c r="K418"/>
    </row>
    <row r="419" spans="11:11" x14ac:dyDescent="0.25">
      <c r="K419"/>
    </row>
    <row r="420" spans="11:11" x14ac:dyDescent="0.25">
      <c r="K420"/>
    </row>
    <row r="421" spans="11:11" x14ac:dyDescent="0.25">
      <c r="K421"/>
    </row>
    <row r="422" spans="11:11" x14ac:dyDescent="0.25">
      <c r="K422"/>
    </row>
    <row r="423" spans="11:11" x14ac:dyDescent="0.25">
      <c r="K423"/>
    </row>
    <row r="424" spans="11:11" x14ac:dyDescent="0.25">
      <c r="K424"/>
    </row>
    <row r="425" spans="11:11" x14ac:dyDescent="0.25">
      <c r="K425"/>
    </row>
    <row r="426" spans="11:11" x14ac:dyDescent="0.25">
      <c r="K426"/>
    </row>
    <row r="427" spans="11:11" x14ac:dyDescent="0.25">
      <c r="K427"/>
    </row>
    <row r="428" spans="11:11" x14ac:dyDescent="0.25">
      <c r="K428"/>
    </row>
    <row r="429" spans="11:11" x14ac:dyDescent="0.25">
      <c r="K429"/>
    </row>
    <row r="430" spans="11:11" x14ac:dyDescent="0.25">
      <c r="K430"/>
    </row>
    <row r="431" spans="11:11" x14ac:dyDescent="0.25">
      <c r="K431"/>
    </row>
    <row r="432" spans="11:11" x14ac:dyDescent="0.25">
      <c r="K432"/>
    </row>
    <row r="433" spans="11:11" x14ac:dyDescent="0.25">
      <c r="K433"/>
    </row>
    <row r="434" spans="11:11" x14ac:dyDescent="0.25">
      <c r="K434"/>
    </row>
    <row r="435" spans="11:11" x14ac:dyDescent="0.25">
      <c r="K435"/>
    </row>
    <row r="436" spans="11:11" x14ac:dyDescent="0.25">
      <c r="K436"/>
    </row>
    <row r="437" spans="11:11" x14ac:dyDescent="0.25">
      <c r="K437"/>
    </row>
    <row r="438" spans="11:11" x14ac:dyDescent="0.25">
      <c r="K438"/>
    </row>
    <row r="439" spans="11:11" x14ac:dyDescent="0.25">
      <c r="K439"/>
    </row>
    <row r="440" spans="11:11" x14ac:dyDescent="0.25">
      <c r="K440"/>
    </row>
    <row r="441" spans="11:11" x14ac:dyDescent="0.25">
      <c r="K441"/>
    </row>
    <row r="442" spans="11:11" x14ac:dyDescent="0.25">
      <c r="K442"/>
    </row>
    <row r="443" spans="11:11" x14ac:dyDescent="0.25">
      <c r="K443"/>
    </row>
    <row r="444" spans="11:11" x14ac:dyDescent="0.25">
      <c r="K444"/>
    </row>
    <row r="445" spans="11:11" x14ac:dyDescent="0.25">
      <c r="K445"/>
    </row>
    <row r="446" spans="11:11" x14ac:dyDescent="0.25">
      <c r="K446"/>
    </row>
    <row r="447" spans="11:11" x14ac:dyDescent="0.25">
      <c r="K447"/>
    </row>
    <row r="448" spans="11:11" x14ac:dyDescent="0.25">
      <c r="K448"/>
    </row>
    <row r="449" spans="11:11" x14ac:dyDescent="0.25">
      <c r="K449"/>
    </row>
    <row r="450" spans="11:11" x14ac:dyDescent="0.25">
      <c r="K450"/>
    </row>
    <row r="451" spans="11:11" x14ac:dyDescent="0.25">
      <c r="K451"/>
    </row>
    <row r="452" spans="11:11" x14ac:dyDescent="0.25">
      <c r="K452"/>
    </row>
    <row r="453" spans="11:11" x14ac:dyDescent="0.25">
      <c r="K453"/>
    </row>
    <row r="454" spans="11:11" x14ac:dyDescent="0.25">
      <c r="K454"/>
    </row>
    <row r="455" spans="11:11" x14ac:dyDescent="0.25">
      <c r="K455"/>
    </row>
    <row r="456" spans="11:11" x14ac:dyDescent="0.25">
      <c r="K456"/>
    </row>
    <row r="457" spans="11:11" x14ac:dyDescent="0.25">
      <c r="K457"/>
    </row>
    <row r="458" spans="11:11" x14ac:dyDescent="0.25">
      <c r="K458"/>
    </row>
    <row r="459" spans="11:11" x14ac:dyDescent="0.25">
      <c r="K459"/>
    </row>
    <row r="460" spans="11:11" x14ac:dyDescent="0.25">
      <c r="K460"/>
    </row>
    <row r="461" spans="11:11" x14ac:dyDescent="0.25">
      <c r="K461"/>
    </row>
    <row r="462" spans="11:11" x14ac:dyDescent="0.25">
      <c r="K462"/>
    </row>
    <row r="463" spans="11:11" x14ac:dyDescent="0.25">
      <c r="K463"/>
    </row>
    <row r="464" spans="11:11" x14ac:dyDescent="0.25">
      <c r="K464"/>
    </row>
    <row r="465" spans="11:11" x14ac:dyDescent="0.25">
      <c r="K465"/>
    </row>
    <row r="466" spans="11:11" x14ac:dyDescent="0.25">
      <c r="K466"/>
    </row>
    <row r="467" spans="11:11" x14ac:dyDescent="0.25">
      <c r="K467"/>
    </row>
    <row r="468" spans="11:11" x14ac:dyDescent="0.25">
      <c r="K468"/>
    </row>
    <row r="469" spans="11:11" x14ac:dyDescent="0.25">
      <c r="K469"/>
    </row>
    <row r="470" spans="11:11" x14ac:dyDescent="0.25">
      <c r="K470"/>
    </row>
    <row r="471" spans="11:11" x14ac:dyDescent="0.25">
      <c r="K471"/>
    </row>
    <row r="472" spans="11:11" x14ac:dyDescent="0.25">
      <c r="K472"/>
    </row>
    <row r="473" spans="11:11" x14ac:dyDescent="0.25">
      <c r="K473"/>
    </row>
    <row r="474" spans="11:11" x14ac:dyDescent="0.25">
      <c r="K474"/>
    </row>
    <row r="475" spans="11:11" x14ac:dyDescent="0.25">
      <c r="K475"/>
    </row>
    <row r="476" spans="11:11" x14ac:dyDescent="0.25">
      <c r="K476"/>
    </row>
    <row r="477" spans="11:11" x14ac:dyDescent="0.25">
      <c r="K477"/>
    </row>
    <row r="478" spans="11:11" x14ac:dyDescent="0.25">
      <c r="K478"/>
    </row>
    <row r="479" spans="11:11" x14ac:dyDescent="0.25">
      <c r="K479"/>
    </row>
    <row r="480" spans="11:11" x14ac:dyDescent="0.25">
      <c r="K480"/>
    </row>
    <row r="481" spans="11:11" x14ac:dyDescent="0.25">
      <c r="K481"/>
    </row>
    <row r="482" spans="11:11" x14ac:dyDescent="0.25">
      <c r="K482"/>
    </row>
    <row r="483" spans="11:11" x14ac:dyDescent="0.25">
      <c r="K483"/>
    </row>
    <row r="484" spans="11:11" x14ac:dyDescent="0.25">
      <c r="K484"/>
    </row>
    <row r="485" spans="11:11" x14ac:dyDescent="0.25">
      <c r="K485"/>
    </row>
    <row r="486" spans="11:11" x14ac:dyDescent="0.25">
      <c r="K486"/>
    </row>
    <row r="487" spans="11:11" x14ac:dyDescent="0.25">
      <c r="K487"/>
    </row>
    <row r="488" spans="11:11" x14ac:dyDescent="0.25">
      <c r="K488"/>
    </row>
    <row r="489" spans="11:11" x14ac:dyDescent="0.25">
      <c r="K489"/>
    </row>
    <row r="490" spans="11:11" x14ac:dyDescent="0.25">
      <c r="K490"/>
    </row>
    <row r="491" spans="11:11" x14ac:dyDescent="0.25">
      <c r="K491"/>
    </row>
    <row r="492" spans="11:11" x14ac:dyDescent="0.25">
      <c r="K492"/>
    </row>
    <row r="493" spans="11:11" x14ac:dyDescent="0.25">
      <c r="K493"/>
    </row>
    <row r="494" spans="11:11" x14ac:dyDescent="0.25">
      <c r="K494"/>
    </row>
    <row r="495" spans="11:11" x14ac:dyDescent="0.25">
      <c r="K495"/>
    </row>
    <row r="496" spans="11:11" x14ac:dyDescent="0.25">
      <c r="K496"/>
    </row>
    <row r="497" spans="11:11" x14ac:dyDescent="0.25">
      <c r="K497"/>
    </row>
    <row r="498" spans="11:11" x14ac:dyDescent="0.25">
      <c r="K498"/>
    </row>
    <row r="499" spans="11:11" x14ac:dyDescent="0.25">
      <c r="K499"/>
    </row>
    <row r="500" spans="11:11" x14ac:dyDescent="0.25">
      <c r="K500"/>
    </row>
    <row r="501" spans="11:11" x14ac:dyDescent="0.25">
      <c r="K501"/>
    </row>
    <row r="502" spans="11:11" x14ac:dyDescent="0.25">
      <c r="K502"/>
    </row>
    <row r="503" spans="11:11" x14ac:dyDescent="0.25">
      <c r="K503"/>
    </row>
    <row r="504" spans="11:11" x14ac:dyDescent="0.25">
      <c r="K504"/>
    </row>
    <row r="505" spans="11:11" x14ac:dyDescent="0.25">
      <c r="K505"/>
    </row>
    <row r="506" spans="11:11" x14ac:dyDescent="0.25">
      <c r="K506"/>
    </row>
    <row r="507" spans="11:11" x14ac:dyDescent="0.25">
      <c r="K507"/>
    </row>
    <row r="508" spans="11:11" x14ac:dyDescent="0.25">
      <c r="K508"/>
    </row>
    <row r="509" spans="11:11" x14ac:dyDescent="0.25">
      <c r="K509"/>
    </row>
    <row r="510" spans="11:11" x14ac:dyDescent="0.25">
      <c r="K510"/>
    </row>
    <row r="511" spans="11:11" x14ac:dyDescent="0.25">
      <c r="K511"/>
    </row>
    <row r="512" spans="11:11" x14ac:dyDescent="0.25">
      <c r="K512"/>
    </row>
    <row r="513" spans="11:11" x14ac:dyDescent="0.25">
      <c r="K513"/>
    </row>
    <row r="514" spans="11:11" x14ac:dyDescent="0.25">
      <c r="K514"/>
    </row>
    <row r="515" spans="11:11" x14ac:dyDescent="0.25">
      <c r="K515"/>
    </row>
    <row r="516" spans="11:11" x14ac:dyDescent="0.25">
      <c r="K516"/>
    </row>
    <row r="517" spans="11:11" x14ac:dyDescent="0.25">
      <c r="K517"/>
    </row>
    <row r="518" spans="11:11" x14ac:dyDescent="0.25">
      <c r="K518"/>
    </row>
    <row r="519" spans="11:11" x14ac:dyDescent="0.25">
      <c r="K519"/>
    </row>
    <row r="520" spans="11:11" x14ac:dyDescent="0.25">
      <c r="K520"/>
    </row>
    <row r="521" spans="11:11" x14ac:dyDescent="0.25">
      <c r="K521"/>
    </row>
    <row r="522" spans="11:11" x14ac:dyDescent="0.25">
      <c r="K522"/>
    </row>
    <row r="523" spans="11:11" x14ac:dyDescent="0.25">
      <c r="K523"/>
    </row>
    <row r="524" spans="11:11" x14ac:dyDescent="0.25">
      <c r="K524"/>
    </row>
    <row r="525" spans="11:11" x14ac:dyDescent="0.25">
      <c r="K525"/>
    </row>
    <row r="526" spans="11:11" x14ac:dyDescent="0.25">
      <c r="K526"/>
    </row>
    <row r="527" spans="11:11" x14ac:dyDescent="0.25">
      <c r="K527"/>
    </row>
    <row r="528" spans="11:11" x14ac:dyDescent="0.25">
      <c r="K528"/>
    </row>
    <row r="529" spans="11:11" x14ac:dyDescent="0.25">
      <c r="K529"/>
    </row>
    <row r="530" spans="11:11" x14ac:dyDescent="0.25">
      <c r="K530"/>
    </row>
    <row r="531" spans="11:11" x14ac:dyDescent="0.25">
      <c r="K531"/>
    </row>
    <row r="532" spans="11:11" x14ac:dyDescent="0.25">
      <c r="K532"/>
    </row>
    <row r="533" spans="11:11" x14ac:dyDescent="0.25">
      <c r="K533"/>
    </row>
    <row r="534" spans="11:11" x14ac:dyDescent="0.25">
      <c r="K534"/>
    </row>
    <row r="535" spans="11:11" x14ac:dyDescent="0.25">
      <c r="K535"/>
    </row>
    <row r="536" spans="11:11" x14ac:dyDescent="0.25">
      <c r="K536"/>
    </row>
    <row r="537" spans="11:11" x14ac:dyDescent="0.25">
      <c r="K537"/>
    </row>
    <row r="538" spans="11:11" x14ac:dyDescent="0.25">
      <c r="K538"/>
    </row>
    <row r="539" spans="11:11" x14ac:dyDescent="0.25">
      <c r="K539"/>
    </row>
    <row r="540" spans="11:11" x14ac:dyDescent="0.25">
      <c r="K540"/>
    </row>
    <row r="541" spans="11:11" x14ac:dyDescent="0.25">
      <c r="K541"/>
    </row>
    <row r="542" spans="11:11" x14ac:dyDescent="0.25">
      <c r="K542"/>
    </row>
    <row r="543" spans="11:11" x14ac:dyDescent="0.25">
      <c r="K543"/>
    </row>
    <row r="544" spans="11:11" x14ac:dyDescent="0.25">
      <c r="K544"/>
    </row>
    <row r="545" spans="11:11" x14ac:dyDescent="0.25">
      <c r="K545"/>
    </row>
    <row r="546" spans="11:11" x14ac:dyDescent="0.25">
      <c r="K546"/>
    </row>
    <row r="547" spans="11:11" x14ac:dyDescent="0.25">
      <c r="K547"/>
    </row>
    <row r="548" spans="11:11" x14ac:dyDescent="0.25">
      <c r="K548"/>
    </row>
    <row r="549" spans="11:11" x14ac:dyDescent="0.25">
      <c r="K549"/>
    </row>
    <row r="550" spans="11:11" x14ac:dyDescent="0.25">
      <c r="K550"/>
    </row>
    <row r="551" spans="11:11" x14ac:dyDescent="0.25">
      <c r="K551"/>
    </row>
    <row r="552" spans="11:11" x14ac:dyDescent="0.25">
      <c r="K552"/>
    </row>
    <row r="553" spans="11:11" x14ac:dyDescent="0.25">
      <c r="K553"/>
    </row>
    <row r="554" spans="11:11" x14ac:dyDescent="0.25">
      <c r="K554"/>
    </row>
    <row r="555" spans="11:11" x14ac:dyDescent="0.25">
      <c r="K555"/>
    </row>
    <row r="556" spans="11:11" x14ac:dyDescent="0.25">
      <c r="K556"/>
    </row>
    <row r="557" spans="11:11" x14ac:dyDescent="0.25">
      <c r="K557"/>
    </row>
    <row r="558" spans="11:11" x14ac:dyDescent="0.25">
      <c r="K558"/>
    </row>
    <row r="559" spans="11:11" x14ac:dyDescent="0.25">
      <c r="K559"/>
    </row>
    <row r="560" spans="11:11" x14ac:dyDescent="0.25">
      <c r="K560"/>
    </row>
    <row r="561" spans="11:11" x14ac:dyDescent="0.25">
      <c r="K561"/>
    </row>
    <row r="562" spans="11:11" x14ac:dyDescent="0.25">
      <c r="K562"/>
    </row>
    <row r="563" spans="11:11" x14ac:dyDescent="0.25">
      <c r="K563"/>
    </row>
    <row r="564" spans="11:11" x14ac:dyDescent="0.25">
      <c r="K564"/>
    </row>
    <row r="565" spans="11:11" x14ac:dyDescent="0.25">
      <c r="K565"/>
    </row>
    <row r="566" spans="11:11" x14ac:dyDescent="0.25">
      <c r="K566"/>
    </row>
    <row r="567" spans="11:11" x14ac:dyDescent="0.25">
      <c r="K567"/>
    </row>
    <row r="568" spans="11:11" x14ac:dyDescent="0.25">
      <c r="K568"/>
    </row>
    <row r="569" spans="11:11" x14ac:dyDescent="0.25">
      <c r="K569"/>
    </row>
    <row r="570" spans="11:11" x14ac:dyDescent="0.25">
      <c r="K570"/>
    </row>
    <row r="571" spans="11:11" x14ac:dyDescent="0.25">
      <c r="K571"/>
    </row>
    <row r="572" spans="11:11" x14ac:dyDescent="0.25">
      <c r="K572"/>
    </row>
    <row r="573" spans="11:11" x14ac:dyDescent="0.25">
      <c r="K573"/>
    </row>
    <row r="574" spans="11:11" x14ac:dyDescent="0.25">
      <c r="K574"/>
    </row>
    <row r="575" spans="11:11" x14ac:dyDescent="0.25">
      <c r="K575"/>
    </row>
    <row r="576" spans="11:11" x14ac:dyDescent="0.25">
      <c r="K576"/>
    </row>
    <row r="577" spans="11:11" x14ac:dyDescent="0.25">
      <c r="K577"/>
    </row>
    <row r="578" spans="11:11" x14ac:dyDescent="0.25">
      <c r="K578"/>
    </row>
    <row r="579" spans="11:11" x14ac:dyDescent="0.25">
      <c r="K579"/>
    </row>
    <row r="580" spans="11:11" x14ac:dyDescent="0.25">
      <c r="K580"/>
    </row>
    <row r="581" spans="11:11" x14ac:dyDescent="0.25">
      <c r="K581"/>
    </row>
    <row r="582" spans="11:11" x14ac:dyDescent="0.25">
      <c r="K582"/>
    </row>
    <row r="583" spans="11:11" x14ac:dyDescent="0.25">
      <c r="K583"/>
    </row>
    <row r="584" spans="11:11" x14ac:dyDescent="0.25">
      <c r="K584"/>
    </row>
    <row r="585" spans="11:11" x14ac:dyDescent="0.25">
      <c r="K585"/>
    </row>
    <row r="586" spans="11:11" x14ac:dyDescent="0.25">
      <c r="K586"/>
    </row>
    <row r="587" spans="11:11" x14ac:dyDescent="0.25">
      <c r="K587"/>
    </row>
    <row r="588" spans="11:11" x14ac:dyDescent="0.25">
      <c r="K588"/>
    </row>
    <row r="589" spans="11:11" x14ac:dyDescent="0.25">
      <c r="K589"/>
    </row>
    <row r="590" spans="11:11" x14ac:dyDescent="0.25">
      <c r="K590"/>
    </row>
    <row r="591" spans="11:11" x14ac:dyDescent="0.25">
      <c r="K591"/>
    </row>
    <row r="592" spans="11:11" x14ac:dyDescent="0.25">
      <c r="K592"/>
    </row>
    <row r="593" spans="11:11" x14ac:dyDescent="0.25">
      <c r="K593"/>
    </row>
    <row r="594" spans="11:11" x14ac:dyDescent="0.25">
      <c r="K594"/>
    </row>
    <row r="595" spans="11:11" x14ac:dyDescent="0.25">
      <c r="K595"/>
    </row>
    <row r="596" spans="11:11" x14ac:dyDescent="0.25">
      <c r="K596"/>
    </row>
    <row r="597" spans="11:11" x14ac:dyDescent="0.25">
      <c r="K597"/>
    </row>
    <row r="598" spans="11:11" x14ac:dyDescent="0.25">
      <c r="K598"/>
    </row>
    <row r="599" spans="11:11" x14ac:dyDescent="0.25">
      <c r="K599"/>
    </row>
    <row r="600" spans="11:11" x14ac:dyDescent="0.25">
      <c r="K600"/>
    </row>
    <row r="601" spans="11:11" x14ac:dyDescent="0.25">
      <c r="K601"/>
    </row>
    <row r="602" spans="11:11" x14ac:dyDescent="0.25">
      <c r="K602"/>
    </row>
    <row r="603" spans="11:11" x14ac:dyDescent="0.25">
      <c r="K603"/>
    </row>
    <row r="604" spans="11:11" x14ac:dyDescent="0.25">
      <c r="K604"/>
    </row>
    <row r="605" spans="11:11" x14ac:dyDescent="0.25">
      <c r="K605"/>
    </row>
    <row r="606" spans="11:11" x14ac:dyDescent="0.25">
      <c r="K606"/>
    </row>
    <row r="607" spans="11:11" x14ac:dyDescent="0.25">
      <c r="K607"/>
    </row>
    <row r="608" spans="11:11" x14ac:dyDescent="0.25">
      <c r="K608"/>
    </row>
    <row r="609" spans="11:11" x14ac:dyDescent="0.25">
      <c r="K609"/>
    </row>
    <row r="610" spans="11:11" x14ac:dyDescent="0.25">
      <c r="K610"/>
    </row>
    <row r="611" spans="11:11" x14ac:dyDescent="0.25">
      <c r="K611"/>
    </row>
    <row r="612" spans="11:11" x14ac:dyDescent="0.25">
      <c r="K612"/>
    </row>
    <row r="613" spans="11:11" x14ac:dyDescent="0.25">
      <c r="K613"/>
    </row>
    <row r="614" spans="11:11" x14ac:dyDescent="0.25">
      <c r="K614"/>
    </row>
    <row r="615" spans="11:11" x14ac:dyDescent="0.25">
      <c r="K615"/>
    </row>
    <row r="616" spans="11:11" x14ac:dyDescent="0.25">
      <c r="K616"/>
    </row>
    <row r="617" spans="11:11" x14ac:dyDescent="0.25">
      <c r="K617"/>
    </row>
    <row r="618" spans="11:11" x14ac:dyDescent="0.25">
      <c r="K618"/>
    </row>
    <row r="619" spans="11:11" x14ac:dyDescent="0.25">
      <c r="K619"/>
    </row>
    <row r="620" spans="11:11" x14ac:dyDescent="0.25">
      <c r="K620"/>
    </row>
    <row r="621" spans="11:11" x14ac:dyDescent="0.25">
      <c r="K621"/>
    </row>
    <row r="622" spans="11:11" x14ac:dyDescent="0.25">
      <c r="K622"/>
    </row>
    <row r="623" spans="11:11" x14ac:dyDescent="0.25">
      <c r="K623"/>
    </row>
    <row r="624" spans="11:11" x14ac:dyDescent="0.25">
      <c r="K624"/>
    </row>
    <row r="625" spans="11:11" x14ac:dyDescent="0.25">
      <c r="K625"/>
    </row>
    <row r="626" spans="11:11" x14ac:dyDescent="0.25">
      <c r="K626"/>
    </row>
    <row r="627" spans="11:11" x14ac:dyDescent="0.25">
      <c r="K627"/>
    </row>
    <row r="628" spans="11:11" x14ac:dyDescent="0.25">
      <c r="K628"/>
    </row>
    <row r="629" spans="11:11" x14ac:dyDescent="0.25">
      <c r="K629"/>
    </row>
    <row r="630" spans="11:11" x14ac:dyDescent="0.25">
      <c r="K630"/>
    </row>
    <row r="631" spans="11:11" x14ac:dyDescent="0.25">
      <c r="K631"/>
    </row>
    <row r="632" spans="11:11" x14ac:dyDescent="0.25">
      <c r="K632"/>
    </row>
    <row r="633" spans="11:11" x14ac:dyDescent="0.25">
      <c r="K633"/>
    </row>
    <row r="634" spans="11:11" x14ac:dyDescent="0.25">
      <c r="K634"/>
    </row>
    <row r="635" spans="11:11" x14ac:dyDescent="0.25">
      <c r="K635"/>
    </row>
    <row r="636" spans="11:11" x14ac:dyDescent="0.25">
      <c r="K636"/>
    </row>
    <row r="637" spans="11:11" x14ac:dyDescent="0.25">
      <c r="K637"/>
    </row>
    <row r="638" spans="11:11" x14ac:dyDescent="0.25">
      <c r="K638"/>
    </row>
    <row r="639" spans="11:11" x14ac:dyDescent="0.25">
      <c r="K639"/>
    </row>
    <row r="640" spans="11:11" x14ac:dyDescent="0.25">
      <c r="K640"/>
    </row>
    <row r="641" spans="11:11" x14ac:dyDescent="0.25">
      <c r="K641"/>
    </row>
    <row r="642" spans="11:11" x14ac:dyDescent="0.25">
      <c r="K642"/>
    </row>
    <row r="643" spans="11:11" x14ac:dyDescent="0.25">
      <c r="K643"/>
    </row>
    <row r="644" spans="11:11" x14ac:dyDescent="0.25">
      <c r="K644"/>
    </row>
    <row r="645" spans="11:11" x14ac:dyDescent="0.25">
      <c r="K645"/>
    </row>
    <row r="646" spans="11:11" x14ac:dyDescent="0.25">
      <c r="K646"/>
    </row>
    <row r="647" spans="11:11" x14ac:dyDescent="0.25">
      <c r="K647"/>
    </row>
    <row r="648" spans="11:11" x14ac:dyDescent="0.25">
      <c r="K648"/>
    </row>
    <row r="649" spans="11:11" x14ac:dyDescent="0.25">
      <c r="K649"/>
    </row>
    <row r="650" spans="11:11" x14ac:dyDescent="0.25">
      <c r="K650"/>
    </row>
    <row r="651" spans="11:11" x14ac:dyDescent="0.25">
      <c r="K651"/>
    </row>
    <row r="652" spans="11:11" x14ac:dyDescent="0.25">
      <c r="K652"/>
    </row>
    <row r="653" spans="11:11" x14ac:dyDescent="0.25">
      <c r="K653"/>
    </row>
    <row r="654" spans="11:11" x14ac:dyDescent="0.25">
      <c r="K654"/>
    </row>
    <row r="655" spans="11:11" x14ac:dyDescent="0.25">
      <c r="K655"/>
    </row>
    <row r="656" spans="11:11" x14ac:dyDescent="0.25">
      <c r="K656"/>
    </row>
    <row r="657" spans="11:11" x14ac:dyDescent="0.25">
      <c r="K657"/>
    </row>
    <row r="658" spans="11:11" x14ac:dyDescent="0.25">
      <c r="K658"/>
    </row>
    <row r="659" spans="11:11" x14ac:dyDescent="0.25">
      <c r="K659"/>
    </row>
    <row r="660" spans="11:11" x14ac:dyDescent="0.25">
      <c r="K660"/>
    </row>
    <row r="661" spans="11:11" x14ac:dyDescent="0.25">
      <c r="K661"/>
    </row>
    <row r="662" spans="11:11" x14ac:dyDescent="0.25">
      <c r="K662"/>
    </row>
    <row r="663" spans="11:11" x14ac:dyDescent="0.25">
      <c r="K663"/>
    </row>
    <row r="664" spans="11:11" x14ac:dyDescent="0.25">
      <c r="K664"/>
    </row>
    <row r="665" spans="11:11" x14ac:dyDescent="0.25">
      <c r="K665"/>
    </row>
    <row r="666" spans="11:11" x14ac:dyDescent="0.25">
      <c r="K666"/>
    </row>
    <row r="667" spans="11:11" x14ac:dyDescent="0.25">
      <c r="K667"/>
    </row>
    <row r="668" spans="11:11" x14ac:dyDescent="0.25">
      <c r="K668"/>
    </row>
    <row r="669" spans="11:11" x14ac:dyDescent="0.25">
      <c r="K669"/>
    </row>
    <row r="670" spans="11:11" x14ac:dyDescent="0.25">
      <c r="K670"/>
    </row>
    <row r="671" spans="11:11" x14ac:dyDescent="0.25">
      <c r="K671"/>
    </row>
    <row r="672" spans="11:11" x14ac:dyDescent="0.25">
      <c r="K672"/>
    </row>
    <row r="673" spans="11:11" x14ac:dyDescent="0.25">
      <c r="K673"/>
    </row>
    <row r="674" spans="11:11" x14ac:dyDescent="0.25">
      <c r="K674"/>
    </row>
    <row r="675" spans="11:11" x14ac:dyDescent="0.25">
      <c r="K675"/>
    </row>
    <row r="676" spans="11:11" x14ac:dyDescent="0.25">
      <c r="K676"/>
    </row>
    <row r="677" spans="11:11" x14ac:dyDescent="0.25">
      <c r="K677"/>
    </row>
    <row r="678" spans="11:11" x14ac:dyDescent="0.25">
      <c r="K678"/>
    </row>
    <row r="679" spans="11:11" x14ac:dyDescent="0.25">
      <c r="K679"/>
    </row>
    <row r="680" spans="11:11" x14ac:dyDescent="0.25">
      <c r="K680"/>
    </row>
    <row r="681" spans="11:11" x14ac:dyDescent="0.25">
      <c r="K681"/>
    </row>
    <row r="682" spans="11:11" x14ac:dyDescent="0.25">
      <c r="K682"/>
    </row>
    <row r="683" spans="11:11" x14ac:dyDescent="0.25">
      <c r="K683"/>
    </row>
    <row r="684" spans="11:11" x14ac:dyDescent="0.25">
      <c r="K684"/>
    </row>
    <row r="685" spans="11:11" x14ac:dyDescent="0.25">
      <c r="K685"/>
    </row>
    <row r="686" spans="11:11" x14ac:dyDescent="0.25">
      <c r="K686"/>
    </row>
    <row r="687" spans="11:11" x14ac:dyDescent="0.25">
      <c r="K687"/>
    </row>
    <row r="688" spans="11:11" x14ac:dyDescent="0.25">
      <c r="K688"/>
    </row>
    <row r="689" spans="11:11" x14ac:dyDescent="0.25">
      <c r="K689"/>
    </row>
    <row r="690" spans="11:11" x14ac:dyDescent="0.25">
      <c r="K690"/>
    </row>
    <row r="691" spans="11:11" x14ac:dyDescent="0.25">
      <c r="K691"/>
    </row>
    <row r="692" spans="11:11" x14ac:dyDescent="0.25">
      <c r="K692"/>
    </row>
    <row r="693" spans="11:11" x14ac:dyDescent="0.25">
      <c r="K693"/>
    </row>
    <row r="694" spans="11:11" x14ac:dyDescent="0.25">
      <c r="K694"/>
    </row>
    <row r="695" spans="11:11" x14ac:dyDescent="0.25">
      <c r="K695"/>
    </row>
    <row r="696" spans="11:11" x14ac:dyDescent="0.25">
      <c r="K696"/>
    </row>
    <row r="697" spans="11:11" x14ac:dyDescent="0.25">
      <c r="K697"/>
    </row>
    <row r="698" spans="11:11" x14ac:dyDescent="0.25">
      <c r="K698"/>
    </row>
    <row r="699" spans="11:11" x14ac:dyDescent="0.25">
      <c r="K699"/>
    </row>
    <row r="700" spans="11:11" x14ac:dyDescent="0.25">
      <c r="K700"/>
    </row>
    <row r="701" spans="11:11" x14ac:dyDescent="0.25">
      <c r="K701"/>
    </row>
    <row r="702" spans="11:11" x14ac:dyDescent="0.25">
      <c r="K702"/>
    </row>
    <row r="703" spans="11:11" x14ac:dyDescent="0.25">
      <c r="K703"/>
    </row>
    <row r="704" spans="11:11" x14ac:dyDescent="0.25">
      <c r="K704"/>
    </row>
    <row r="705" spans="11:11" x14ac:dyDescent="0.25">
      <c r="K705"/>
    </row>
    <row r="706" spans="11:11" x14ac:dyDescent="0.25">
      <c r="K706"/>
    </row>
    <row r="707" spans="11:11" x14ac:dyDescent="0.25">
      <c r="K707"/>
    </row>
    <row r="708" spans="11:11" x14ac:dyDescent="0.25">
      <c r="K708"/>
    </row>
    <row r="709" spans="11:11" x14ac:dyDescent="0.25">
      <c r="K709"/>
    </row>
    <row r="710" spans="11:11" x14ac:dyDescent="0.25">
      <c r="K710"/>
    </row>
    <row r="711" spans="11:11" x14ac:dyDescent="0.25">
      <c r="K711"/>
    </row>
    <row r="712" spans="11:11" x14ac:dyDescent="0.25">
      <c r="K712"/>
    </row>
    <row r="713" spans="11:11" x14ac:dyDescent="0.25">
      <c r="K713"/>
    </row>
    <row r="714" spans="11:11" x14ac:dyDescent="0.25">
      <c r="K714"/>
    </row>
    <row r="715" spans="11:11" x14ac:dyDescent="0.25">
      <c r="K715"/>
    </row>
    <row r="716" spans="11:11" x14ac:dyDescent="0.25">
      <c r="K716"/>
    </row>
    <row r="717" spans="11:11" x14ac:dyDescent="0.25">
      <c r="K717"/>
    </row>
    <row r="718" spans="11:11" x14ac:dyDescent="0.25">
      <c r="K718"/>
    </row>
    <row r="719" spans="11:11" x14ac:dyDescent="0.25">
      <c r="K719"/>
    </row>
    <row r="720" spans="11:11" x14ac:dyDescent="0.25">
      <c r="K720"/>
    </row>
    <row r="721" spans="11:11" x14ac:dyDescent="0.25">
      <c r="K721"/>
    </row>
    <row r="722" spans="11:11" x14ac:dyDescent="0.25">
      <c r="K722"/>
    </row>
    <row r="723" spans="11:11" x14ac:dyDescent="0.25">
      <c r="K723"/>
    </row>
    <row r="724" spans="11:11" x14ac:dyDescent="0.25">
      <c r="K724"/>
    </row>
    <row r="725" spans="11:11" x14ac:dyDescent="0.25">
      <c r="K725"/>
    </row>
    <row r="726" spans="11:11" x14ac:dyDescent="0.25">
      <c r="K726"/>
    </row>
    <row r="727" spans="11:11" x14ac:dyDescent="0.25">
      <c r="K727"/>
    </row>
    <row r="728" spans="11:11" x14ac:dyDescent="0.25">
      <c r="K728"/>
    </row>
    <row r="729" spans="11:11" x14ac:dyDescent="0.25">
      <c r="K729"/>
    </row>
    <row r="730" spans="11:11" x14ac:dyDescent="0.25">
      <c r="K730"/>
    </row>
    <row r="731" spans="11:11" x14ac:dyDescent="0.25">
      <c r="K731"/>
    </row>
    <row r="732" spans="11:11" x14ac:dyDescent="0.25">
      <c r="K732"/>
    </row>
    <row r="733" spans="11:11" x14ac:dyDescent="0.25">
      <c r="K733"/>
    </row>
    <row r="734" spans="11:11" x14ac:dyDescent="0.25">
      <c r="K734"/>
    </row>
    <row r="735" spans="11:11" x14ac:dyDescent="0.25">
      <c r="K735"/>
    </row>
    <row r="736" spans="11:11" x14ac:dyDescent="0.25">
      <c r="K736"/>
    </row>
    <row r="737" spans="11:11" x14ac:dyDescent="0.25">
      <c r="K737"/>
    </row>
    <row r="738" spans="11:11" x14ac:dyDescent="0.25">
      <c r="K738"/>
    </row>
    <row r="739" spans="11:11" x14ac:dyDescent="0.25">
      <c r="K739"/>
    </row>
    <row r="740" spans="11:11" x14ac:dyDescent="0.25">
      <c r="K740"/>
    </row>
    <row r="741" spans="11:11" x14ac:dyDescent="0.25">
      <c r="K741"/>
    </row>
    <row r="742" spans="11:11" x14ac:dyDescent="0.25">
      <c r="K742"/>
    </row>
    <row r="743" spans="11:11" x14ac:dyDescent="0.25">
      <c r="K743"/>
    </row>
    <row r="744" spans="11:11" x14ac:dyDescent="0.25">
      <c r="K744"/>
    </row>
    <row r="745" spans="11:11" x14ac:dyDescent="0.25">
      <c r="K745"/>
    </row>
    <row r="746" spans="11:11" x14ac:dyDescent="0.25">
      <c r="K746"/>
    </row>
    <row r="747" spans="11:11" x14ac:dyDescent="0.25">
      <c r="K747"/>
    </row>
    <row r="748" spans="11:11" x14ac:dyDescent="0.25">
      <c r="K748"/>
    </row>
    <row r="749" spans="11:11" x14ac:dyDescent="0.25">
      <c r="K749"/>
    </row>
    <row r="750" spans="11:11" x14ac:dyDescent="0.25">
      <c r="K750"/>
    </row>
    <row r="751" spans="11:11" x14ac:dyDescent="0.25">
      <c r="K751"/>
    </row>
    <row r="752" spans="11:11" x14ac:dyDescent="0.25">
      <c r="K752"/>
    </row>
    <row r="753" spans="11:11" x14ac:dyDescent="0.25">
      <c r="K753"/>
    </row>
    <row r="754" spans="11:11" x14ac:dyDescent="0.25">
      <c r="K754"/>
    </row>
    <row r="755" spans="11:11" x14ac:dyDescent="0.25">
      <c r="K755"/>
    </row>
    <row r="756" spans="11:11" x14ac:dyDescent="0.25">
      <c r="K756"/>
    </row>
    <row r="757" spans="11:11" x14ac:dyDescent="0.25">
      <c r="K757"/>
    </row>
    <row r="758" spans="11:11" x14ac:dyDescent="0.25">
      <c r="K758"/>
    </row>
    <row r="759" spans="11:11" x14ac:dyDescent="0.25">
      <c r="K759"/>
    </row>
    <row r="760" spans="11:11" x14ac:dyDescent="0.25">
      <c r="K760"/>
    </row>
    <row r="761" spans="11:11" x14ac:dyDescent="0.25">
      <c r="K761"/>
    </row>
    <row r="762" spans="11:11" x14ac:dyDescent="0.25">
      <c r="K762"/>
    </row>
    <row r="763" spans="11:11" x14ac:dyDescent="0.25">
      <c r="K763"/>
    </row>
    <row r="764" spans="11:11" x14ac:dyDescent="0.25">
      <c r="K764"/>
    </row>
    <row r="765" spans="11:11" x14ac:dyDescent="0.25">
      <c r="K765"/>
    </row>
    <row r="766" spans="11:11" x14ac:dyDescent="0.25">
      <c r="K766"/>
    </row>
    <row r="767" spans="11:11" x14ac:dyDescent="0.25">
      <c r="K767"/>
    </row>
    <row r="768" spans="11:11" x14ac:dyDescent="0.25">
      <c r="K768"/>
    </row>
    <row r="769" spans="11:11" x14ac:dyDescent="0.25">
      <c r="K769"/>
    </row>
    <row r="770" spans="11:11" x14ac:dyDescent="0.25">
      <c r="K770"/>
    </row>
    <row r="771" spans="11:11" x14ac:dyDescent="0.25">
      <c r="K771"/>
    </row>
    <row r="772" spans="11:11" x14ac:dyDescent="0.25">
      <c r="K772"/>
    </row>
    <row r="773" spans="11:11" x14ac:dyDescent="0.25">
      <c r="K773"/>
    </row>
    <row r="774" spans="11:11" x14ac:dyDescent="0.25">
      <c r="K774"/>
    </row>
    <row r="775" spans="11:11" x14ac:dyDescent="0.25">
      <c r="K775"/>
    </row>
    <row r="776" spans="11:11" x14ac:dyDescent="0.25">
      <c r="K776"/>
    </row>
    <row r="777" spans="11:11" x14ac:dyDescent="0.25">
      <c r="K777"/>
    </row>
    <row r="778" spans="11:11" x14ac:dyDescent="0.25">
      <c r="K778"/>
    </row>
    <row r="779" spans="11:11" x14ac:dyDescent="0.25">
      <c r="K779"/>
    </row>
    <row r="780" spans="11:11" x14ac:dyDescent="0.25">
      <c r="K780"/>
    </row>
    <row r="781" spans="11:11" x14ac:dyDescent="0.25">
      <c r="K781"/>
    </row>
    <row r="782" spans="11:11" x14ac:dyDescent="0.25">
      <c r="K782"/>
    </row>
    <row r="783" spans="11:11" x14ac:dyDescent="0.25">
      <c r="K783"/>
    </row>
    <row r="784" spans="11:11" x14ac:dyDescent="0.25">
      <c r="K784"/>
    </row>
    <row r="785" spans="11:11" x14ac:dyDescent="0.25">
      <c r="K785"/>
    </row>
    <row r="786" spans="11:11" x14ac:dyDescent="0.25">
      <c r="K786"/>
    </row>
    <row r="787" spans="11:11" x14ac:dyDescent="0.25">
      <c r="K787"/>
    </row>
    <row r="788" spans="11:11" x14ac:dyDescent="0.25">
      <c r="K788"/>
    </row>
    <row r="789" spans="11:11" x14ac:dyDescent="0.25">
      <c r="K789"/>
    </row>
    <row r="790" spans="11:11" x14ac:dyDescent="0.25">
      <c r="K790"/>
    </row>
    <row r="791" spans="11:11" x14ac:dyDescent="0.25">
      <c r="K791"/>
    </row>
    <row r="792" spans="11:11" x14ac:dyDescent="0.25">
      <c r="K792"/>
    </row>
    <row r="793" spans="11:11" x14ac:dyDescent="0.25">
      <c r="K793"/>
    </row>
    <row r="794" spans="11:11" x14ac:dyDescent="0.25">
      <c r="K794"/>
    </row>
    <row r="795" spans="11:11" x14ac:dyDescent="0.25">
      <c r="K795"/>
    </row>
    <row r="796" spans="11:11" x14ac:dyDescent="0.25">
      <c r="K796"/>
    </row>
    <row r="797" spans="11:11" x14ac:dyDescent="0.25">
      <c r="K797"/>
    </row>
    <row r="798" spans="11:11" x14ac:dyDescent="0.25">
      <c r="K798"/>
    </row>
    <row r="799" spans="11:11" x14ac:dyDescent="0.25">
      <c r="K799"/>
    </row>
    <row r="800" spans="11:11" x14ac:dyDescent="0.25">
      <c r="K800"/>
    </row>
    <row r="801" spans="11:11" x14ac:dyDescent="0.25">
      <c r="K801"/>
    </row>
    <row r="802" spans="11:11" x14ac:dyDescent="0.25">
      <c r="K802"/>
    </row>
    <row r="803" spans="11:11" x14ac:dyDescent="0.25">
      <c r="K803"/>
    </row>
    <row r="804" spans="11:11" x14ac:dyDescent="0.25">
      <c r="K804"/>
    </row>
    <row r="805" spans="11:11" x14ac:dyDescent="0.25">
      <c r="K805"/>
    </row>
    <row r="806" spans="11:11" x14ac:dyDescent="0.25">
      <c r="K806"/>
    </row>
    <row r="807" spans="11:11" x14ac:dyDescent="0.25">
      <c r="K807"/>
    </row>
    <row r="808" spans="11:11" x14ac:dyDescent="0.25">
      <c r="K808"/>
    </row>
    <row r="809" spans="11:11" x14ac:dyDescent="0.25">
      <c r="K809"/>
    </row>
    <row r="810" spans="11:11" x14ac:dyDescent="0.25">
      <c r="K810"/>
    </row>
    <row r="811" spans="11:11" x14ac:dyDescent="0.25">
      <c r="K811"/>
    </row>
    <row r="812" spans="11:11" x14ac:dyDescent="0.25">
      <c r="K812"/>
    </row>
    <row r="813" spans="11:11" x14ac:dyDescent="0.25">
      <c r="K813"/>
    </row>
    <row r="814" spans="11:11" x14ac:dyDescent="0.25">
      <c r="K814"/>
    </row>
    <row r="815" spans="11:11" x14ac:dyDescent="0.25">
      <c r="K815"/>
    </row>
    <row r="816" spans="11:11" x14ac:dyDescent="0.25">
      <c r="K816"/>
    </row>
    <row r="817" spans="11:11" x14ac:dyDescent="0.25">
      <c r="K817"/>
    </row>
    <row r="818" spans="11:11" x14ac:dyDescent="0.25">
      <c r="K818"/>
    </row>
    <row r="819" spans="11:11" x14ac:dyDescent="0.25">
      <c r="K819"/>
    </row>
    <row r="820" spans="11:11" x14ac:dyDescent="0.25">
      <c r="K820"/>
    </row>
    <row r="821" spans="11:11" x14ac:dyDescent="0.25">
      <c r="K821"/>
    </row>
    <row r="822" spans="11:11" x14ac:dyDescent="0.25">
      <c r="K822"/>
    </row>
    <row r="823" spans="11:11" x14ac:dyDescent="0.25">
      <c r="K823"/>
    </row>
    <row r="824" spans="11:11" x14ac:dyDescent="0.25">
      <c r="K824"/>
    </row>
    <row r="825" spans="11:11" x14ac:dyDescent="0.25">
      <c r="K825"/>
    </row>
    <row r="826" spans="11:11" x14ac:dyDescent="0.25">
      <c r="K826"/>
    </row>
    <row r="827" spans="11:11" x14ac:dyDescent="0.25">
      <c r="K827"/>
    </row>
    <row r="828" spans="11:11" x14ac:dyDescent="0.25">
      <c r="K828"/>
    </row>
    <row r="829" spans="11:11" x14ac:dyDescent="0.25">
      <c r="K829"/>
    </row>
    <row r="830" spans="11:11" x14ac:dyDescent="0.25">
      <c r="K830"/>
    </row>
    <row r="831" spans="11:11" x14ac:dyDescent="0.25">
      <c r="K831"/>
    </row>
    <row r="832" spans="11:11" x14ac:dyDescent="0.25">
      <c r="K832"/>
    </row>
    <row r="833" spans="11:11" x14ac:dyDescent="0.25">
      <c r="K833"/>
    </row>
    <row r="834" spans="11:11" x14ac:dyDescent="0.25">
      <c r="K834"/>
    </row>
    <row r="835" spans="11:11" x14ac:dyDescent="0.25">
      <c r="K835"/>
    </row>
    <row r="836" spans="11:11" x14ac:dyDescent="0.25">
      <c r="K836"/>
    </row>
    <row r="837" spans="11:11" x14ac:dyDescent="0.25">
      <c r="K837"/>
    </row>
    <row r="838" spans="11:11" x14ac:dyDescent="0.25">
      <c r="K838"/>
    </row>
    <row r="839" spans="11:11" x14ac:dyDescent="0.25">
      <c r="K839"/>
    </row>
    <row r="840" spans="11:11" x14ac:dyDescent="0.25">
      <c r="K840"/>
    </row>
    <row r="841" spans="11:11" x14ac:dyDescent="0.25">
      <c r="K841"/>
    </row>
    <row r="842" spans="11:11" x14ac:dyDescent="0.25">
      <c r="K842"/>
    </row>
    <row r="843" spans="11:11" x14ac:dyDescent="0.25">
      <c r="K843"/>
    </row>
    <row r="844" spans="11:11" x14ac:dyDescent="0.25">
      <c r="K844"/>
    </row>
    <row r="845" spans="11:11" x14ac:dyDescent="0.25">
      <c r="K845"/>
    </row>
    <row r="846" spans="11:11" x14ac:dyDescent="0.25">
      <c r="K846"/>
    </row>
    <row r="847" spans="11:11" x14ac:dyDescent="0.25">
      <c r="K847"/>
    </row>
    <row r="848" spans="11:11" x14ac:dyDescent="0.25">
      <c r="K848"/>
    </row>
    <row r="849" spans="11:11" x14ac:dyDescent="0.25">
      <c r="K849"/>
    </row>
    <row r="850" spans="11:11" x14ac:dyDescent="0.25">
      <c r="K850"/>
    </row>
    <row r="851" spans="11:11" x14ac:dyDescent="0.25">
      <c r="K851"/>
    </row>
    <row r="852" spans="11:11" x14ac:dyDescent="0.25">
      <c r="K852"/>
    </row>
    <row r="853" spans="11:11" x14ac:dyDescent="0.25">
      <c r="K853"/>
    </row>
    <row r="854" spans="11:11" x14ac:dyDescent="0.25">
      <c r="K854"/>
    </row>
    <row r="855" spans="11:11" x14ac:dyDescent="0.25">
      <c r="K855"/>
    </row>
    <row r="856" spans="11:11" x14ac:dyDescent="0.25">
      <c r="K856"/>
    </row>
    <row r="857" spans="11:11" x14ac:dyDescent="0.25">
      <c r="K857"/>
    </row>
    <row r="858" spans="11:11" x14ac:dyDescent="0.25">
      <c r="K858"/>
    </row>
    <row r="859" spans="11:11" x14ac:dyDescent="0.25">
      <c r="K859"/>
    </row>
    <row r="860" spans="11:11" x14ac:dyDescent="0.25">
      <c r="K860"/>
    </row>
    <row r="861" spans="11:11" x14ac:dyDescent="0.25">
      <c r="K861"/>
    </row>
    <row r="862" spans="11:11" x14ac:dyDescent="0.25">
      <c r="K862"/>
    </row>
    <row r="863" spans="11:11" x14ac:dyDescent="0.25">
      <c r="K863"/>
    </row>
    <row r="864" spans="11:11" x14ac:dyDescent="0.25">
      <c r="K864"/>
    </row>
    <row r="865" spans="11:11" x14ac:dyDescent="0.25">
      <c r="K865"/>
    </row>
    <row r="866" spans="11:11" x14ac:dyDescent="0.25">
      <c r="K866"/>
    </row>
    <row r="867" spans="11:11" x14ac:dyDescent="0.25">
      <c r="K867"/>
    </row>
    <row r="868" spans="11:11" x14ac:dyDescent="0.25">
      <c r="K868"/>
    </row>
    <row r="869" spans="11:11" x14ac:dyDescent="0.25">
      <c r="K869"/>
    </row>
    <row r="870" spans="11:11" x14ac:dyDescent="0.25">
      <c r="K870"/>
    </row>
    <row r="871" spans="11:11" x14ac:dyDescent="0.25">
      <c r="K871"/>
    </row>
    <row r="872" spans="11:11" x14ac:dyDescent="0.25">
      <c r="K872"/>
    </row>
    <row r="873" spans="11:11" x14ac:dyDescent="0.25">
      <c r="K873"/>
    </row>
    <row r="874" spans="11:11" x14ac:dyDescent="0.25">
      <c r="K874"/>
    </row>
    <row r="875" spans="11:11" x14ac:dyDescent="0.25">
      <c r="K875"/>
    </row>
    <row r="876" spans="11:11" x14ac:dyDescent="0.25">
      <c r="K876"/>
    </row>
    <row r="877" spans="11:11" x14ac:dyDescent="0.25">
      <c r="K877"/>
    </row>
    <row r="878" spans="11:11" x14ac:dyDescent="0.25">
      <c r="K878"/>
    </row>
    <row r="879" spans="11:11" x14ac:dyDescent="0.25">
      <c r="K879"/>
    </row>
    <row r="880" spans="11:11" x14ac:dyDescent="0.25">
      <c r="K880"/>
    </row>
    <row r="881" spans="11:11" x14ac:dyDescent="0.25">
      <c r="K881"/>
    </row>
    <row r="882" spans="11:11" x14ac:dyDescent="0.25">
      <c r="K882"/>
    </row>
    <row r="883" spans="11:11" x14ac:dyDescent="0.25">
      <c r="K883"/>
    </row>
    <row r="884" spans="11:11" x14ac:dyDescent="0.25">
      <c r="K884"/>
    </row>
    <row r="885" spans="11:11" x14ac:dyDescent="0.25">
      <c r="K885"/>
    </row>
    <row r="886" spans="11:11" x14ac:dyDescent="0.25">
      <c r="K886"/>
    </row>
    <row r="887" spans="11:11" x14ac:dyDescent="0.25">
      <c r="K887"/>
    </row>
    <row r="888" spans="11:11" x14ac:dyDescent="0.25">
      <c r="K888"/>
    </row>
    <row r="889" spans="11:11" x14ac:dyDescent="0.25">
      <c r="K889"/>
    </row>
    <row r="890" spans="11:11" x14ac:dyDescent="0.25">
      <c r="K890"/>
    </row>
    <row r="891" spans="11:11" x14ac:dyDescent="0.25">
      <c r="K891"/>
    </row>
    <row r="892" spans="11:11" x14ac:dyDescent="0.25">
      <c r="K892"/>
    </row>
    <row r="893" spans="11:11" x14ac:dyDescent="0.25">
      <c r="K893"/>
    </row>
    <row r="894" spans="11:11" x14ac:dyDescent="0.25">
      <c r="K894"/>
    </row>
    <row r="895" spans="11:11" x14ac:dyDescent="0.25">
      <c r="K895"/>
    </row>
    <row r="896" spans="11:11" x14ac:dyDescent="0.25">
      <c r="K896"/>
    </row>
    <row r="897" spans="11:11" x14ac:dyDescent="0.25">
      <c r="K897"/>
    </row>
    <row r="898" spans="11:11" x14ac:dyDescent="0.25">
      <c r="K898"/>
    </row>
    <row r="899" spans="11:11" x14ac:dyDescent="0.25">
      <c r="K899"/>
    </row>
    <row r="900" spans="11:11" x14ac:dyDescent="0.25">
      <c r="K900"/>
    </row>
    <row r="901" spans="11:11" x14ac:dyDescent="0.25">
      <c r="K901"/>
    </row>
    <row r="902" spans="11:11" x14ac:dyDescent="0.25">
      <c r="K902"/>
    </row>
    <row r="903" spans="11:11" x14ac:dyDescent="0.25">
      <c r="K903"/>
    </row>
    <row r="904" spans="11:11" x14ac:dyDescent="0.25">
      <c r="K904"/>
    </row>
    <row r="905" spans="11:11" x14ac:dyDescent="0.25">
      <c r="K905"/>
    </row>
    <row r="906" spans="11:11" x14ac:dyDescent="0.25">
      <c r="K906"/>
    </row>
    <row r="907" spans="11:11" x14ac:dyDescent="0.25">
      <c r="K907"/>
    </row>
    <row r="908" spans="11:11" x14ac:dyDescent="0.25">
      <c r="K908"/>
    </row>
    <row r="909" spans="11:11" x14ac:dyDescent="0.25">
      <c r="K909"/>
    </row>
    <row r="910" spans="11:11" x14ac:dyDescent="0.25">
      <c r="K910"/>
    </row>
    <row r="911" spans="11:11" x14ac:dyDescent="0.25">
      <c r="K911"/>
    </row>
    <row r="912" spans="11:11" x14ac:dyDescent="0.25">
      <c r="K912"/>
    </row>
    <row r="913" spans="11:11" x14ac:dyDescent="0.25">
      <c r="K913"/>
    </row>
    <row r="914" spans="11:11" x14ac:dyDescent="0.25">
      <c r="K914"/>
    </row>
    <row r="915" spans="11:11" x14ac:dyDescent="0.25">
      <c r="K915"/>
    </row>
    <row r="916" spans="11:11" x14ac:dyDescent="0.25">
      <c r="K916"/>
    </row>
    <row r="917" spans="11:11" x14ac:dyDescent="0.25">
      <c r="K917"/>
    </row>
    <row r="918" spans="11:11" x14ac:dyDescent="0.25">
      <c r="K918"/>
    </row>
    <row r="919" spans="11:11" x14ac:dyDescent="0.25">
      <c r="K919"/>
    </row>
    <row r="920" spans="11:11" x14ac:dyDescent="0.25">
      <c r="K920"/>
    </row>
    <row r="921" spans="11:11" x14ac:dyDescent="0.25">
      <c r="K921"/>
    </row>
    <row r="922" spans="11:11" x14ac:dyDescent="0.25">
      <c r="K922"/>
    </row>
    <row r="923" spans="11:11" x14ac:dyDescent="0.25">
      <c r="K923"/>
    </row>
    <row r="924" spans="11:11" x14ac:dyDescent="0.25">
      <c r="K924"/>
    </row>
    <row r="925" spans="11:11" x14ac:dyDescent="0.25">
      <c r="K925"/>
    </row>
    <row r="926" spans="11:11" x14ac:dyDescent="0.25">
      <c r="K926"/>
    </row>
    <row r="927" spans="11:11" x14ac:dyDescent="0.25">
      <c r="K927"/>
    </row>
    <row r="928" spans="11:11" x14ac:dyDescent="0.25">
      <c r="K928"/>
    </row>
    <row r="929" spans="11:11" x14ac:dyDescent="0.25">
      <c r="K929"/>
    </row>
    <row r="930" spans="11:11" x14ac:dyDescent="0.25">
      <c r="K930"/>
    </row>
    <row r="931" spans="11:11" x14ac:dyDescent="0.25">
      <c r="K931"/>
    </row>
    <row r="932" spans="11:11" x14ac:dyDescent="0.25">
      <c r="K932"/>
    </row>
    <row r="933" spans="11:11" x14ac:dyDescent="0.25">
      <c r="K933"/>
    </row>
    <row r="934" spans="11:11" x14ac:dyDescent="0.25">
      <c r="K934"/>
    </row>
    <row r="935" spans="11:11" x14ac:dyDescent="0.25">
      <c r="K935"/>
    </row>
    <row r="936" spans="11:11" x14ac:dyDescent="0.25">
      <c r="K936"/>
    </row>
    <row r="937" spans="11:11" x14ac:dyDescent="0.25">
      <c r="K937"/>
    </row>
    <row r="938" spans="11:11" x14ac:dyDescent="0.25">
      <c r="K938"/>
    </row>
    <row r="939" spans="11:11" x14ac:dyDescent="0.25">
      <c r="K939"/>
    </row>
    <row r="940" spans="11:11" x14ac:dyDescent="0.25">
      <c r="K940"/>
    </row>
    <row r="941" spans="11:11" x14ac:dyDescent="0.25">
      <c r="K941"/>
    </row>
    <row r="942" spans="11:11" x14ac:dyDescent="0.25">
      <c r="K942"/>
    </row>
    <row r="943" spans="11:11" x14ac:dyDescent="0.25">
      <c r="K943"/>
    </row>
    <row r="944" spans="11:11" x14ac:dyDescent="0.25">
      <c r="K944"/>
    </row>
    <row r="945" spans="11:11" x14ac:dyDescent="0.25">
      <c r="K945"/>
    </row>
    <row r="946" spans="11:11" x14ac:dyDescent="0.25">
      <c r="K946"/>
    </row>
    <row r="947" spans="11:11" x14ac:dyDescent="0.25">
      <c r="K947"/>
    </row>
    <row r="948" spans="11:11" x14ac:dyDescent="0.25">
      <c r="K948"/>
    </row>
    <row r="949" spans="11:11" x14ac:dyDescent="0.25">
      <c r="K949"/>
    </row>
    <row r="950" spans="11:11" x14ac:dyDescent="0.25">
      <c r="K950"/>
    </row>
    <row r="951" spans="11:11" x14ac:dyDescent="0.25">
      <c r="K951"/>
    </row>
    <row r="952" spans="11:11" x14ac:dyDescent="0.25">
      <c r="K952"/>
    </row>
    <row r="953" spans="11:11" x14ac:dyDescent="0.25">
      <c r="K953"/>
    </row>
    <row r="954" spans="11:11" x14ac:dyDescent="0.25">
      <c r="K954"/>
    </row>
    <row r="955" spans="11:11" x14ac:dyDescent="0.25">
      <c r="K955"/>
    </row>
    <row r="956" spans="11:11" x14ac:dyDescent="0.25">
      <c r="K956"/>
    </row>
    <row r="957" spans="11:11" x14ac:dyDescent="0.25">
      <c r="K957"/>
    </row>
    <row r="958" spans="11:11" x14ac:dyDescent="0.25">
      <c r="K958"/>
    </row>
    <row r="959" spans="11:11" x14ac:dyDescent="0.25">
      <c r="K959"/>
    </row>
    <row r="960" spans="11:11" x14ac:dyDescent="0.25">
      <c r="K960"/>
    </row>
    <row r="961" spans="11:11" x14ac:dyDescent="0.25">
      <c r="K961"/>
    </row>
    <row r="962" spans="11:11" x14ac:dyDescent="0.25">
      <c r="K962"/>
    </row>
    <row r="963" spans="11:11" x14ac:dyDescent="0.25">
      <c r="K963"/>
    </row>
    <row r="964" spans="11:11" x14ac:dyDescent="0.25">
      <c r="K964"/>
    </row>
    <row r="965" spans="11:11" x14ac:dyDescent="0.25">
      <c r="K965"/>
    </row>
    <row r="966" spans="11:11" x14ac:dyDescent="0.25">
      <c r="K966"/>
    </row>
    <row r="967" spans="11:11" x14ac:dyDescent="0.25">
      <c r="K967"/>
    </row>
    <row r="968" spans="11:11" x14ac:dyDescent="0.25">
      <c r="K968"/>
    </row>
    <row r="969" spans="11:11" x14ac:dyDescent="0.25">
      <c r="K969"/>
    </row>
    <row r="970" spans="11:11" x14ac:dyDescent="0.25">
      <c r="K970"/>
    </row>
    <row r="971" spans="11:11" x14ac:dyDescent="0.25">
      <c r="K971"/>
    </row>
    <row r="972" spans="11:11" x14ac:dyDescent="0.25">
      <c r="K972"/>
    </row>
    <row r="973" spans="11:11" x14ac:dyDescent="0.25">
      <c r="K973"/>
    </row>
    <row r="974" spans="11:11" x14ac:dyDescent="0.25">
      <c r="K974"/>
    </row>
    <row r="975" spans="11:11" x14ac:dyDescent="0.25">
      <c r="K975"/>
    </row>
    <row r="976" spans="11:11" x14ac:dyDescent="0.25">
      <c r="K976"/>
    </row>
    <row r="977" spans="11:11" x14ac:dyDescent="0.25">
      <c r="K977"/>
    </row>
    <row r="978" spans="11:11" x14ac:dyDescent="0.25">
      <c r="K978"/>
    </row>
    <row r="979" spans="11:11" x14ac:dyDescent="0.25">
      <c r="K979"/>
    </row>
    <row r="980" spans="11:11" x14ac:dyDescent="0.25">
      <c r="K980"/>
    </row>
    <row r="981" spans="11:11" x14ac:dyDescent="0.25">
      <c r="K981"/>
    </row>
    <row r="982" spans="11:11" x14ac:dyDescent="0.25">
      <c r="K982"/>
    </row>
    <row r="983" spans="11:11" x14ac:dyDescent="0.25">
      <c r="K983"/>
    </row>
    <row r="984" spans="11:11" x14ac:dyDescent="0.25">
      <c r="K984"/>
    </row>
    <row r="985" spans="11:11" x14ac:dyDescent="0.25">
      <c r="K985"/>
    </row>
    <row r="986" spans="11:11" x14ac:dyDescent="0.25">
      <c r="K986"/>
    </row>
    <row r="987" spans="11:11" x14ac:dyDescent="0.25">
      <c r="K987"/>
    </row>
    <row r="988" spans="11:11" x14ac:dyDescent="0.25">
      <c r="K988"/>
    </row>
    <row r="989" spans="11:11" x14ac:dyDescent="0.25">
      <c r="K989"/>
    </row>
    <row r="990" spans="11:11" x14ac:dyDescent="0.25">
      <c r="K990"/>
    </row>
    <row r="991" spans="11:11" x14ac:dyDescent="0.25">
      <c r="K991"/>
    </row>
    <row r="992" spans="11:11" x14ac:dyDescent="0.25">
      <c r="K992"/>
    </row>
    <row r="993" spans="11:11" x14ac:dyDescent="0.25">
      <c r="K993"/>
    </row>
    <row r="994" spans="11:11" x14ac:dyDescent="0.25">
      <c r="K994"/>
    </row>
    <row r="995" spans="11:11" x14ac:dyDescent="0.25">
      <c r="K995"/>
    </row>
    <row r="996" spans="11:11" x14ac:dyDescent="0.25">
      <c r="K996"/>
    </row>
    <row r="997" spans="11:11" x14ac:dyDescent="0.25">
      <c r="K997"/>
    </row>
    <row r="998" spans="11:11" x14ac:dyDescent="0.25">
      <c r="K998"/>
    </row>
    <row r="999" spans="11:11" x14ac:dyDescent="0.25">
      <c r="K999"/>
    </row>
    <row r="1000" spans="11:11" x14ac:dyDescent="0.25">
      <c r="K1000"/>
    </row>
    <row r="1001" spans="11:11" x14ac:dyDescent="0.25">
      <c r="K1001"/>
    </row>
    <row r="1002" spans="11:11" x14ac:dyDescent="0.25">
      <c r="K1002"/>
    </row>
    <row r="1003" spans="11:11" x14ac:dyDescent="0.25">
      <c r="K1003"/>
    </row>
    <row r="1004" spans="11:11" x14ac:dyDescent="0.25">
      <c r="K1004"/>
    </row>
    <row r="1005" spans="11:11" x14ac:dyDescent="0.25">
      <c r="K1005"/>
    </row>
    <row r="1006" spans="11:11" x14ac:dyDescent="0.25">
      <c r="K1006"/>
    </row>
    <row r="1007" spans="11:11" x14ac:dyDescent="0.25">
      <c r="K1007"/>
    </row>
    <row r="1008" spans="11:11" x14ac:dyDescent="0.25">
      <c r="K1008"/>
    </row>
    <row r="1009" spans="11:11" x14ac:dyDescent="0.25">
      <c r="K1009"/>
    </row>
    <row r="1010" spans="11:11" x14ac:dyDescent="0.25">
      <c r="K1010"/>
    </row>
    <row r="1011" spans="11:11" x14ac:dyDescent="0.25">
      <c r="K1011"/>
    </row>
    <row r="1012" spans="11:11" x14ac:dyDescent="0.25">
      <c r="K1012"/>
    </row>
    <row r="1013" spans="11:11" x14ac:dyDescent="0.25">
      <c r="K1013"/>
    </row>
    <row r="1014" spans="11:11" x14ac:dyDescent="0.25">
      <c r="K1014"/>
    </row>
    <row r="1015" spans="11:11" x14ac:dyDescent="0.25">
      <c r="K1015"/>
    </row>
    <row r="1016" spans="11:11" x14ac:dyDescent="0.25">
      <c r="K1016"/>
    </row>
    <row r="1017" spans="11:11" x14ac:dyDescent="0.25">
      <c r="K1017"/>
    </row>
    <row r="1018" spans="11:11" x14ac:dyDescent="0.25">
      <c r="K1018"/>
    </row>
    <row r="1019" spans="11:11" x14ac:dyDescent="0.25">
      <c r="K1019"/>
    </row>
    <row r="1020" spans="11:11" x14ac:dyDescent="0.25">
      <c r="K1020"/>
    </row>
    <row r="1021" spans="11:11" x14ac:dyDescent="0.25">
      <c r="K1021"/>
    </row>
    <row r="1022" spans="11:11" x14ac:dyDescent="0.25">
      <c r="K1022"/>
    </row>
    <row r="1023" spans="11:11" x14ac:dyDescent="0.25">
      <c r="K1023"/>
    </row>
    <row r="1024" spans="11:11" x14ac:dyDescent="0.25">
      <c r="K1024"/>
    </row>
    <row r="1025" spans="11:11" x14ac:dyDescent="0.25">
      <c r="K1025"/>
    </row>
    <row r="1026" spans="11:11" x14ac:dyDescent="0.25">
      <c r="K1026"/>
    </row>
    <row r="1027" spans="11:11" x14ac:dyDescent="0.25">
      <c r="K1027"/>
    </row>
    <row r="1028" spans="11:11" x14ac:dyDescent="0.25">
      <c r="K1028"/>
    </row>
    <row r="1029" spans="11:11" x14ac:dyDescent="0.25">
      <c r="K1029"/>
    </row>
    <row r="1030" spans="11:11" x14ac:dyDescent="0.25">
      <c r="K1030"/>
    </row>
    <row r="1031" spans="11:11" x14ac:dyDescent="0.25">
      <c r="K1031"/>
    </row>
    <row r="1032" spans="11:11" x14ac:dyDescent="0.25">
      <c r="K1032"/>
    </row>
    <row r="1033" spans="11:11" x14ac:dyDescent="0.25">
      <c r="K1033"/>
    </row>
    <row r="1034" spans="11:11" x14ac:dyDescent="0.25">
      <c r="K1034"/>
    </row>
    <row r="1035" spans="11:11" x14ac:dyDescent="0.25">
      <c r="K1035"/>
    </row>
    <row r="1036" spans="11:11" x14ac:dyDescent="0.25">
      <c r="K1036"/>
    </row>
    <row r="1037" spans="11:11" x14ac:dyDescent="0.25">
      <c r="K1037"/>
    </row>
    <row r="1038" spans="11:11" x14ac:dyDescent="0.25">
      <c r="K1038"/>
    </row>
    <row r="1039" spans="11:11" x14ac:dyDescent="0.25">
      <c r="K1039"/>
    </row>
    <row r="1040" spans="11:11" x14ac:dyDescent="0.25">
      <c r="K1040"/>
    </row>
    <row r="1041" spans="11:11" x14ac:dyDescent="0.25">
      <c r="K1041"/>
    </row>
    <row r="1042" spans="11:11" x14ac:dyDescent="0.25">
      <c r="K1042"/>
    </row>
    <row r="1043" spans="11:11" x14ac:dyDescent="0.25">
      <c r="K1043"/>
    </row>
    <row r="1044" spans="11:11" x14ac:dyDescent="0.25">
      <c r="K1044"/>
    </row>
    <row r="1045" spans="11:11" x14ac:dyDescent="0.25">
      <c r="K1045"/>
    </row>
    <row r="1046" spans="11:11" x14ac:dyDescent="0.25">
      <c r="K1046"/>
    </row>
    <row r="1047" spans="11:11" x14ac:dyDescent="0.25">
      <c r="K1047"/>
    </row>
    <row r="1048" spans="11:11" x14ac:dyDescent="0.25">
      <c r="K1048"/>
    </row>
    <row r="1049" spans="11:11" x14ac:dyDescent="0.25">
      <c r="K1049"/>
    </row>
    <row r="1050" spans="11:11" x14ac:dyDescent="0.25">
      <c r="K1050"/>
    </row>
    <row r="1051" spans="11:11" x14ac:dyDescent="0.25">
      <c r="K1051"/>
    </row>
    <row r="1052" spans="11:11" x14ac:dyDescent="0.25">
      <c r="K1052"/>
    </row>
    <row r="1053" spans="11:11" x14ac:dyDescent="0.25">
      <c r="K1053"/>
    </row>
    <row r="1054" spans="11:11" x14ac:dyDescent="0.25">
      <c r="K1054"/>
    </row>
    <row r="1055" spans="11:11" x14ac:dyDescent="0.25">
      <c r="K1055"/>
    </row>
    <row r="1056" spans="11:11" x14ac:dyDescent="0.25">
      <c r="K1056"/>
    </row>
    <row r="1057" spans="11:11" x14ac:dyDescent="0.25">
      <c r="K1057"/>
    </row>
    <row r="1058" spans="11:11" x14ac:dyDescent="0.25">
      <c r="K1058"/>
    </row>
    <row r="1059" spans="11:11" x14ac:dyDescent="0.25">
      <c r="K1059"/>
    </row>
    <row r="1060" spans="11:11" x14ac:dyDescent="0.25">
      <c r="K1060"/>
    </row>
    <row r="1061" spans="11:11" x14ac:dyDescent="0.25">
      <c r="K1061"/>
    </row>
    <row r="1062" spans="11:11" x14ac:dyDescent="0.25">
      <c r="K1062"/>
    </row>
    <row r="1063" spans="11:11" x14ac:dyDescent="0.25">
      <c r="K1063"/>
    </row>
    <row r="1064" spans="11:11" x14ac:dyDescent="0.25">
      <c r="K1064"/>
    </row>
    <row r="1065" spans="11:11" x14ac:dyDescent="0.25">
      <c r="K1065"/>
    </row>
    <row r="1066" spans="11:11" x14ac:dyDescent="0.25">
      <c r="K1066"/>
    </row>
    <row r="1067" spans="11:11" x14ac:dyDescent="0.25">
      <c r="K1067"/>
    </row>
    <row r="1068" spans="11:11" x14ac:dyDescent="0.25">
      <c r="K1068"/>
    </row>
    <row r="1069" spans="11:11" x14ac:dyDescent="0.25">
      <c r="K1069"/>
    </row>
    <row r="1070" spans="11:11" x14ac:dyDescent="0.25">
      <c r="K1070"/>
    </row>
    <row r="1071" spans="11:11" x14ac:dyDescent="0.25">
      <c r="K1071"/>
    </row>
    <row r="1072" spans="11:11" x14ac:dyDescent="0.25">
      <c r="K1072"/>
    </row>
    <row r="1073" spans="11:11" x14ac:dyDescent="0.25">
      <c r="K1073"/>
    </row>
    <row r="1074" spans="11:11" x14ac:dyDescent="0.25">
      <c r="K1074"/>
    </row>
    <row r="1075" spans="11:11" x14ac:dyDescent="0.25">
      <c r="K1075"/>
    </row>
    <row r="1076" spans="11:11" x14ac:dyDescent="0.25">
      <c r="K1076"/>
    </row>
    <row r="1077" spans="11:11" x14ac:dyDescent="0.25">
      <c r="K1077"/>
    </row>
    <row r="1078" spans="11:11" x14ac:dyDescent="0.25">
      <c r="K1078"/>
    </row>
    <row r="1079" spans="11:11" x14ac:dyDescent="0.25">
      <c r="K1079"/>
    </row>
    <row r="1080" spans="11:11" x14ac:dyDescent="0.25">
      <c r="K1080"/>
    </row>
    <row r="1081" spans="11:11" x14ac:dyDescent="0.25">
      <c r="K1081"/>
    </row>
    <row r="1082" spans="11:11" x14ac:dyDescent="0.25">
      <c r="K1082"/>
    </row>
    <row r="1083" spans="11:11" x14ac:dyDescent="0.25">
      <c r="K1083"/>
    </row>
    <row r="1084" spans="11:11" x14ac:dyDescent="0.25">
      <c r="K1084"/>
    </row>
    <row r="1085" spans="11:11" x14ac:dyDescent="0.25">
      <c r="K1085"/>
    </row>
    <row r="1086" spans="11:11" x14ac:dyDescent="0.25">
      <c r="K1086"/>
    </row>
    <row r="1087" spans="11:11" x14ac:dyDescent="0.25">
      <c r="K1087"/>
    </row>
    <row r="1088" spans="11:11" x14ac:dyDescent="0.25">
      <c r="K1088"/>
    </row>
    <row r="1089" spans="11:11" x14ac:dyDescent="0.25">
      <c r="K1089"/>
    </row>
    <row r="1090" spans="11:11" x14ac:dyDescent="0.25">
      <c r="K1090"/>
    </row>
    <row r="1091" spans="11:11" x14ac:dyDescent="0.25">
      <c r="K1091"/>
    </row>
    <row r="1092" spans="11:11" x14ac:dyDescent="0.25">
      <c r="K1092"/>
    </row>
    <row r="1093" spans="11:11" x14ac:dyDescent="0.25">
      <c r="K1093"/>
    </row>
    <row r="1094" spans="11:11" x14ac:dyDescent="0.25">
      <c r="K1094"/>
    </row>
    <row r="1095" spans="11:11" x14ac:dyDescent="0.25">
      <c r="K1095"/>
    </row>
    <row r="1096" spans="11:11" x14ac:dyDescent="0.25">
      <c r="K1096"/>
    </row>
    <row r="1097" spans="11:11" x14ac:dyDescent="0.25">
      <c r="K1097"/>
    </row>
    <row r="1098" spans="11:11" x14ac:dyDescent="0.25">
      <c r="K1098"/>
    </row>
    <row r="1099" spans="11:11" x14ac:dyDescent="0.25">
      <c r="K1099"/>
    </row>
    <row r="1100" spans="11:11" x14ac:dyDescent="0.25">
      <c r="K1100"/>
    </row>
    <row r="1101" spans="11:11" x14ac:dyDescent="0.25">
      <c r="K1101"/>
    </row>
    <row r="1102" spans="11:11" x14ac:dyDescent="0.25">
      <c r="K1102"/>
    </row>
    <row r="1103" spans="11:11" x14ac:dyDescent="0.25">
      <c r="K1103"/>
    </row>
    <row r="1104" spans="11:11" x14ac:dyDescent="0.25">
      <c r="K1104"/>
    </row>
    <row r="1105" spans="11:11" x14ac:dyDescent="0.25">
      <c r="K1105"/>
    </row>
    <row r="1106" spans="11:11" x14ac:dyDescent="0.25">
      <c r="K1106"/>
    </row>
    <row r="1107" spans="11:11" x14ac:dyDescent="0.25">
      <c r="K1107"/>
    </row>
    <row r="1108" spans="11:11" x14ac:dyDescent="0.25">
      <c r="K1108"/>
    </row>
    <row r="1109" spans="11:11" x14ac:dyDescent="0.25">
      <c r="K1109"/>
    </row>
    <row r="1110" spans="11:11" x14ac:dyDescent="0.25">
      <c r="K1110"/>
    </row>
    <row r="1111" spans="11:11" x14ac:dyDescent="0.25">
      <c r="K1111"/>
    </row>
    <row r="1112" spans="11:11" x14ac:dyDescent="0.25">
      <c r="K1112"/>
    </row>
    <row r="1113" spans="11:11" x14ac:dyDescent="0.25">
      <c r="K1113"/>
    </row>
    <row r="1114" spans="11:11" x14ac:dyDescent="0.25">
      <c r="K1114"/>
    </row>
    <row r="1115" spans="11:11" x14ac:dyDescent="0.25">
      <c r="K1115"/>
    </row>
    <row r="1116" spans="11:11" x14ac:dyDescent="0.25">
      <c r="K1116"/>
    </row>
    <row r="1117" spans="11:11" x14ac:dyDescent="0.25">
      <c r="K1117"/>
    </row>
    <row r="1118" spans="11:11" x14ac:dyDescent="0.25">
      <c r="K1118"/>
    </row>
    <row r="1119" spans="11:11" x14ac:dyDescent="0.25">
      <c r="K1119"/>
    </row>
    <row r="1120" spans="11:11" x14ac:dyDescent="0.25">
      <c r="K1120"/>
    </row>
    <row r="1121" spans="11:11" x14ac:dyDescent="0.25">
      <c r="K1121"/>
    </row>
    <row r="1122" spans="11:11" x14ac:dyDescent="0.25">
      <c r="K1122"/>
    </row>
    <row r="1123" spans="11:11" x14ac:dyDescent="0.25">
      <c r="K1123"/>
    </row>
    <row r="1124" spans="11:11" x14ac:dyDescent="0.25">
      <c r="K1124"/>
    </row>
    <row r="1125" spans="11:11" x14ac:dyDescent="0.25">
      <c r="K1125"/>
    </row>
    <row r="1126" spans="11:11" x14ac:dyDescent="0.25">
      <c r="K1126"/>
    </row>
    <row r="1127" spans="11:11" x14ac:dyDescent="0.25">
      <c r="K1127"/>
    </row>
    <row r="1128" spans="11:11" x14ac:dyDescent="0.25">
      <c r="K1128"/>
    </row>
    <row r="1129" spans="11:11" x14ac:dyDescent="0.25">
      <c r="K1129"/>
    </row>
    <row r="1130" spans="11:11" x14ac:dyDescent="0.25">
      <c r="K1130"/>
    </row>
    <row r="1131" spans="11:11" x14ac:dyDescent="0.25">
      <c r="K1131"/>
    </row>
    <row r="1132" spans="11:11" x14ac:dyDescent="0.25">
      <c r="K1132"/>
    </row>
    <row r="1133" spans="11:11" x14ac:dyDescent="0.25">
      <c r="K1133"/>
    </row>
    <row r="1134" spans="11:11" x14ac:dyDescent="0.25">
      <c r="K1134"/>
    </row>
    <row r="1135" spans="11:11" x14ac:dyDescent="0.25">
      <c r="K1135"/>
    </row>
    <row r="1136" spans="11:11" x14ac:dyDescent="0.25">
      <c r="K1136"/>
    </row>
    <row r="1137" spans="11:11" x14ac:dyDescent="0.25">
      <c r="K1137"/>
    </row>
    <row r="1138" spans="11:11" x14ac:dyDescent="0.25">
      <c r="K1138"/>
    </row>
    <row r="1139" spans="11:11" x14ac:dyDescent="0.25">
      <c r="K1139"/>
    </row>
    <row r="1140" spans="11:11" x14ac:dyDescent="0.25">
      <c r="K1140"/>
    </row>
    <row r="1141" spans="11:11" x14ac:dyDescent="0.25">
      <c r="K1141"/>
    </row>
    <row r="1142" spans="11:11" x14ac:dyDescent="0.25">
      <c r="K1142"/>
    </row>
    <row r="1143" spans="11:11" x14ac:dyDescent="0.25">
      <c r="K1143"/>
    </row>
    <row r="1144" spans="11:11" x14ac:dyDescent="0.25">
      <c r="K1144"/>
    </row>
    <row r="1145" spans="11:11" x14ac:dyDescent="0.25">
      <c r="K1145"/>
    </row>
    <row r="1146" spans="11:11" x14ac:dyDescent="0.25">
      <c r="K1146"/>
    </row>
    <row r="1147" spans="11:11" x14ac:dyDescent="0.25">
      <c r="K1147"/>
    </row>
    <row r="1148" spans="11:11" x14ac:dyDescent="0.25">
      <c r="K1148"/>
    </row>
    <row r="1149" spans="11:11" x14ac:dyDescent="0.25">
      <c r="K1149"/>
    </row>
    <row r="1150" spans="11:11" x14ac:dyDescent="0.25">
      <c r="K1150"/>
    </row>
    <row r="1151" spans="11:11" x14ac:dyDescent="0.25">
      <c r="K1151"/>
    </row>
    <row r="1152" spans="11:11" x14ac:dyDescent="0.25">
      <c r="K1152"/>
    </row>
    <row r="1153" spans="11:11" x14ac:dyDescent="0.25">
      <c r="K1153"/>
    </row>
    <row r="1154" spans="11:11" x14ac:dyDescent="0.25">
      <c r="K1154"/>
    </row>
    <row r="1155" spans="11:11" x14ac:dyDescent="0.25">
      <c r="K1155"/>
    </row>
    <row r="1156" spans="11:11" x14ac:dyDescent="0.25">
      <c r="K1156"/>
    </row>
    <row r="1157" spans="11:11" x14ac:dyDescent="0.25">
      <c r="K1157"/>
    </row>
    <row r="1158" spans="11:11" x14ac:dyDescent="0.25">
      <c r="K1158"/>
    </row>
    <row r="1159" spans="11:11" x14ac:dyDescent="0.25">
      <c r="K1159"/>
    </row>
    <row r="1160" spans="11:11" x14ac:dyDescent="0.25">
      <c r="K1160"/>
    </row>
    <row r="1161" spans="11:11" x14ac:dyDescent="0.25">
      <c r="K1161"/>
    </row>
    <row r="1162" spans="11:11" x14ac:dyDescent="0.25">
      <c r="K1162"/>
    </row>
    <row r="1163" spans="11:11" x14ac:dyDescent="0.25">
      <c r="K1163"/>
    </row>
    <row r="1164" spans="11:11" x14ac:dyDescent="0.25">
      <c r="K1164"/>
    </row>
    <row r="1165" spans="11:11" x14ac:dyDescent="0.25">
      <c r="K1165"/>
    </row>
    <row r="1166" spans="11:11" x14ac:dyDescent="0.25">
      <c r="K1166"/>
    </row>
    <row r="1167" spans="11:11" x14ac:dyDescent="0.25">
      <c r="K1167"/>
    </row>
    <row r="1168" spans="11:11" x14ac:dyDescent="0.25">
      <c r="K1168"/>
    </row>
    <row r="1169" spans="11:11" x14ac:dyDescent="0.25">
      <c r="K1169"/>
    </row>
    <row r="1170" spans="11:11" x14ac:dyDescent="0.25">
      <c r="K1170"/>
    </row>
    <row r="1171" spans="11:11" x14ac:dyDescent="0.25">
      <c r="K1171"/>
    </row>
    <row r="1172" spans="11:11" x14ac:dyDescent="0.25">
      <c r="K1172"/>
    </row>
    <row r="1173" spans="11:11" x14ac:dyDescent="0.25">
      <c r="K1173"/>
    </row>
    <row r="1174" spans="11:11" x14ac:dyDescent="0.25">
      <c r="K1174"/>
    </row>
    <row r="1175" spans="11:11" x14ac:dyDescent="0.25">
      <c r="K1175"/>
    </row>
    <row r="1176" spans="11:11" x14ac:dyDescent="0.25">
      <c r="K1176"/>
    </row>
    <row r="1177" spans="11:11" x14ac:dyDescent="0.25">
      <c r="K1177"/>
    </row>
    <row r="1178" spans="11:11" x14ac:dyDescent="0.25">
      <c r="K1178"/>
    </row>
    <row r="1179" spans="11:11" x14ac:dyDescent="0.25">
      <c r="K1179"/>
    </row>
    <row r="1180" spans="11:11" x14ac:dyDescent="0.25">
      <c r="K1180"/>
    </row>
    <row r="1181" spans="11:11" x14ac:dyDescent="0.25">
      <c r="K1181"/>
    </row>
    <row r="1182" spans="11:11" x14ac:dyDescent="0.25">
      <c r="K1182"/>
    </row>
    <row r="1183" spans="11:11" x14ac:dyDescent="0.25">
      <c r="K1183"/>
    </row>
    <row r="1184" spans="11:11" x14ac:dyDescent="0.25">
      <c r="K1184"/>
    </row>
    <row r="1185" spans="11:11" x14ac:dyDescent="0.25">
      <c r="K1185"/>
    </row>
    <row r="1186" spans="11:11" x14ac:dyDescent="0.25">
      <c r="K1186"/>
    </row>
    <row r="1187" spans="11:11" x14ac:dyDescent="0.25">
      <c r="K1187"/>
    </row>
    <row r="1188" spans="11:11" x14ac:dyDescent="0.25">
      <c r="K1188"/>
    </row>
    <row r="1189" spans="11:11" x14ac:dyDescent="0.25">
      <c r="K1189"/>
    </row>
    <row r="1190" spans="11:11" x14ac:dyDescent="0.25">
      <c r="K1190"/>
    </row>
    <row r="1191" spans="11:11" x14ac:dyDescent="0.25">
      <c r="K1191"/>
    </row>
    <row r="1192" spans="11:11" x14ac:dyDescent="0.25">
      <c r="K1192"/>
    </row>
    <row r="1193" spans="11:11" x14ac:dyDescent="0.25">
      <c r="K1193"/>
    </row>
    <row r="1194" spans="11:11" x14ac:dyDescent="0.25">
      <c r="K1194"/>
    </row>
    <row r="1195" spans="11:11" x14ac:dyDescent="0.25">
      <c r="K1195"/>
    </row>
    <row r="1196" spans="11:11" x14ac:dyDescent="0.25">
      <c r="K1196"/>
    </row>
    <row r="1197" spans="11:11" x14ac:dyDescent="0.25">
      <c r="K1197"/>
    </row>
    <row r="1198" spans="11:11" x14ac:dyDescent="0.25">
      <c r="K1198"/>
    </row>
    <row r="1199" spans="11:11" x14ac:dyDescent="0.25">
      <c r="K1199"/>
    </row>
    <row r="1200" spans="11:11" x14ac:dyDescent="0.25">
      <c r="K1200"/>
    </row>
    <row r="1201" spans="11:11" x14ac:dyDescent="0.25">
      <c r="K1201"/>
    </row>
    <row r="1202" spans="11:11" x14ac:dyDescent="0.25">
      <c r="K1202"/>
    </row>
    <row r="1203" spans="11:11" x14ac:dyDescent="0.25">
      <c r="K1203"/>
    </row>
    <row r="1204" spans="11:11" x14ac:dyDescent="0.25">
      <c r="K1204"/>
    </row>
    <row r="1205" spans="11:11" x14ac:dyDescent="0.25">
      <c r="K1205"/>
    </row>
    <row r="1206" spans="11:11" x14ac:dyDescent="0.25">
      <c r="K1206"/>
    </row>
    <row r="1207" spans="11:11" x14ac:dyDescent="0.25">
      <c r="K1207"/>
    </row>
    <row r="1208" spans="11:11" x14ac:dyDescent="0.25">
      <c r="K1208"/>
    </row>
    <row r="1209" spans="11:11" x14ac:dyDescent="0.25">
      <c r="K1209"/>
    </row>
    <row r="1210" spans="11:11" x14ac:dyDescent="0.25">
      <c r="K1210"/>
    </row>
    <row r="1211" spans="11:11" x14ac:dyDescent="0.25">
      <c r="K1211"/>
    </row>
    <row r="1212" spans="11:11" x14ac:dyDescent="0.25">
      <c r="K1212"/>
    </row>
    <row r="1213" spans="11:11" x14ac:dyDescent="0.25">
      <c r="K1213"/>
    </row>
    <row r="1214" spans="11:11" x14ac:dyDescent="0.25">
      <c r="K1214"/>
    </row>
    <row r="1215" spans="11:11" x14ac:dyDescent="0.25">
      <c r="K1215"/>
    </row>
    <row r="1216" spans="11:11" x14ac:dyDescent="0.25">
      <c r="K1216"/>
    </row>
    <row r="1217" spans="11:11" x14ac:dyDescent="0.25">
      <c r="K1217"/>
    </row>
    <row r="1218" spans="11:11" x14ac:dyDescent="0.25">
      <c r="K1218"/>
    </row>
    <row r="1219" spans="11:11" x14ac:dyDescent="0.25">
      <c r="K1219"/>
    </row>
    <row r="1220" spans="11:11" x14ac:dyDescent="0.25">
      <c r="K1220"/>
    </row>
    <row r="1221" spans="11:11" x14ac:dyDescent="0.25">
      <c r="K1221"/>
    </row>
    <row r="1222" spans="11:11" x14ac:dyDescent="0.25">
      <c r="K1222"/>
    </row>
    <row r="1223" spans="11:11" x14ac:dyDescent="0.25">
      <c r="K1223"/>
    </row>
    <row r="1224" spans="11:11" x14ac:dyDescent="0.25">
      <c r="K1224"/>
    </row>
    <row r="1225" spans="11:11" x14ac:dyDescent="0.25">
      <c r="K1225"/>
    </row>
    <row r="1226" spans="11:11" x14ac:dyDescent="0.25">
      <c r="K1226"/>
    </row>
    <row r="1227" spans="11:11" x14ac:dyDescent="0.25">
      <c r="K1227"/>
    </row>
    <row r="1228" spans="11:11" x14ac:dyDescent="0.25">
      <c r="K1228"/>
    </row>
    <row r="1229" spans="11:11" x14ac:dyDescent="0.25">
      <c r="K1229"/>
    </row>
    <row r="1230" spans="11:11" x14ac:dyDescent="0.25">
      <c r="K1230"/>
    </row>
    <row r="1231" spans="11:11" x14ac:dyDescent="0.25">
      <c r="K1231"/>
    </row>
    <row r="1232" spans="11:11" x14ac:dyDescent="0.25">
      <c r="K1232"/>
    </row>
    <row r="1233" spans="11:11" x14ac:dyDescent="0.25">
      <c r="K1233"/>
    </row>
    <row r="1234" spans="11:11" x14ac:dyDescent="0.25">
      <c r="K1234"/>
    </row>
    <row r="1235" spans="11:11" x14ac:dyDescent="0.25">
      <c r="K1235"/>
    </row>
    <row r="1236" spans="11:11" x14ac:dyDescent="0.25">
      <c r="K1236"/>
    </row>
    <row r="1237" spans="11:11" x14ac:dyDescent="0.25">
      <c r="K1237"/>
    </row>
    <row r="1238" spans="11:11" x14ac:dyDescent="0.25">
      <c r="K1238"/>
    </row>
    <row r="1239" spans="11:11" x14ac:dyDescent="0.25">
      <c r="K1239"/>
    </row>
    <row r="1240" spans="11:11" x14ac:dyDescent="0.25">
      <c r="K1240"/>
    </row>
    <row r="1241" spans="11:11" x14ac:dyDescent="0.25">
      <c r="K1241"/>
    </row>
    <row r="1242" spans="11:11" x14ac:dyDescent="0.25">
      <c r="K1242"/>
    </row>
    <row r="1243" spans="11:11" x14ac:dyDescent="0.25">
      <c r="K1243"/>
    </row>
    <row r="1244" spans="11:11" x14ac:dyDescent="0.25">
      <c r="K1244"/>
    </row>
    <row r="1245" spans="11:11" x14ac:dyDescent="0.25">
      <c r="K1245"/>
    </row>
    <row r="1246" spans="11:11" x14ac:dyDescent="0.25">
      <c r="K1246"/>
    </row>
    <row r="1247" spans="11:11" x14ac:dyDescent="0.25">
      <c r="K1247"/>
    </row>
    <row r="1248" spans="11:11" x14ac:dyDescent="0.25">
      <c r="K1248"/>
    </row>
    <row r="1249" spans="11:11" x14ac:dyDescent="0.25">
      <c r="K1249"/>
    </row>
    <row r="1250" spans="11:11" x14ac:dyDescent="0.25">
      <c r="K1250"/>
    </row>
    <row r="1251" spans="11:11" x14ac:dyDescent="0.25">
      <c r="K1251"/>
    </row>
    <row r="1252" spans="11:11" x14ac:dyDescent="0.25">
      <c r="K1252"/>
    </row>
    <row r="1253" spans="11:11" x14ac:dyDescent="0.25">
      <c r="K1253"/>
    </row>
    <row r="1254" spans="11:11" x14ac:dyDescent="0.25">
      <c r="K1254"/>
    </row>
    <row r="1255" spans="11:11" x14ac:dyDescent="0.25">
      <c r="K1255"/>
    </row>
    <row r="1256" spans="11:11" x14ac:dyDescent="0.25">
      <c r="K1256"/>
    </row>
    <row r="1257" spans="11:11" x14ac:dyDescent="0.25">
      <c r="K1257"/>
    </row>
    <row r="1258" spans="11:11" x14ac:dyDescent="0.25">
      <c r="K1258"/>
    </row>
    <row r="1259" spans="11:11" x14ac:dyDescent="0.25">
      <c r="K1259"/>
    </row>
    <row r="1260" spans="11:11" x14ac:dyDescent="0.25">
      <c r="K1260"/>
    </row>
    <row r="1261" spans="11:11" x14ac:dyDescent="0.25">
      <c r="K1261"/>
    </row>
    <row r="1262" spans="11:11" x14ac:dyDescent="0.25">
      <c r="K1262"/>
    </row>
    <row r="1263" spans="11:11" x14ac:dyDescent="0.25">
      <c r="K1263"/>
    </row>
    <row r="1264" spans="11:11" x14ac:dyDescent="0.25">
      <c r="K1264"/>
    </row>
    <row r="1265" spans="11:11" x14ac:dyDescent="0.25">
      <c r="K1265"/>
    </row>
    <row r="1266" spans="11:11" x14ac:dyDescent="0.25">
      <c r="K1266"/>
    </row>
    <row r="1267" spans="11:11" x14ac:dyDescent="0.25">
      <c r="K1267"/>
    </row>
    <row r="1268" spans="11:11" x14ac:dyDescent="0.25">
      <c r="K1268"/>
    </row>
    <row r="1269" spans="11:11" x14ac:dyDescent="0.25">
      <c r="K1269"/>
    </row>
    <row r="1270" spans="11:11" x14ac:dyDescent="0.25">
      <c r="K1270"/>
    </row>
    <row r="1271" spans="11:11" x14ac:dyDescent="0.25">
      <c r="K1271"/>
    </row>
    <row r="1272" spans="11:11" x14ac:dyDescent="0.25">
      <c r="K1272"/>
    </row>
    <row r="1273" spans="11:11" x14ac:dyDescent="0.25">
      <c r="K1273"/>
    </row>
    <row r="1274" spans="11:11" x14ac:dyDescent="0.25">
      <c r="K1274"/>
    </row>
    <row r="1275" spans="11:11" x14ac:dyDescent="0.25">
      <c r="K1275"/>
    </row>
    <row r="1276" spans="11:11" x14ac:dyDescent="0.25">
      <c r="K1276"/>
    </row>
    <row r="1277" spans="11:11" x14ac:dyDescent="0.25">
      <c r="K1277"/>
    </row>
    <row r="1278" spans="11:11" x14ac:dyDescent="0.25">
      <c r="K1278"/>
    </row>
    <row r="1279" spans="11:11" x14ac:dyDescent="0.25">
      <c r="K1279"/>
    </row>
    <row r="1280" spans="11:11" x14ac:dyDescent="0.25">
      <c r="K1280"/>
    </row>
    <row r="1281" spans="11:11" x14ac:dyDescent="0.25">
      <c r="K1281"/>
    </row>
    <row r="1282" spans="11:11" x14ac:dyDescent="0.25">
      <c r="K1282"/>
    </row>
    <row r="1283" spans="11:11" x14ac:dyDescent="0.25">
      <c r="K1283"/>
    </row>
    <row r="1284" spans="11:11" x14ac:dyDescent="0.25">
      <c r="K1284"/>
    </row>
    <row r="1285" spans="11:11" x14ac:dyDescent="0.25">
      <c r="K1285"/>
    </row>
    <row r="1286" spans="11:11" x14ac:dyDescent="0.25">
      <c r="K1286"/>
    </row>
    <row r="1287" spans="11:11" x14ac:dyDescent="0.25">
      <c r="K1287"/>
    </row>
    <row r="1288" spans="11:11" x14ac:dyDescent="0.25">
      <c r="K1288"/>
    </row>
    <row r="1289" spans="11:11" x14ac:dyDescent="0.25">
      <c r="K1289"/>
    </row>
    <row r="1290" spans="11:11" x14ac:dyDescent="0.25">
      <c r="K1290"/>
    </row>
    <row r="1291" spans="11:11" x14ac:dyDescent="0.25">
      <c r="K1291"/>
    </row>
    <row r="1292" spans="11:11" x14ac:dyDescent="0.25">
      <c r="K1292"/>
    </row>
    <row r="1293" spans="11:11" x14ac:dyDescent="0.25">
      <c r="K1293"/>
    </row>
    <row r="1294" spans="11:11" x14ac:dyDescent="0.25">
      <c r="K1294"/>
    </row>
    <row r="1295" spans="11:11" x14ac:dyDescent="0.25">
      <c r="K1295"/>
    </row>
    <row r="1296" spans="11:11" x14ac:dyDescent="0.25">
      <c r="K1296"/>
    </row>
    <row r="1297" spans="11:11" x14ac:dyDescent="0.25">
      <c r="K1297"/>
    </row>
    <row r="1298" spans="11:11" x14ac:dyDescent="0.25">
      <c r="K1298"/>
    </row>
    <row r="1299" spans="11:11" x14ac:dyDescent="0.25">
      <c r="K1299"/>
    </row>
    <row r="1300" spans="11:11" x14ac:dyDescent="0.25">
      <c r="K1300"/>
    </row>
    <row r="1301" spans="11:11" x14ac:dyDescent="0.25">
      <c r="K1301"/>
    </row>
    <row r="1302" spans="11:11" x14ac:dyDescent="0.25">
      <c r="K1302"/>
    </row>
    <row r="1303" spans="11:11" x14ac:dyDescent="0.25">
      <c r="K1303"/>
    </row>
    <row r="1304" spans="11:11" x14ac:dyDescent="0.25">
      <c r="K1304"/>
    </row>
    <row r="1305" spans="11:11" x14ac:dyDescent="0.25">
      <c r="K1305"/>
    </row>
    <row r="1306" spans="11:11" x14ac:dyDescent="0.25">
      <c r="K1306"/>
    </row>
    <row r="1307" spans="11:11" x14ac:dyDescent="0.25">
      <c r="K1307"/>
    </row>
    <row r="1308" spans="11:11" x14ac:dyDescent="0.25">
      <c r="K1308"/>
    </row>
    <row r="1309" spans="11:11" x14ac:dyDescent="0.25">
      <c r="K1309"/>
    </row>
    <row r="1310" spans="11:11" x14ac:dyDescent="0.25">
      <c r="K1310"/>
    </row>
    <row r="1311" spans="11:11" x14ac:dyDescent="0.25">
      <c r="K1311"/>
    </row>
    <row r="1312" spans="11:11" x14ac:dyDescent="0.25">
      <c r="K1312"/>
    </row>
    <row r="1313" spans="11:11" x14ac:dyDescent="0.25">
      <c r="K1313"/>
    </row>
    <row r="1314" spans="11:11" x14ac:dyDescent="0.25">
      <c r="K1314"/>
    </row>
    <row r="1315" spans="11:11" x14ac:dyDescent="0.25">
      <c r="K1315"/>
    </row>
    <row r="1316" spans="11:11" x14ac:dyDescent="0.25">
      <c r="K1316"/>
    </row>
    <row r="1317" spans="11:11" x14ac:dyDescent="0.25">
      <c r="K1317"/>
    </row>
    <row r="1318" spans="11:11" x14ac:dyDescent="0.25">
      <c r="K1318"/>
    </row>
    <row r="1319" spans="11:11" x14ac:dyDescent="0.25">
      <c r="K1319"/>
    </row>
    <row r="1320" spans="11:11" x14ac:dyDescent="0.25">
      <c r="K1320"/>
    </row>
    <row r="1321" spans="11:11" x14ac:dyDescent="0.25">
      <c r="K1321"/>
    </row>
    <row r="1322" spans="11:11" x14ac:dyDescent="0.25">
      <c r="K1322"/>
    </row>
    <row r="1323" spans="11:11" x14ac:dyDescent="0.25">
      <c r="K1323"/>
    </row>
    <row r="1324" spans="11:11" x14ac:dyDescent="0.25">
      <c r="K1324"/>
    </row>
    <row r="1325" spans="11:11" x14ac:dyDescent="0.25">
      <c r="K1325"/>
    </row>
    <row r="1326" spans="11:11" x14ac:dyDescent="0.25">
      <c r="K1326"/>
    </row>
    <row r="1327" spans="11:11" x14ac:dyDescent="0.25">
      <c r="K1327"/>
    </row>
    <row r="1328" spans="11:11" x14ac:dyDescent="0.25">
      <c r="K1328"/>
    </row>
    <row r="1329" spans="11:11" x14ac:dyDescent="0.25">
      <c r="K1329"/>
    </row>
    <row r="1330" spans="11:11" x14ac:dyDescent="0.25">
      <c r="K1330"/>
    </row>
    <row r="1331" spans="11:11" x14ac:dyDescent="0.25">
      <c r="K1331"/>
    </row>
    <row r="1332" spans="11:11" x14ac:dyDescent="0.25">
      <c r="K1332"/>
    </row>
    <row r="1333" spans="11:11" x14ac:dyDescent="0.25">
      <c r="K1333"/>
    </row>
    <row r="1334" spans="11:11" x14ac:dyDescent="0.25">
      <c r="K1334"/>
    </row>
    <row r="1335" spans="11:11" x14ac:dyDescent="0.25">
      <c r="K1335"/>
    </row>
    <row r="1336" spans="11:11" x14ac:dyDescent="0.25">
      <c r="K1336"/>
    </row>
    <row r="1337" spans="11:11" x14ac:dyDescent="0.25">
      <c r="K1337"/>
    </row>
    <row r="1338" spans="11:11" x14ac:dyDescent="0.25">
      <c r="K1338"/>
    </row>
    <row r="1339" spans="11:11" x14ac:dyDescent="0.25">
      <c r="K1339"/>
    </row>
    <row r="1340" spans="11:11" x14ac:dyDescent="0.25">
      <c r="K1340"/>
    </row>
    <row r="1341" spans="11:11" x14ac:dyDescent="0.25">
      <c r="K1341"/>
    </row>
    <row r="1342" spans="11:11" x14ac:dyDescent="0.25">
      <c r="K1342"/>
    </row>
    <row r="1343" spans="11:11" x14ac:dyDescent="0.25">
      <c r="K1343"/>
    </row>
    <row r="1344" spans="11:11" x14ac:dyDescent="0.25">
      <c r="K1344"/>
    </row>
    <row r="1345" spans="11:11" x14ac:dyDescent="0.25">
      <c r="K1345"/>
    </row>
    <row r="1346" spans="11:11" x14ac:dyDescent="0.25">
      <c r="K1346"/>
    </row>
    <row r="1347" spans="11:11" x14ac:dyDescent="0.25">
      <c r="K1347"/>
    </row>
    <row r="1348" spans="11:11" x14ac:dyDescent="0.25">
      <c r="K1348"/>
    </row>
    <row r="1349" spans="11:11" x14ac:dyDescent="0.25">
      <c r="K1349"/>
    </row>
    <row r="1350" spans="11:11" x14ac:dyDescent="0.25">
      <c r="K1350"/>
    </row>
    <row r="1351" spans="11:11" x14ac:dyDescent="0.25">
      <c r="K1351"/>
    </row>
    <row r="1352" spans="11:11" x14ac:dyDescent="0.25">
      <c r="K1352"/>
    </row>
    <row r="1353" spans="11:11" x14ac:dyDescent="0.25">
      <c r="K1353"/>
    </row>
    <row r="1354" spans="11:11" x14ac:dyDescent="0.25">
      <c r="K1354"/>
    </row>
    <row r="1355" spans="11:11" x14ac:dyDescent="0.25">
      <c r="K1355"/>
    </row>
    <row r="1356" spans="11:11" x14ac:dyDescent="0.25">
      <c r="K1356"/>
    </row>
    <row r="1357" spans="11:11" x14ac:dyDescent="0.25">
      <c r="K1357"/>
    </row>
    <row r="1358" spans="11:11" x14ac:dyDescent="0.25">
      <c r="K1358"/>
    </row>
    <row r="1359" spans="11:11" x14ac:dyDescent="0.25">
      <c r="K1359"/>
    </row>
    <row r="1360" spans="11:11" x14ac:dyDescent="0.25">
      <c r="K1360"/>
    </row>
    <row r="1361" spans="11:11" x14ac:dyDescent="0.25">
      <c r="K1361"/>
    </row>
    <row r="1362" spans="11:11" x14ac:dyDescent="0.25">
      <c r="K1362"/>
    </row>
    <row r="1363" spans="11:11" x14ac:dyDescent="0.25">
      <c r="K1363"/>
    </row>
    <row r="1364" spans="11:11" x14ac:dyDescent="0.25">
      <c r="K1364"/>
    </row>
    <row r="1365" spans="11:11" x14ac:dyDescent="0.25">
      <c r="K1365"/>
    </row>
    <row r="1366" spans="11:11" x14ac:dyDescent="0.25">
      <c r="K1366"/>
    </row>
    <row r="1367" spans="11:11" x14ac:dyDescent="0.25">
      <c r="K1367"/>
    </row>
    <row r="1368" spans="11:11" x14ac:dyDescent="0.25">
      <c r="K1368"/>
    </row>
    <row r="1369" spans="11:11" x14ac:dyDescent="0.25">
      <c r="K1369"/>
    </row>
    <row r="1370" spans="11:11" x14ac:dyDescent="0.25">
      <c r="K1370"/>
    </row>
    <row r="1371" spans="11:11" x14ac:dyDescent="0.25">
      <c r="K1371"/>
    </row>
    <row r="1372" spans="11:11" x14ac:dyDescent="0.25">
      <c r="K1372"/>
    </row>
    <row r="1373" spans="11:11" x14ac:dyDescent="0.25">
      <c r="K1373"/>
    </row>
    <row r="1374" spans="11:11" x14ac:dyDescent="0.25">
      <c r="K1374"/>
    </row>
    <row r="1375" spans="11:11" x14ac:dyDescent="0.25">
      <c r="K1375"/>
    </row>
    <row r="1376" spans="11:11" x14ac:dyDescent="0.25">
      <c r="K1376"/>
    </row>
    <row r="1377" spans="11:11" x14ac:dyDescent="0.25">
      <c r="K1377"/>
    </row>
    <row r="1378" spans="11:11" x14ac:dyDescent="0.25">
      <c r="K1378"/>
    </row>
    <row r="1379" spans="11:11" x14ac:dyDescent="0.25">
      <c r="K1379"/>
    </row>
    <row r="1380" spans="11:11" x14ac:dyDescent="0.25">
      <c r="K1380"/>
    </row>
    <row r="1381" spans="11:11" x14ac:dyDescent="0.25">
      <c r="K1381"/>
    </row>
    <row r="1382" spans="11:11" x14ac:dyDescent="0.25">
      <c r="K1382"/>
    </row>
    <row r="1383" spans="11:11" x14ac:dyDescent="0.25">
      <c r="K1383"/>
    </row>
    <row r="1384" spans="11:11" x14ac:dyDescent="0.25">
      <c r="K1384"/>
    </row>
    <row r="1385" spans="11:11" x14ac:dyDescent="0.25">
      <c r="K1385"/>
    </row>
    <row r="1386" spans="11:11" x14ac:dyDescent="0.25">
      <c r="K1386"/>
    </row>
    <row r="1387" spans="11:11" x14ac:dyDescent="0.25">
      <c r="K1387"/>
    </row>
    <row r="1388" spans="11:11" x14ac:dyDescent="0.25">
      <c r="K1388"/>
    </row>
    <row r="1389" spans="11:11" x14ac:dyDescent="0.25">
      <c r="K1389"/>
    </row>
    <row r="1390" spans="11:11" x14ac:dyDescent="0.25">
      <c r="K1390"/>
    </row>
    <row r="1391" spans="11:11" x14ac:dyDescent="0.25">
      <c r="K1391"/>
    </row>
    <row r="1392" spans="11:11" x14ac:dyDescent="0.25">
      <c r="K1392"/>
    </row>
    <row r="1393" spans="11:11" x14ac:dyDescent="0.25">
      <c r="K1393"/>
    </row>
    <row r="1394" spans="11:11" x14ac:dyDescent="0.25">
      <c r="K1394"/>
    </row>
    <row r="1395" spans="11:11" x14ac:dyDescent="0.25">
      <c r="K1395"/>
    </row>
    <row r="1396" spans="11:11" x14ac:dyDescent="0.25">
      <c r="K1396"/>
    </row>
    <row r="1397" spans="11:11" x14ac:dyDescent="0.25">
      <c r="K1397"/>
    </row>
    <row r="1398" spans="11:11" x14ac:dyDescent="0.25">
      <c r="K1398"/>
    </row>
    <row r="1399" spans="11:11" x14ac:dyDescent="0.25">
      <c r="K1399"/>
    </row>
    <row r="1400" spans="11:11" x14ac:dyDescent="0.25">
      <c r="K1400"/>
    </row>
    <row r="1401" spans="11:11" x14ac:dyDescent="0.25">
      <c r="K1401"/>
    </row>
    <row r="1402" spans="11:11" x14ac:dyDescent="0.25">
      <c r="K1402"/>
    </row>
    <row r="1403" spans="11:11" x14ac:dyDescent="0.25">
      <c r="K1403"/>
    </row>
    <row r="1404" spans="11:11" x14ac:dyDescent="0.25">
      <c r="K1404"/>
    </row>
    <row r="1405" spans="11:11" x14ac:dyDescent="0.25">
      <c r="K1405"/>
    </row>
    <row r="1406" spans="11:11" x14ac:dyDescent="0.25">
      <c r="K1406"/>
    </row>
    <row r="1407" spans="11:11" x14ac:dyDescent="0.25">
      <c r="K1407"/>
    </row>
    <row r="1408" spans="11:11" x14ac:dyDescent="0.25">
      <c r="K1408"/>
    </row>
    <row r="1409" spans="11:11" x14ac:dyDescent="0.25">
      <c r="K1409"/>
    </row>
    <row r="1410" spans="11:11" x14ac:dyDescent="0.25">
      <c r="K1410"/>
    </row>
    <row r="1411" spans="11:11" x14ac:dyDescent="0.25">
      <c r="K1411"/>
    </row>
    <row r="1412" spans="11:11" x14ac:dyDescent="0.25">
      <c r="K1412"/>
    </row>
    <row r="1413" spans="11:11" x14ac:dyDescent="0.25">
      <c r="K1413"/>
    </row>
    <row r="1414" spans="11:11" x14ac:dyDescent="0.25">
      <c r="K1414"/>
    </row>
    <row r="1415" spans="11:11" x14ac:dyDescent="0.25">
      <c r="K1415"/>
    </row>
    <row r="1416" spans="11:11" x14ac:dyDescent="0.25">
      <c r="K1416"/>
    </row>
    <row r="1417" spans="11:11" x14ac:dyDescent="0.25">
      <c r="K1417"/>
    </row>
    <row r="1418" spans="11:11" x14ac:dyDescent="0.25">
      <c r="K1418"/>
    </row>
    <row r="1419" spans="11:11" x14ac:dyDescent="0.25">
      <c r="K1419"/>
    </row>
    <row r="1420" spans="11:11" x14ac:dyDescent="0.25">
      <c r="K1420"/>
    </row>
    <row r="1421" spans="11:11" x14ac:dyDescent="0.25">
      <c r="K1421"/>
    </row>
    <row r="1422" spans="11:11" x14ac:dyDescent="0.25">
      <c r="K1422"/>
    </row>
    <row r="1423" spans="11:11" x14ac:dyDescent="0.25">
      <c r="K1423"/>
    </row>
    <row r="1424" spans="11:11" x14ac:dyDescent="0.25">
      <c r="K1424"/>
    </row>
    <row r="1425" spans="11:11" x14ac:dyDescent="0.25">
      <c r="K1425"/>
    </row>
    <row r="1426" spans="11:11" x14ac:dyDescent="0.25">
      <c r="K1426"/>
    </row>
    <row r="1427" spans="11:11" x14ac:dyDescent="0.25">
      <c r="K1427"/>
    </row>
    <row r="1428" spans="11:11" x14ac:dyDescent="0.25">
      <c r="K1428"/>
    </row>
    <row r="1429" spans="11:11" x14ac:dyDescent="0.25">
      <c r="K1429"/>
    </row>
    <row r="1430" spans="11:11" x14ac:dyDescent="0.25">
      <c r="K1430"/>
    </row>
    <row r="1431" spans="11:11" x14ac:dyDescent="0.25">
      <c r="K1431"/>
    </row>
    <row r="1432" spans="11:11" x14ac:dyDescent="0.25">
      <c r="K1432"/>
    </row>
    <row r="1433" spans="11:11" x14ac:dyDescent="0.25">
      <c r="K1433"/>
    </row>
    <row r="1434" spans="11:11" x14ac:dyDescent="0.25">
      <c r="K1434"/>
    </row>
    <row r="1435" spans="11:11" x14ac:dyDescent="0.25">
      <c r="K1435"/>
    </row>
    <row r="1436" spans="11:11" x14ac:dyDescent="0.25">
      <c r="K1436"/>
    </row>
    <row r="1437" spans="11:11" x14ac:dyDescent="0.25">
      <c r="K1437"/>
    </row>
    <row r="1438" spans="11:11" x14ac:dyDescent="0.25">
      <c r="K1438"/>
    </row>
    <row r="1439" spans="11:11" x14ac:dyDescent="0.25">
      <c r="K1439"/>
    </row>
    <row r="1440" spans="11:11" x14ac:dyDescent="0.25">
      <c r="K1440"/>
    </row>
    <row r="1441" spans="11:11" x14ac:dyDescent="0.25">
      <c r="K1441"/>
    </row>
    <row r="1442" spans="11:11" x14ac:dyDescent="0.25">
      <c r="K1442"/>
    </row>
    <row r="1443" spans="11:11" x14ac:dyDescent="0.25">
      <c r="K1443"/>
    </row>
    <row r="1444" spans="11:11" x14ac:dyDescent="0.25">
      <c r="K1444"/>
    </row>
    <row r="1445" spans="11:11" x14ac:dyDescent="0.25">
      <c r="K1445"/>
    </row>
    <row r="1446" spans="11:11" x14ac:dyDescent="0.25">
      <c r="K1446"/>
    </row>
    <row r="1447" spans="11:11" x14ac:dyDescent="0.25">
      <c r="K1447"/>
    </row>
    <row r="1448" spans="11:11" x14ac:dyDescent="0.25">
      <c r="K1448"/>
    </row>
    <row r="1449" spans="11:11" x14ac:dyDescent="0.25">
      <c r="K1449"/>
    </row>
    <row r="1450" spans="11:11" x14ac:dyDescent="0.25">
      <c r="K1450"/>
    </row>
    <row r="1451" spans="11:11" x14ac:dyDescent="0.25">
      <c r="K1451"/>
    </row>
    <row r="1452" spans="11:11" x14ac:dyDescent="0.25">
      <c r="K1452"/>
    </row>
    <row r="1453" spans="11:11" x14ac:dyDescent="0.25">
      <c r="K1453"/>
    </row>
    <row r="1454" spans="11:11" x14ac:dyDescent="0.25">
      <c r="K1454"/>
    </row>
    <row r="1455" spans="11:11" x14ac:dyDescent="0.25">
      <c r="K1455"/>
    </row>
    <row r="1456" spans="11:11" x14ac:dyDescent="0.25">
      <c r="K1456"/>
    </row>
    <row r="1457" spans="11:11" x14ac:dyDescent="0.25">
      <c r="K1457"/>
    </row>
    <row r="1458" spans="11:11" x14ac:dyDescent="0.25">
      <c r="K1458"/>
    </row>
    <row r="1459" spans="11:11" x14ac:dyDescent="0.25">
      <c r="K1459"/>
    </row>
    <row r="1460" spans="11:11" x14ac:dyDescent="0.25">
      <c r="K1460"/>
    </row>
    <row r="1461" spans="11:11" x14ac:dyDescent="0.25">
      <c r="K1461"/>
    </row>
    <row r="1462" spans="11:11" x14ac:dyDescent="0.25">
      <c r="K1462"/>
    </row>
    <row r="1463" spans="11:11" x14ac:dyDescent="0.25">
      <c r="K1463"/>
    </row>
    <row r="1464" spans="11:11" x14ac:dyDescent="0.25">
      <c r="K1464"/>
    </row>
    <row r="1465" spans="11:11" x14ac:dyDescent="0.25">
      <c r="K1465"/>
    </row>
    <row r="1466" spans="11:11" x14ac:dyDescent="0.25">
      <c r="K1466"/>
    </row>
    <row r="1467" spans="11:11" x14ac:dyDescent="0.25">
      <c r="K1467"/>
    </row>
    <row r="1468" spans="11:11" x14ac:dyDescent="0.25">
      <c r="K1468"/>
    </row>
    <row r="1469" spans="11:11" x14ac:dyDescent="0.25">
      <c r="K1469"/>
    </row>
    <row r="1470" spans="11:11" x14ac:dyDescent="0.25">
      <c r="K1470"/>
    </row>
    <row r="1471" spans="11:11" x14ac:dyDescent="0.25">
      <c r="K1471"/>
    </row>
    <row r="1472" spans="11:11" x14ac:dyDescent="0.25">
      <c r="K1472"/>
    </row>
    <row r="1473" spans="11:11" x14ac:dyDescent="0.25">
      <c r="K1473"/>
    </row>
    <row r="1474" spans="11:11" x14ac:dyDescent="0.25">
      <c r="K1474"/>
    </row>
    <row r="1475" spans="11:11" x14ac:dyDescent="0.25">
      <c r="K1475"/>
    </row>
    <row r="1476" spans="11:11" x14ac:dyDescent="0.25">
      <c r="K1476"/>
    </row>
    <row r="1477" spans="11:11" x14ac:dyDescent="0.25">
      <c r="K1477"/>
    </row>
    <row r="1478" spans="11:11" x14ac:dyDescent="0.25">
      <c r="K1478"/>
    </row>
    <row r="1479" spans="11:11" x14ac:dyDescent="0.25">
      <c r="K1479"/>
    </row>
    <row r="1480" spans="11:11" x14ac:dyDescent="0.25">
      <c r="K1480"/>
    </row>
    <row r="1481" spans="11:11" x14ac:dyDescent="0.25">
      <c r="K1481"/>
    </row>
    <row r="1482" spans="11:11" x14ac:dyDescent="0.25">
      <c r="K1482"/>
    </row>
    <row r="1483" spans="11:11" x14ac:dyDescent="0.25">
      <c r="K1483"/>
    </row>
    <row r="1484" spans="11:11" x14ac:dyDescent="0.25">
      <c r="K1484"/>
    </row>
    <row r="1485" spans="11:11" x14ac:dyDescent="0.25">
      <c r="K1485"/>
    </row>
    <row r="1486" spans="11:11" x14ac:dyDescent="0.25">
      <c r="K1486"/>
    </row>
    <row r="1487" spans="11:11" x14ac:dyDescent="0.25">
      <c r="K1487"/>
    </row>
    <row r="1488" spans="11:11" x14ac:dyDescent="0.25">
      <c r="K1488"/>
    </row>
    <row r="1489" spans="11:11" x14ac:dyDescent="0.25">
      <c r="K1489"/>
    </row>
    <row r="1490" spans="11:11" x14ac:dyDescent="0.25">
      <c r="K1490"/>
    </row>
    <row r="1491" spans="11:11" x14ac:dyDescent="0.25">
      <c r="K1491"/>
    </row>
    <row r="1492" spans="11:11" x14ac:dyDescent="0.25">
      <c r="K1492"/>
    </row>
    <row r="1493" spans="11:11" x14ac:dyDescent="0.25">
      <c r="K1493"/>
    </row>
    <row r="1494" spans="11:11" x14ac:dyDescent="0.25">
      <c r="K1494"/>
    </row>
    <row r="1495" spans="11:11" x14ac:dyDescent="0.25">
      <c r="K1495"/>
    </row>
    <row r="1496" spans="11:11" x14ac:dyDescent="0.25">
      <c r="K1496"/>
    </row>
    <row r="1497" spans="11:11" x14ac:dyDescent="0.25">
      <c r="K1497"/>
    </row>
    <row r="1498" spans="11:11" x14ac:dyDescent="0.25">
      <c r="K1498"/>
    </row>
    <row r="1499" spans="11:11" x14ac:dyDescent="0.25">
      <c r="K1499"/>
    </row>
    <row r="1500" spans="11:11" x14ac:dyDescent="0.25">
      <c r="K1500"/>
    </row>
    <row r="1501" spans="11:11" x14ac:dyDescent="0.25">
      <c r="K1501"/>
    </row>
    <row r="1502" spans="11:11" x14ac:dyDescent="0.25">
      <c r="K1502"/>
    </row>
    <row r="1503" spans="11:11" x14ac:dyDescent="0.25">
      <c r="K1503"/>
    </row>
    <row r="1504" spans="11:11" x14ac:dyDescent="0.25">
      <c r="K1504"/>
    </row>
    <row r="1505" spans="11:11" x14ac:dyDescent="0.25">
      <c r="K1505"/>
    </row>
    <row r="1506" spans="11:11" x14ac:dyDescent="0.25">
      <c r="K1506"/>
    </row>
    <row r="1507" spans="11:11" x14ac:dyDescent="0.25">
      <c r="K1507"/>
    </row>
    <row r="1508" spans="11:11" x14ac:dyDescent="0.25">
      <c r="K1508"/>
    </row>
    <row r="1509" spans="11:11" x14ac:dyDescent="0.25">
      <c r="K1509"/>
    </row>
    <row r="1510" spans="11:11" x14ac:dyDescent="0.25">
      <c r="K1510"/>
    </row>
    <row r="1511" spans="11:11" x14ac:dyDescent="0.25">
      <c r="K1511"/>
    </row>
    <row r="1512" spans="11:11" x14ac:dyDescent="0.25">
      <c r="K1512"/>
    </row>
    <row r="1513" spans="11:11" x14ac:dyDescent="0.25">
      <c r="K1513"/>
    </row>
    <row r="1514" spans="11:11" x14ac:dyDescent="0.25">
      <c r="K1514"/>
    </row>
    <row r="1515" spans="11:11" x14ac:dyDescent="0.25">
      <c r="K1515"/>
    </row>
    <row r="1516" spans="11:11" x14ac:dyDescent="0.25">
      <c r="K1516"/>
    </row>
    <row r="1517" spans="11:11" x14ac:dyDescent="0.25">
      <c r="K1517"/>
    </row>
    <row r="1518" spans="11:11" x14ac:dyDescent="0.25">
      <c r="K1518"/>
    </row>
    <row r="1519" spans="11:11" x14ac:dyDescent="0.25">
      <c r="K1519"/>
    </row>
    <row r="1520" spans="11:11" x14ac:dyDescent="0.25">
      <c r="K1520"/>
    </row>
    <row r="1521" spans="11:11" x14ac:dyDescent="0.25">
      <c r="K1521"/>
    </row>
    <row r="1522" spans="11:11" x14ac:dyDescent="0.25">
      <c r="K1522"/>
    </row>
    <row r="1523" spans="11:11" x14ac:dyDescent="0.25">
      <c r="K1523"/>
    </row>
    <row r="1524" spans="11:11" x14ac:dyDescent="0.25">
      <c r="K1524"/>
    </row>
    <row r="1525" spans="11:11" x14ac:dyDescent="0.25">
      <c r="K1525"/>
    </row>
    <row r="1526" spans="11:11" x14ac:dyDescent="0.25">
      <c r="K1526"/>
    </row>
    <row r="1527" spans="11:11" x14ac:dyDescent="0.25">
      <c r="K1527"/>
    </row>
    <row r="1528" spans="11:11" x14ac:dyDescent="0.25">
      <c r="K1528"/>
    </row>
    <row r="1529" spans="11:11" x14ac:dyDescent="0.25">
      <c r="K1529"/>
    </row>
    <row r="1530" spans="11:11" x14ac:dyDescent="0.25">
      <c r="K1530"/>
    </row>
    <row r="1531" spans="11:11" x14ac:dyDescent="0.25">
      <c r="K1531"/>
    </row>
    <row r="1532" spans="11:11" x14ac:dyDescent="0.25">
      <c r="K1532"/>
    </row>
    <row r="1533" spans="11:11" x14ac:dyDescent="0.25">
      <c r="K1533"/>
    </row>
    <row r="1534" spans="11:11" x14ac:dyDescent="0.25">
      <c r="K1534"/>
    </row>
    <row r="1535" spans="11:11" x14ac:dyDescent="0.25">
      <c r="K1535"/>
    </row>
    <row r="1536" spans="11:11" x14ac:dyDescent="0.25">
      <c r="K1536"/>
    </row>
    <row r="1537" spans="11:11" x14ac:dyDescent="0.25">
      <c r="K1537"/>
    </row>
    <row r="1538" spans="11:11" x14ac:dyDescent="0.25">
      <c r="K1538"/>
    </row>
    <row r="1539" spans="11:11" x14ac:dyDescent="0.25">
      <c r="K1539"/>
    </row>
    <row r="1540" spans="11:11" x14ac:dyDescent="0.25">
      <c r="K1540"/>
    </row>
    <row r="1541" spans="11:11" x14ac:dyDescent="0.25">
      <c r="K1541"/>
    </row>
    <row r="1542" spans="11:11" x14ac:dyDescent="0.25">
      <c r="K1542"/>
    </row>
    <row r="1543" spans="11:11" x14ac:dyDescent="0.25">
      <c r="K1543"/>
    </row>
    <row r="1544" spans="11:11" x14ac:dyDescent="0.25">
      <c r="K1544"/>
    </row>
    <row r="1545" spans="11:11" x14ac:dyDescent="0.25">
      <c r="K1545"/>
    </row>
    <row r="1546" spans="11:11" x14ac:dyDescent="0.25">
      <c r="K1546"/>
    </row>
    <row r="1547" spans="11:11" x14ac:dyDescent="0.25">
      <c r="K1547"/>
    </row>
    <row r="1548" spans="11:11" x14ac:dyDescent="0.25">
      <c r="K1548"/>
    </row>
    <row r="1549" spans="11:11" x14ac:dyDescent="0.25">
      <c r="K1549"/>
    </row>
    <row r="1550" spans="11:11" x14ac:dyDescent="0.25">
      <c r="K1550"/>
    </row>
    <row r="1551" spans="11:11" x14ac:dyDescent="0.25">
      <c r="K1551"/>
    </row>
    <row r="1552" spans="11:11" x14ac:dyDescent="0.25">
      <c r="K1552"/>
    </row>
    <row r="1553" spans="11:11" x14ac:dyDescent="0.25">
      <c r="K1553"/>
    </row>
    <row r="1554" spans="11:11" x14ac:dyDescent="0.25">
      <c r="K1554"/>
    </row>
    <row r="1555" spans="11:11" x14ac:dyDescent="0.25">
      <c r="K1555"/>
    </row>
    <row r="1556" spans="11:11" x14ac:dyDescent="0.25">
      <c r="K1556"/>
    </row>
    <row r="1557" spans="11:11" x14ac:dyDescent="0.25">
      <c r="K1557"/>
    </row>
    <row r="1558" spans="11:11" x14ac:dyDescent="0.25">
      <c r="K1558"/>
    </row>
    <row r="1559" spans="11:11" x14ac:dyDescent="0.25">
      <c r="K1559"/>
    </row>
    <row r="1560" spans="11:11" x14ac:dyDescent="0.25">
      <c r="K1560"/>
    </row>
    <row r="1561" spans="11:11" x14ac:dyDescent="0.25">
      <c r="K1561"/>
    </row>
    <row r="1562" spans="11:11" x14ac:dyDescent="0.25">
      <c r="K1562"/>
    </row>
    <row r="1563" spans="11:11" x14ac:dyDescent="0.25">
      <c r="K1563"/>
    </row>
    <row r="1564" spans="11:11" x14ac:dyDescent="0.25">
      <c r="K1564"/>
    </row>
    <row r="1565" spans="11:11" x14ac:dyDescent="0.25">
      <c r="K1565"/>
    </row>
    <row r="1566" spans="11:11" x14ac:dyDescent="0.25">
      <c r="K1566"/>
    </row>
    <row r="1567" spans="11:11" x14ac:dyDescent="0.25">
      <c r="K1567"/>
    </row>
    <row r="1568" spans="11:11" x14ac:dyDescent="0.25">
      <c r="K1568"/>
    </row>
    <row r="1569" spans="11:11" x14ac:dyDescent="0.25">
      <c r="K1569"/>
    </row>
    <row r="1570" spans="11:11" x14ac:dyDescent="0.25">
      <c r="K1570"/>
    </row>
    <row r="1571" spans="11:11" x14ac:dyDescent="0.25">
      <c r="K1571"/>
    </row>
    <row r="1572" spans="11:11" x14ac:dyDescent="0.25">
      <c r="K1572"/>
    </row>
    <row r="1573" spans="11:11" x14ac:dyDescent="0.25">
      <c r="K1573"/>
    </row>
    <row r="1574" spans="11:11" x14ac:dyDescent="0.25">
      <c r="K1574"/>
    </row>
    <row r="1575" spans="11:11" x14ac:dyDescent="0.25">
      <c r="K1575"/>
    </row>
    <row r="1576" spans="11:11" x14ac:dyDescent="0.25">
      <c r="K1576"/>
    </row>
    <row r="1577" spans="11:11" x14ac:dyDescent="0.25">
      <c r="K1577"/>
    </row>
    <row r="1578" spans="11:11" x14ac:dyDescent="0.25">
      <c r="K1578"/>
    </row>
    <row r="1579" spans="11:11" x14ac:dyDescent="0.25">
      <c r="K1579"/>
    </row>
    <row r="1580" spans="11:11" x14ac:dyDescent="0.25">
      <c r="K1580"/>
    </row>
    <row r="1581" spans="11:11" x14ac:dyDescent="0.25">
      <c r="K1581"/>
    </row>
    <row r="1582" spans="11:11" x14ac:dyDescent="0.25">
      <c r="K1582"/>
    </row>
    <row r="1583" spans="11:11" x14ac:dyDescent="0.25">
      <c r="K1583"/>
    </row>
    <row r="1584" spans="11:11" x14ac:dyDescent="0.25">
      <c r="K1584"/>
    </row>
    <row r="1585" spans="11:11" x14ac:dyDescent="0.25">
      <c r="K1585"/>
    </row>
    <row r="1586" spans="11:11" x14ac:dyDescent="0.25">
      <c r="K1586"/>
    </row>
    <row r="1587" spans="11:11" x14ac:dyDescent="0.25">
      <c r="K1587"/>
    </row>
    <row r="1588" spans="11:11" x14ac:dyDescent="0.25">
      <c r="K1588"/>
    </row>
    <row r="1589" spans="11:11" x14ac:dyDescent="0.25">
      <c r="K1589"/>
    </row>
    <row r="1590" spans="11:11" x14ac:dyDescent="0.25">
      <c r="K1590"/>
    </row>
    <row r="1591" spans="11:11" x14ac:dyDescent="0.25">
      <c r="K1591"/>
    </row>
    <row r="1592" spans="11:11" x14ac:dyDescent="0.25">
      <c r="K1592"/>
    </row>
    <row r="1593" spans="11:11" x14ac:dyDescent="0.25">
      <c r="K1593"/>
    </row>
    <row r="1594" spans="11:11" x14ac:dyDescent="0.25">
      <c r="K1594"/>
    </row>
    <row r="1595" spans="11:11" x14ac:dyDescent="0.25">
      <c r="K1595"/>
    </row>
    <row r="1596" spans="11:11" x14ac:dyDescent="0.25">
      <c r="K1596"/>
    </row>
    <row r="1597" spans="11:11" x14ac:dyDescent="0.25">
      <c r="K1597"/>
    </row>
    <row r="1598" spans="11:11" x14ac:dyDescent="0.25">
      <c r="K1598"/>
    </row>
    <row r="1599" spans="11:11" x14ac:dyDescent="0.25">
      <c r="K1599"/>
    </row>
    <row r="1600" spans="11:11" x14ac:dyDescent="0.25">
      <c r="K1600"/>
    </row>
    <row r="1601" spans="11:11" x14ac:dyDescent="0.25">
      <c r="K1601"/>
    </row>
    <row r="1602" spans="11:11" x14ac:dyDescent="0.25">
      <c r="K1602"/>
    </row>
    <row r="1603" spans="11:11" x14ac:dyDescent="0.25">
      <c r="K1603"/>
    </row>
    <row r="1604" spans="11:11" x14ac:dyDescent="0.25">
      <c r="K1604"/>
    </row>
    <row r="1605" spans="11:11" x14ac:dyDescent="0.25">
      <c r="K1605"/>
    </row>
    <row r="1606" spans="11:11" x14ac:dyDescent="0.25">
      <c r="K1606"/>
    </row>
    <row r="1607" spans="11:11" x14ac:dyDescent="0.25">
      <c r="K1607"/>
    </row>
    <row r="1608" spans="11:11" x14ac:dyDescent="0.25">
      <c r="K1608"/>
    </row>
    <row r="1609" spans="11:11" x14ac:dyDescent="0.25">
      <c r="K1609"/>
    </row>
    <row r="1610" spans="11:11" x14ac:dyDescent="0.25">
      <c r="K1610"/>
    </row>
    <row r="1611" spans="11:11" x14ac:dyDescent="0.25">
      <c r="K1611"/>
    </row>
    <row r="1612" spans="11:11" x14ac:dyDescent="0.25">
      <c r="K1612"/>
    </row>
    <row r="1613" spans="11:11" x14ac:dyDescent="0.25">
      <c r="K1613"/>
    </row>
    <row r="1614" spans="11:11" x14ac:dyDescent="0.25">
      <c r="K1614"/>
    </row>
    <row r="1615" spans="11:11" x14ac:dyDescent="0.25">
      <c r="K1615"/>
    </row>
    <row r="1616" spans="11:11" x14ac:dyDescent="0.25">
      <c r="K1616"/>
    </row>
    <row r="1617" spans="11:11" x14ac:dyDescent="0.25">
      <c r="K1617"/>
    </row>
    <row r="1618" spans="11:11" x14ac:dyDescent="0.25">
      <c r="K1618"/>
    </row>
    <row r="1619" spans="11:11" x14ac:dyDescent="0.25">
      <c r="K1619"/>
    </row>
    <row r="1620" spans="11:11" x14ac:dyDescent="0.25">
      <c r="K1620"/>
    </row>
    <row r="1621" spans="11:11" x14ac:dyDescent="0.25">
      <c r="K1621"/>
    </row>
    <row r="1622" spans="11:11" x14ac:dyDescent="0.25">
      <c r="K1622"/>
    </row>
    <row r="1623" spans="11:11" x14ac:dyDescent="0.25">
      <c r="K1623"/>
    </row>
    <row r="1624" spans="11:11" x14ac:dyDescent="0.25">
      <c r="K1624"/>
    </row>
    <row r="1625" spans="11:11" x14ac:dyDescent="0.25">
      <c r="K1625"/>
    </row>
    <row r="1626" spans="11:11" x14ac:dyDescent="0.25">
      <c r="K1626"/>
    </row>
    <row r="1627" spans="11:11" x14ac:dyDescent="0.25">
      <c r="K1627"/>
    </row>
    <row r="1628" spans="11:11" x14ac:dyDescent="0.25">
      <c r="K1628"/>
    </row>
    <row r="1629" spans="11:11" x14ac:dyDescent="0.25">
      <c r="K1629"/>
    </row>
    <row r="1630" spans="11:11" x14ac:dyDescent="0.25">
      <c r="K1630"/>
    </row>
    <row r="1631" spans="11:11" x14ac:dyDescent="0.25">
      <c r="K1631"/>
    </row>
    <row r="1632" spans="11:11" x14ac:dyDescent="0.25">
      <c r="K1632"/>
    </row>
    <row r="1633" spans="11:11" x14ac:dyDescent="0.25">
      <c r="K1633"/>
    </row>
    <row r="1634" spans="11:11" x14ac:dyDescent="0.25">
      <c r="K1634"/>
    </row>
    <row r="1635" spans="11:11" x14ac:dyDescent="0.25">
      <c r="K1635"/>
    </row>
    <row r="1636" spans="11:11" x14ac:dyDescent="0.25">
      <c r="K1636"/>
    </row>
    <row r="1637" spans="11:11" x14ac:dyDescent="0.25">
      <c r="K1637"/>
    </row>
    <row r="1638" spans="11:11" x14ac:dyDescent="0.25">
      <c r="K1638"/>
    </row>
    <row r="1639" spans="11:11" x14ac:dyDescent="0.25">
      <c r="K1639"/>
    </row>
    <row r="1640" spans="11:11" x14ac:dyDescent="0.25">
      <c r="K1640"/>
    </row>
    <row r="1641" spans="11:11" x14ac:dyDescent="0.25">
      <c r="K1641"/>
    </row>
    <row r="1642" spans="11:11" x14ac:dyDescent="0.25">
      <c r="K1642"/>
    </row>
    <row r="1643" spans="11:11" x14ac:dyDescent="0.25">
      <c r="K1643"/>
    </row>
    <row r="1644" spans="11:11" x14ac:dyDescent="0.25">
      <c r="K1644"/>
    </row>
    <row r="1645" spans="11:11" x14ac:dyDescent="0.25">
      <c r="K1645"/>
    </row>
    <row r="1646" spans="11:11" x14ac:dyDescent="0.25">
      <c r="K1646"/>
    </row>
    <row r="1647" spans="11:11" x14ac:dyDescent="0.25">
      <c r="K1647"/>
    </row>
    <row r="1648" spans="11:11" x14ac:dyDescent="0.25">
      <c r="K1648"/>
    </row>
    <row r="1649" spans="11:11" x14ac:dyDescent="0.25">
      <c r="K1649"/>
    </row>
    <row r="1650" spans="11:11" x14ac:dyDescent="0.25">
      <c r="K1650"/>
    </row>
    <row r="1651" spans="11:11" x14ac:dyDescent="0.25">
      <c r="K1651"/>
    </row>
    <row r="1652" spans="11:11" x14ac:dyDescent="0.25">
      <c r="K1652"/>
    </row>
    <row r="1653" spans="11:11" x14ac:dyDescent="0.25">
      <c r="K1653"/>
    </row>
    <row r="1654" spans="11:11" x14ac:dyDescent="0.25">
      <c r="K1654"/>
    </row>
    <row r="1655" spans="11:11" x14ac:dyDescent="0.25">
      <c r="K1655"/>
    </row>
    <row r="1656" spans="11:11" x14ac:dyDescent="0.25">
      <c r="K1656"/>
    </row>
    <row r="1657" spans="11:11" x14ac:dyDescent="0.25">
      <c r="K1657"/>
    </row>
    <row r="1658" spans="11:11" x14ac:dyDescent="0.25">
      <c r="K1658"/>
    </row>
    <row r="1659" spans="11:11" x14ac:dyDescent="0.25">
      <c r="K1659"/>
    </row>
    <row r="1660" spans="11:11" x14ac:dyDescent="0.25">
      <c r="K1660"/>
    </row>
    <row r="1661" spans="11:11" x14ac:dyDescent="0.25">
      <c r="K1661"/>
    </row>
    <row r="1662" spans="11:11" x14ac:dyDescent="0.25">
      <c r="K1662"/>
    </row>
    <row r="1663" spans="11:11" x14ac:dyDescent="0.25">
      <c r="K1663"/>
    </row>
    <row r="1664" spans="11:11" x14ac:dyDescent="0.25">
      <c r="K1664"/>
    </row>
    <row r="1665" spans="11:11" x14ac:dyDescent="0.25">
      <c r="K1665"/>
    </row>
    <row r="1666" spans="11:11" x14ac:dyDescent="0.25">
      <c r="K1666"/>
    </row>
    <row r="1667" spans="11:11" x14ac:dyDescent="0.25">
      <c r="K1667"/>
    </row>
    <row r="1668" spans="11:11" x14ac:dyDescent="0.25">
      <c r="K1668"/>
    </row>
    <row r="1669" spans="11:11" x14ac:dyDescent="0.25">
      <c r="K1669"/>
    </row>
    <row r="1670" spans="11:11" x14ac:dyDescent="0.25">
      <c r="K1670"/>
    </row>
    <row r="1671" spans="11:11" x14ac:dyDescent="0.25">
      <c r="K1671"/>
    </row>
    <row r="1672" spans="11:11" x14ac:dyDescent="0.25">
      <c r="K1672"/>
    </row>
    <row r="1673" spans="11:11" x14ac:dyDescent="0.25">
      <c r="K1673"/>
    </row>
    <row r="1674" spans="11:11" x14ac:dyDescent="0.25">
      <c r="K1674"/>
    </row>
    <row r="1675" spans="11:11" x14ac:dyDescent="0.25">
      <c r="K1675"/>
    </row>
    <row r="1676" spans="11:11" x14ac:dyDescent="0.25">
      <c r="K1676"/>
    </row>
    <row r="1677" spans="11:11" x14ac:dyDescent="0.25">
      <c r="K1677"/>
    </row>
    <row r="1678" spans="11:11" x14ac:dyDescent="0.25">
      <c r="K1678"/>
    </row>
    <row r="1679" spans="11:11" x14ac:dyDescent="0.25">
      <c r="K1679"/>
    </row>
    <row r="1680" spans="11:11" x14ac:dyDescent="0.25">
      <c r="K1680"/>
    </row>
    <row r="1681" spans="11:11" x14ac:dyDescent="0.25">
      <c r="K1681"/>
    </row>
    <row r="1682" spans="11:11" x14ac:dyDescent="0.25">
      <c r="K1682"/>
    </row>
    <row r="1683" spans="11:11" x14ac:dyDescent="0.25">
      <c r="K1683"/>
    </row>
    <row r="1684" spans="11:11" x14ac:dyDescent="0.25">
      <c r="K1684"/>
    </row>
    <row r="1685" spans="11:11" x14ac:dyDescent="0.25">
      <c r="K1685"/>
    </row>
    <row r="1686" spans="11:11" x14ac:dyDescent="0.25">
      <c r="K1686"/>
    </row>
    <row r="1687" spans="11:11" x14ac:dyDescent="0.25">
      <c r="K1687"/>
    </row>
    <row r="1688" spans="11:11" x14ac:dyDescent="0.25">
      <c r="K1688"/>
    </row>
    <row r="1689" spans="11:11" x14ac:dyDescent="0.25">
      <c r="K1689"/>
    </row>
    <row r="1690" spans="11:11" x14ac:dyDescent="0.25">
      <c r="K1690"/>
    </row>
    <row r="1691" spans="11:11" x14ac:dyDescent="0.25">
      <c r="K1691"/>
    </row>
    <row r="1692" spans="11:11" x14ac:dyDescent="0.25">
      <c r="K1692"/>
    </row>
    <row r="1693" spans="11:11" x14ac:dyDescent="0.25">
      <c r="K1693"/>
    </row>
    <row r="1694" spans="11:11" x14ac:dyDescent="0.25">
      <c r="K1694"/>
    </row>
    <row r="1695" spans="11:11" x14ac:dyDescent="0.25">
      <c r="K1695"/>
    </row>
    <row r="1696" spans="11:11" x14ac:dyDescent="0.25">
      <c r="K1696"/>
    </row>
    <row r="1697" spans="11:11" x14ac:dyDescent="0.25">
      <c r="K1697"/>
    </row>
    <row r="1698" spans="11:11" x14ac:dyDescent="0.25">
      <c r="K1698"/>
    </row>
    <row r="1699" spans="11:11" x14ac:dyDescent="0.25">
      <c r="K1699"/>
    </row>
    <row r="1700" spans="11:11" x14ac:dyDescent="0.25">
      <c r="K1700"/>
    </row>
    <row r="1701" spans="11:11" x14ac:dyDescent="0.25">
      <c r="K1701"/>
    </row>
    <row r="1702" spans="11:11" x14ac:dyDescent="0.25">
      <c r="K1702"/>
    </row>
    <row r="1703" spans="11:11" x14ac:dyDescent="0.25">
      <c r="K1703"/>
    </row>
    <row r="1704" spans="11:11" x14ac:dyDescent="0.25">
      <c r="K1704"/>
    </row>
    <row r="1705" spans="11:11" x14ac:dyDescent="0.25">
      <c r="K1705"/>
    </row>
    <row r="1706" spans="11:11" x14ac:dyDescent="0.25">
      <c r="K1706"/>
    </row>
    <row r="1707" spans="11:11" x14ac:dyDescent="0.25">
      <c r="K1707"/>
    </row>
    <row r="1708" spans="11:11" x14ac:dyDescent="0.25">
      <c r="K1708"/>
    </row>
    <row r="1709" spans="11:11" x14ac:dyDescent="0.25">
      <c r="K1709"/>
    </row>
    <row r="1710" spans="11:11" x14ac:dyDescent="0.25">
      <c r="K1710"/>
    </row>
    <row r="1711" spans="11:11" x14ac:dyDescent="0.25">
      <c r="K1711"/>
    </row>
    <row r="1712" spans="11:11" x14ac:dyDescent="0.25">
      <c r="K1712"/>
    </row>
    <row r="1713" spans="11:11" x14ac:dyDescent="0.25">
      <c r="K1713"/>
    </row>
    <row r="1714" spans="11:11" x14ac:dyDescent="0.25">
      <c r="K1714"/>
    </row>
    <row r="1715" spans="11:11" x14ac:dyDescent="0.25">
      <c r="K1715"/>
    </row>
    <row r="1716" spans="11:11" x14ac:dyDescent="0.25">
      <c r="K1716"/>
    </row>
    <row r="1717" spans="11:11" x14ac:dyDescent="0.25">
      <c r="K1717"/>
    </row>
    <row r="1718" spans="11:11" x14ac:dyDescent="0.25">
      <c r="K1718"/>
    </row>
    <row r="1719" spans="11:11" x14ac:dyDescent="0.25">
      <c r="K1719"/>
    </row>
    <row r="1720" spans="11:11" x14ac:dyDescent="0.25">
      <c r="K1720"/>
    </row>
    <row r="1721" spans="11:11" x14ac:dyDescent="0.25">
      <c r="K1721"/>
    </row>
    <row r="1722" spans="11:11" x14ac:dyDescent="0.25">
      <c r="K1722"/>
    </row>
    <row r="1723" spans="11:11" x14ac:dyDescent="0.25">
      <c r="K1723"/>
    </row>
    <row r="1724" spans="11:11" x14ac:dyDescent="0.25">
      <c r="K1724"/>
    </row>
    <row r="1725" spans="11:11" x14ac:dyDescent="0.25">
      <c r="K1725"/>
    </row>
    <row r="1726" spans="11:11" x14ac:dyDescent="0.25">
      <c r="K1726"/>
    </row>
    <row r="1727" spans="11:11" x14ac:dyDescent="0.25">
      <c r="K1727"/>
    </row>
    <row r="1728" spans="11:11" x14ac:dyDescent="0.25">
      <c r="K1728"/>
    </row>
    <row r="1729" spans="11:11" x14ac:dyDescent="0.25">
      <c r="K1729"/>
    </row>
    <row r="1730" spans="11:11" x14ac:dyDescent="0.25">
      <c r="K1730"/>
    </row>
    <row r="1731" spans="11:11" x14ac:dyDescent="0.25">
      <c r="K1731"/>
    </row>
    <row r="1732" spans="11:11" x14ac:dyDescent="0.25">
      <c r="K1732"/>
    </row>
    <row r="1733" spans="11:11" x14ac:dyDescent="0.25">
      <c r="K1733"/>
    </row>
    <row r="1734" spans="11:11" x14ac:dyDescent="0.25">
      <c r="K1734"/>
    </row>
    <row r="1735" spans="11:11" x14ac:dyDescent="0.25">
      <c r="K1735"/>
    </row>
    <row r="1736" spans="11:11" x14ac:dyDescent="0.25">
      <c r="K1736"/>
    </row>
    <row r="1737" spans="11:11" x14ac:dyDescent="0.25">
      <c r="K1737"/>
    </row>
    <row r="1738" spans="11:11" x14ac:dyDescent="0.25">
      <c r="K1738"/>
    </row>
    <row r="1739" spans="11:11" x14ac:dyDescent="0.25">
      <c r="K1739"/>
    </row>
    <row r="1740" spans="11:11" x14ac:dyDescent="0.25">
      <c r="K1740"/>
    </row>
    <row r="1741" spans="11:11" x14ac:dyDescent="0.25">
      <c r="K1741"/>
    </row>
    <row r="1742" spans="11:11" x14ac:dyDescent="0.25">
      <c r="K1742"/>
    </row>
    <row r="1743" spans="11:11" x14ac:dyDescent="0.25">
      <c r="K1743"/>
    </row>
    <row r="1744" spans="11:11" x14ac:dyDescent="0.25">
      <c r="K1744"/>
    </row>
    <row r="1745" spans="11:11" x14ac:dyDescent="0.25">
      <c r="K1745"/>
    </row>
    <row r="1746" spans="11:11" x14ac:dyDescent="0.25">
      <c r="K1746"/>
    </row>
    <row r="1747" spans="11:11" x14ac:dyDescent="0.25">
      <c r="K1747"/>
    </row>
    <row r="1748" spans="11:11" x14ac:dyDescent="0.25">
      <c r="K1748"/>
    </row>
    <row r="1749" spans="11:11" x14ac:dyDescent="0.25">
      <c r="K1749"/>
    </row>
    <row r="1750" spans="11:11" x14ac:dyDescent="0.25">
      <c r="K1750"/>
    </row>
    <row r="1751" spans="11:11" x14ac:dyDescent="0.25">
      <c r="K1751"/>
    </row>
    <row r="1752" spans="11:11" x14ac:dyDescent="0.25">
      <c r="K1752"/>
    </row>
    <row r="1753" spans="11:11" x14ac:dyDescent="0.25">
      <c r="K1753"/>
    </row>
    <row r="1754" spans="11:11" x14ac:dyDescent="0.25">
      <c r="K1754"/>
    </row>
    <row r="1755" spans="11:11" x14ac:dyDescent="0.25">
      <c r="K1755"/>
    </row>
    <row r="1756" spans="11:11" x14ac:dyDescent="0.25">
      <c r="K1756"/>
    </row>
    <row r="1757" spans="11:11" x14ac:dyDescent="0.25">
      <c r="K1757"/>
    </row>
    <row r="1758" spans="11:11" x14ac:dyDescent="0.25">
      <c r="K1758"/>
    </row>
    <row r="1759" spans="11:11" x14ac:dyDescent="0.25">
      <c r="K1759"/>
    </row>
    <row r="1760" spans="11:11" x14ac:dyDescent="0.25">
      <c r="K1760"/>
    </row>
    <row r="1761" spans="11:11" x14ac:dyDescent="0.25">
      <c r="K1761"/>
    </row>
    <row r="1762" spans="11:11" x14ac:dyDescent="0.25">
      <c r="K1762"/>
    </row>
    <row r="1763" spans="11:11" x14ac:dyDescent="0.25">
      <c r="K1763"/>
    </row>
    <row r="1764" spans="11:11" x14ac:dyDescent="0.25">
      <c r="K1764"/>
    </row>
    <row r="1765" spans="11:11" x14ac:dyDescent="0.25">
      <c r="K1765"/>
    </row>
    <row r="1766" spans="11:11" x14ac:dyDescent="0.25">
      <c r="K1766"/>
    </row>
    <row r="1767" spans="11:11" x14ac:dyDescent="0.25">
      <c r="K1767"/>
    </row>
    <row r="1768" spans="11:11" x14ac:dyDescent="0.25">
      <c r="K1768"/>
    </row>
    <row r="1769" spans="11:11" x14ac:dyDescent="0.25">
      <c r="K1769"/>
    </row>
    <row r="1770" spans="11:11" x14ac:dyDescent="0.25">
      <c r="K1770"/>
    </row>
    <row r="1771" spans="11:11" x14ac:dyDescent="0.25">
      <c r="K1771"/>
    </row>
    <row r="1772" spans="11:11" x14ac:dyDescent="0.25">
      <c r="K1772"/>
    </row>
    <row r="1773" spans="11:11" x14ac:dyDescent="0.25">
      <c r="K1773"/>
    </row>
    <row r="1774" spans="11:11" x14ac:dyDescent="0.25">
      <c r="K1774"/>
    </row>
    <row r="1775" spans="11:11" x14ac:dyDescent="0.25">
      <c r="K1775"/>
    </row>
    <row r="1776" spans="11:11" x14ac:dyDescent="0.25">
      <c r="K1776"/>
    </row>
    <row r="1777" spans="11:11" x14ac:dyDescent="0.25">
      <c r="K1777"/>
    </row>
    <row r="1778" spans="11:11" x14ac:dyDescent="0.25">
      <c r="K1778"/>
    </row>
    <row r="1779" spans="11:11" x14ac:dyDescent="0.25">
      <c r="K1779"/>
    </row>
    <row r="1780" spans="11:11" x14ac:dyDescent="0.25">
      <c r="K1780"/>
    </row>
    <row r="1781" spans="11:11" x14ac:dyDescent="0.25">
      <c r="K1781"/>
    </row>
    <row r="1782" spans="11:11" x14ac:dyDescent="0.25">
      <c r="K1782"/>
    </row>
    <row r="1783" spans="11:11" x14ac:dyDescent="0.25">
      <c r="K1783"/>
    </row>
    <row r="1784" spans="11:11" x14ac:dyDescent="0.25">
      <c r="K1784"/>
    </row>
    <row r="1785" spans="11:11" x14ac:dyDescent="0.25">
      <c r="K1785"/>
    </row>
    <row r="1786" spans="11:11" x14ac:dyDescent="0.25">
      <c r="K1786"/>
    </row>
    <row r="1787" spans="11:11" x14ac:dyDescent="0.25">
      <c r="K1787"/>
    </row>
    <row r="1788" spans="11:11" x14ac:dyDescent="0.25">
      <c r="K1788"/>
    </row>
    <row r="1789" spans="11:11" x14ac:dyDescent="0.25">
      <c r="K1789"/>
    </row>
    <row r="1790" spans="11:11" x14ac:dyDescent="0.25">
      <c r="K1790"/>
    </row>
    <row r="1791" spans="11:11" x14ac:dyDescent="0.25">
      <c r="K1791"/>
    </row>
    <row r="1792" spans="11:11" x14ac:dyDescent="0.25">
      <c r="K1792"/>
    </row>
    <row r="1793" spans="11:11" x14ac:dyDescent="0.25">
      <c r="K1793"/>
    </row>
    <row r="1794" spans="11:11" x14ac:dyDescent="0.25">
      <c r="K1794"/>
    </row>
    <row r="1795" spans="11:11" x14ac:dyDescent="0.25">
      <c r="K1795"/>
    </row>
    <row r="1796" spans="11:11" x14ac:dyDescent="0.25">
      <c r="K1796"/>
    </row>
    <row r="1797" spans="11:11" x14ac:dyDescent="0.25">
      <c r="K1797"/>
    </row>
    <row r="1798" spans="11:11" x14ac:dyDescent="0.25">
      <c r="K1798"/>
    </row>
    <row r="1799" spans="11:11" x14ac:dyDescent="0.25">
      <c r="K1799"/>
    </row>
    <row r="1800" spans="11:11" x14ac:dyDescent="0.25">
      <c r="K1800"/>
    </row>
    <row r="1801" spans="11:11" x14ac:dyDescent="0.25">
      <c r="K1801"/>
    </row>
    <row r="1802" spans="11:11" x14ac:dyDescent="0.25">
      <c r="K1802"/>
    </row>
    <row r="1803" spans="11:11" x14ac:dyDescent="0.25">
      <c r="K1803"/>
    </row>
    <row r="1804" spans="11:11" x14ac:dyDescent="0.25">
      <c r="K1804"/>
    </row>
    <row r="1805" spans="11:11" x14ac:dyDescent="0.25">
      <c r="K1805"/>
    </row>
    <row r="1806" spans="11:11" x14ac:dyDescent="0.25">
      <c r="K1806"/>
    </row>
    <row r="1807" spans="11:11" x14ac:dyDescent="0.25">
      <c r="K1807"/>
    </row>
    <row r="1808" spans="11:11" x14ac:dyDescent="0.25">
      <c r="K1808"/>
    </row>
    <row r="1809" spans="11:11" x14ac:dyDescent="0.25">
      <c r="K1809"/>
    </row>
    <row r="1810" spans="11:11" x14ac:dyDescent="0.25">
      <c r="K1810"/>
    </row>
    <row r="1811" spans="11:11" x14ac:dyDescent="0.25">
      <c r="K1811"/>
    </row>
    <row r="1812" spans="11:11" x14ac:dyDescent="0.25">
      <c r="K1812"/>
    </row>
    <row r="1813" spans="11:11" x14ac:dyDescent="0.25">
      <c r="K1813"/>
    </row>
    <row r="1814" spans="11:11" x14ac:dyDescent="0.25">
      <c r="K1814"/>
    </row>
    <row r="1815" spans="11:11" x14ac:dyDescent="0.25">
      <c r="K1815"/>
    </row>
    <row r="1816" spans="11:11" x14ac:dyDescent="0.25">
      <c r="K1816"/>
    </row>
    <row r="1817" spans="11:11" x14ac:dyDescent="0.25">
      <c r="K1817"/>
    </row>
    <row r="1818" spans="11:11" x14ac:dyDescent="0.25">
      <c r="K1818"/>
    </row>
    <row r="1819" spans="11:11" x14ac:dyDescent="0.25">
      <c r="K1819"/>
    </row>
    <row r="1820" spans="11:11" x14ac:dyDescent="0.25">
      <c r="K1820"/>
    </row>
    <row r="1821" spans="11:11" x14ac:dyDescent="0.25">
      <c r="K1821"/>
    </row>
    <row r="1822" spans="11:11" x14ac:dyDescent="0.25">
      <c r="K1822"/>
    </row>
    <row r="1823" spans="11:11" x14ac:dyDescent="0.25">
      <c r="K1823"/>
    </row>
    <row r="1824" spans="11:11" x14ac:dyDescent="0.25">
      <c r="K1824"/>
    </row>
    <row r="1825" spans="11:11" x14ac:dyDescent="0.25">
      <c r="K1825"/>
    </row>
    <row r="1826" spans="11:11" x14ac:dyDescent="0.25">
      <c r="K1826"/>
    </row>
    <row r="1827" spans="11:11" x14ac:dyDescent="0.25">
      <c r="K1827"/>
    </row>
    <row r="1828" spans="11:11" x14ac:dyDescent="0.25">
      <c r="K1828"/>
    </row>
    <row r="1829" spans="11:11" x14ac:dyDescent="0.25">
      <c r="K1829"/>
    </row>
    <row r="1830" spans="11:11" x14ac:dyDescent="0.25">
      <c r="K1830"/>
    </row>
    <row r="1831" spans="11:11" x14ac:dyDescent="0.25">
      <c r="K1831"/>
    </row>
    <row r="1832" spans="11:11" x14ac:dyDescent="0.25">
      <c r="K1832"/>
    </row>
    <row r="1833" spans="11:11" x14ac:dyDescent="0.25">
      <c r="K1833"/>
    </row>
    <row r="1834" spans="11:11" x14ac:dyDescent="0.25">
      <c r="K1834"/>
    </row>
    <row r="1835" spans="11:11" x14ac:dyDescent="0.25">
      <c r="K1835"/>
    </row>
    <row r="1836" spans="11:11" x14ac:dyDescent="0.25">
      <c r="K1836"/>
    </row>
    <row r="1837" spans="11:11" x14ac:dyDescent="0.25">
      <c r="K1837"/>
    </row>
    <row r="1838" spans="11:11" x14ac:dyDescent="0.25">
      <c r="K1838"/>
    </row>
    <row r="1839" spans="11:11" x14ac:dyDescent="0.25">
      <c r="K1839"/>
    </row>
    <row r="1840" spans="11:11" x14ac:dyDescent="0.25">
      <c r="K1840"/>
    </row>
    <row r="1841" spans="11:11" x14ac:dyDescent="0.25">
      <c r="K1841"/>
    </row>
    <row r="1842" spans="11:11" x14ac:dyDescent="0.25">
      <c r="K1842"/>
    </row>
    <row r="1843" spans="11:11" x14ac:dyDescent="0.25">
      <c r="K1843"/>
    </row>
    <row r="1844" spans="11:11" x14ac:dyDescent="0.25">
      <c r="K1844"/>
    </row>
    <row r="1845" spans="11:11" x14ac:dyDescent="0.25">
      <c r="K1845"/>
    </row>
    <row r="1846" spans="11:11" x14ac:dyDescent="0.25">
      <c r="K1846"/>
    </row>
    <row r="1847" spans="11:11" x14ac:dyDescent="0.25">
      <c r="K1847"/>
    </row>
    <row r="1848" spans="11:11" x14ac:dyDescent="0.25">
      <c r="K1848"/>
    </row>
    <row r="1849" spans="11:11" x14ac:dyDescent="0.25">
      <c r="K1849"/>
    </row>
    <row r="1850" spans="11:11" x14ac:dyDescent="0.25">
      <c r="K1850"/>
    </row>
    <row r="1851" spans="11:11" x14ac:dyDescent="0.25">
      <c r="K1851"/>
    </row>
    <row r="1852" spans="11:11" x14ac:dyDescent="0.25">
      <c r="K1852"/>
    </row>
    <row r="1853" spans="11:11" x14ac:dyDescent="0.25">
      <c r="K1853"/>
    </row>
    <row r="1854" spans="11:11" x14ac:dyDescent="0.25">
      <c r="K1854"/>
    </row>
    <row r="1855" spans="11:11" x14ac:dyDescent="0.25">
      <c r="K1855"/>
    </row>
    <row r="1856" spans="11:11" x14ac:dyDescent="0.25">
      <c r="K1856"/>
    </row>
    <row r="1857" spans="11:11" x14ac:dyDescent="0.25">
      <c r="K1857"/>
    </row>
    <row r="1858" spans="11:11" x14ac:dyDescent="0.25">
      <c r="K1858"/>
    </row>
    <row r="1859" spans="11:11" x14ac:dyDescent="0.25">
      <c r="K1859"/>
    </row>
    <row r="1860" spans="11:11" x14ac:dyDescent="0.25">
      <c r="K1860"/>
    </row>
    <row r="1861" spans="11:11" x14ac:dyDescent="0.25">
      <c r="K1861"/>
    </row>
    <row r="1862" spans="11:11" x14ac:dyDescent="0.25">
      <c r="K1862"/>
    </row>
    <row r="1863" spans="11:11" x14ac:dyDescent="0.25">
      <c r="K1863"/>
    </row>
    <row r="1864" spans="11:11" x14ac:dyDescent="0.25">
      <c r="K1864"/>
    </row>
    <row r="1865" spans="11:11" x14ac:dyDescent="0.25">
      <c r="K1865"/>
    </row>
    <row r="1866" spans="11:11" x14ac:dyDescent="0.25">
      <c r="K1866"/>
    </row>
    <row r="1867" spans="11:11" x14ac:dyDescent="0.25">
      <c r="K1867"/>
    </row>
    <row r="1868" spans="11:11" x14ac:dyDescent="0.25">
      <c r="K1868"/>
    </row>
    <row r="1869" spans="11:11" x14ac:dyDescent="0.25">
      <c r="K1869"/>
    </row>
    <row r="1870" spans="11:11" x14ac:dyDescent="0.25">
      <c r="K1870"/>
    </row>
    <row r="1871" spans="11:11" x14ac:dyDescent="0.25">
      <c r="K1871"/>
    </row>
    <row r="1872" spans="11:11" x14ac:dyDescent="0.25">
      <c r="K1872"/>
    </row>
    <row r="1873" spans="11:11" x14ac:dyDescent="0.25">
      <c r="K1873"/>
    </row>
    <row r="1874" spans="11:11" x14ac:dyDescent="0.25">
      <c r="K1874"/>
    </row>
    <row r="1875" spans="11:11" x14ac:dyDescent="0.25">
      <c r="K1875"/>
    </row>
    <row r="1876" spans="11:11" x14ac:dyDescent="0.25">
      <c r="K1876"/>
    </row>
    <row r="1877" spans="11:11" x14ac:dyDescent="0.25">
      <c r="K1877"/>
    </row>
    <row r="1878" spans="11:11" x14ac:dyDescent="0.25">
      <c r="K1878"/>
    </row>
    <row r="1879" spans="11:11" x14ac:dyDescent="0.25">
      <c r="K1879"/>
    </row>
    <row r="1880" spans="11:11" x14ac:dyDescent="0.25">
      <c r="K1880"/>
    </row>
    <row r="1881" spans="11:11" x14ac:dyDescent="0.25">
      <c r="K1881"/>
    </row>
    <row r="1882" spans="11:11" x14ac:dyDescent="0.25">
      <c r="K1882"/>
    </row>
    <row r="1883" spans="11:11" x14ac:dyDescent="0.25">
      <c r="K1883"/>
    </row>
    <row r="1884" spans="11:11" x14ac:dyDescent="0.25">
      <c r="K1884"/>
    </row>
    <row r="1885" spans="11:11" x14ac:dyDescent="0.25">
      <c r="K1885"/>
    </row>
    <row r="1886" spans="11:11" x14ac:dyDescent="0.25">
      <c r="K1886"/>
    </row>
    <row r="1887" spans="11:11" x14ac:dyDescent="0.25">
      <c r="K1887"/>
    </row>
    <row r="1888" spans="11:11" x14ac:dyDescent="0.25">
      <c r="K1888"/>
    </row>
    <row r="1889" spans="11:11" x14ac:dyDescent="0.25">
      <c r="K1889"/>
    </row>
    <row r="1890" spans="11:11" x14ac:dyDescent="0.25">
      <c r="K1890"/>
    </row>
    <row r="1891" spans="11:11" x14ac:dyDescent="0.25">
      <c r="K1891"/>
    </row>
    <row r="1892" spans="11:11" x14ac:dyDescent="0.25">
      <c r="K1892"/>
    </row>
    <row r="1893" spans="11:11" x14ac:dyDescent="0.25">
      <c r="K1893"/>
    </row>
    <row r="1894" spans="11:11" x14ac:dyDescent="0.25">
      <c r="K1894"/>
    </row>
    <row r="1895" spans="11:11" x14ac:dyDescent="0.25">
      <c r="K1895"/>
    </row>
    <row r="1896" spans="11:11" x14ac:dyDescent="0.25">
      <c r="K1896"/>
    </row>
    <row r="1897" spans="11:11" x14ac:dyDescent="0.25">
      <c r="K1897"/>
    </row>
    <row r="1898" spans="11:11" x14ac:dyDescent="0.25">
      <c r="K1898"/>
    </row>
    <row r="1899" spans="11:11" x14ac:dyDescent="0.25">
      <c r="K1899"/>
    </row>
    <row r="1900" spans="11:11" x14ac:dyDescent="0.25">
      <c r="K1900"/>
    </row>
    <row r="1901" spans="11:11" x14ac:dyDescent="0.25">
      <c r="K1901"/>
    </row>
    <row r="1902" spans="11:11" x14ac:dyDescent="0.25">
      <c r="K1902"/>
    </row>
    <row r="1903" spans="11:11" x14ac:dyDescent="0.25">
      <c r="K1903"/>
    </row>
    <row r="1904" spans="11:11" x14ac:dyDescent="0.25">
      <c r="K1904"/>
    </row>
    <row r="1905" spans="11:11" x14ac:dyDescent="0.25">
      <c r="K1905"/>
    </row>
    <row r="1906" spans="11:11" x14ac:dyDescent="0.25">
      <c r="K1906"/>
    </row>
    <row r="1907" spans="11:11" x14ac:dyDescent="0.25">
      <c r="K1907"/>
    </row>
    <row r="1908" spans="11:11" x14ac:dyDescent="0.25">
      <c r="K1908"/>
    </row>
    <row r="1909" spans="11:11" x14ac:dyDescent="0.25">
      <c r="K1909"/>
    </row>
    <row r="1910" spans="11:11" x14ac:dyDescent="0.25">
      <c r="K1910"/>
    </row>
    <row r="1911" spans="11:11" x14ac:dyDescent="0.25">
      <c r="K1911"/>
    </row>
    <row r="1912" spans="11:11" x14ac:dyDescent="0.25">
      <c r="K1912"/>
    </row>
    <row r="1913" spans="11:11" x14ac:dyDescent="0.25">
      <c r="K1913"/>
    </row>
    <row r="1914" spans="11:11" x14ac:dyDescent="0.25">
      <c r="K1914"/>
    </row>
    <row r="1915" spans="11:11" x14ac:dyDescent="0.25">
      <c r="K1915"/>
    </row>
    <row r="1916" spans="11:11" x14ac:dyDescent="0.25">
      <c r="K1916"/>
    </row>
    <row r="1917" spans="11:11" x14ac:dyDescent="0.25">
      <c r="K1917"/>
    </row>
    <row r="1918" spans="11:11" x14ac:dyDescent="0.25">
      <c r="K1918"/>
    </row>
    <row r="1919" spans="11:11" x14ac:dyDescent="0.25">
      <c r="K1919"/>
    </row>
    <row r="1920" spans="11:11" x14ac:dyDescent="0.25">
      <c r="K1920"/>
    </row>
    <row r="1921" spans="11:11" x14ac:dyDescent="0.25">
      <c r="K1921"/>
    </row>
    <row r="1922" spans="11:11" x14ac:dyDescent="0.25">
      <c r="K1922"/>
    </row>
    <row r="1923" spans="11:11" x14ac:dyDescent="0.25">
      <c r="K1923"/>
    </row>
    <row r="1924" spans="11:11" x14ac:dyDescent="0.25">
      <c r="K1924"/>
    </row>
    <row r="1925" spans="11:11" x14ac:dyDescent="0.25">
      <c r="K1925"/>
    </row>
    <row r="1926" spans="11:11" x14ac:dyDescent="0.25">
      <c r="K1926"/>
    </row>
    <row r="1927" spans="11:11" x14ac:dyDescent="0.25">
      <c r="K1927"/>
    </row>
    <row r="1928" spans="11:11" x14ac:dyDescent="0.25">
      <c r="K1928"/>
    </row>
    <row r="1929" spans="11:11" x14ac:dyDescent="0.25">
      <c r="K1929"/>
    </row>
    <row r="1930" spans="11:11" x14ac:dyDescent="0.25">
      <c r="K1930"/>
    </row>
    <row r="1931" spans="11:11" x14ac:dyDescent="0.25">
      <c r="K1931"/>
    </row>
    <row r="1932" spans="11:11" x14ac:dyDescent="0.25">
      <c r="K1932"/>
    </row>
    <row r="1933" spans="11:11" x14ac:dyDescent="0.25">
      <c r="K1933"/>
    </row>
    <row r="1934" spans="11:11" x14ac:dyDescent="0.25">
      <c r="K1934"/>
    </row>
    <row r="1935" spans="11:11" x14ac:dyDescent="0.25">
      <c r="K1935"/>
    </row>
    <row r="1936" spans="11:11" x14ac:dyDescent="0.25">
      <c r="K1936"/>
    </row>
    <row r="1937" spans="11:11" x14ac:dyDescent="0.25">
      <c r="K1937"/>
    </row>
    <row r="1938" spans="11:11" x14ac:dyDescent="0.25">
      <c r="K1938"/>
    </row>
    <row r="1939" spans="11:11" x14ac:dyDescent="0.25">
      <c r="K1939"/>
    </row>
    <row r="1940" spans="11:11" x14ac:dyDescent="0.25">
      <c r="K1940"/>
    </row>
    <row r="1941" spans="11:11" x14ac:dyDescent="0.25">
      <c r="K1941"/>
    </row>
    <row r="1942" spans="11:11" x14ac:dyDescent="0.25">
      <c r="K1942"/>
    </row>
    <row r="1943" spans="11:11" x14ac:dyDescent="0.25">
      <c r="K1943"/>
    </row>
    <row r="1944" spans="11:11" x14ac:dyDescent="0.25">
      <c r="K1944"/>
    </row>
    <row r="1945" spans="11:11" x14ac:dyDescent="0.25">
      <c r="K1945"/>
    </row>
    <row r="1946" spans="11:11" x14ac:dyDescent="0.25">
      <c r="K1946"/>
    </row>
    <row r="1947" spans="11:11" x14ac:dyDescent="0.25">
      <c r="K1947"/>
    </row>
    <row r="1948" spans="11:11" x14ac:dyDescent="0.25">
      <c r="K1948"/>
    </row>
    <row r="1949" spans="11:11" x14ac:dyDescent="0.25">
      <c r="K1949"/>
    </row>
    <row r="1950" spans="11:11" x14ac:dyDescent="0.25">
      <c r="K1950"/>
    </row>
    <row r="1951" spans="11:11" x14ac:dyDescent="0.25">
      <c r="K1951"/>
    </row>
    <row r="1952" spans="11:11" x14ac:dyDescent="0.25">
      <c r="K1952"/>
    </row>
    <row r="1953" spans="11:11" x14ac:dyDescent="0.25">
      <c r="K1953"/>
    </row>
    <row r="1954" spans="11:11" x14ac:dyDescent="0.25">
      <c r="K1954"/>
    </row>
    <row r="1955" spans="11:11" x14ac:dyDescent="0.25">
      <c r="K1955"/>
    </row>
    <row r="1956" spans="11:11" x14ac:dyDescent="0.25">
      <c r="K1956"/>
    </row>
    <row r="1957" spans="11:11" x14ac:dyDescent="0.25">
      <c r="K1957"/>
    </row>
    <row r="1958" spans="11:11" x14ac:dyDescent="0.25">
      <c r="K1958"/>
    </row>
    <row r="1959" spans="11:11" x14ac:dyDescent="0.25">
      <c r="K1959"/>
    </row>
    <row r="1960" spans="11:11" x14ac:dyDescent="0.25">
      <c r="K1960"/>
    </row>
    <row r="1961" spans="11:11" x14ac:dyDescent="0.25">
      <c r="K1961"/>
    </row>
    <row r="1962" spans="11:11" x14ac:dyDescent="0.25">
      <c r="K1962"/>
    </row>
    <row r="1963" spans="11:11" x14ac:dyDescent="0.25">
      <c r="K1963"/>
    </row>
    <row r="1964" spans="11:11" x14ac:dyDescent="0.25">
      <c r="K1964"/>
    </row>
    <row r="1965" spans="11:11" x14ac:dyDescent="0.25">
      <c r="K1965"/>
    </row>
    <row r="1966" spans="11:11" x14ac:dyDescent="0.25">
      <c r="K1966"/>
    </row>
    <row r="1967" spans="11:11" x14ac:dyDescent="0.25">
      <c r="K1967"/>
    </row>
    <row r="1968" spans="11:11" x14ac:dyDescent="0.25">
      <c r="K1968"/>
    </row>
    <row r="1969" spans="11:11" x14ac:dyDescent="0.25">
      <c r="K1969"/>
    </row>
    <row r="1970" spans="11:11" x14ac:dyDescent="0.25">
      <c r="K1970"/>
    </row>
    <row r="1971" spans="11:11" x14ac:dyDescent="0.25">
      <c r="K1971"/>
    </row>
    <row r="1972" spans="11:11" x14ac:dyDescent="0.25">
      <c r="K1972"/>
    </row>
    <row r="1973" spans="11:11" x14ac:dyDescent="0.25">
      <c r="K1973"/>
    </row>
    <row r="1974" spans="11:11" x14ac:dyDescent="0.25">
      <c r="K1974"/>
    </row>
    <row r="1975" spans="11:11" x14ac:dyDescent="0.25">
      <c r="K1975"/>
    </row>
    <row r="1976" spans="11:11" x14ac:dyDescent="0.25">
      <c r="K1976"/>
    </row>
    <row r="1977" spans="11:11" x14ac:dyDescent="0.25">
      <c r="K1977"/>
    </row>
    <row r="1978" spans="11:11" x14ac:dyDescent="0.25">
      <c r="K1978"/>
    </row>
    <row r="1979" spans="11:11" x14ac:dyDescent="0.25">
      <c r="K1979"/>
    </row>
    <row r="1980" spans="11:11" x14ac:dyDescent="0.25">
      <c r="K1980"/>
    </row>
    <row r="1981" spans="11:11" x14ac:dyDescent="0.25">
      <c r="K1981"/>
    </row>
    <row r="1982" spans="11:11" x14ac:dyDescent="0.25">
      <c r="K1982"/>
    </row>
    <row r="1983" spans="11:11" x14ac:dyDescent="0.25">
      <c r="K1983"/>
    </row>
    <row r="1984" spans="11:11" x14ac:dyDescent="0.25">
      <c r="K1984"/>
    </row>
    <row r="1985" spans="11:11" x14ac:dyDescent="0.25">
      <c r="K1985"/>
    </row>
    <row r="1986" spans="11:11" x14ac:dyDescent="0.25">
      <c r="K1986"/>
    </row>
    <row r="1987" spans="11:11" x14ac:dyDescent="0.25">
      <c r="K1987"/>
    </row>
    <row r="1988" spans="11:11" x14ac:dyDescent="0.25">
      <c r="K1988"/>
    </row>
    <row r="1989" spans="11:11" x14ac:dyDescent="0.25">
      <c r="K1989"/>
    </row>
    <row r="1990" spans="11:11" x14ac:dyDescent="0.25">
      <c r="K1990"/>
    </row>
    <row r="1991" spans="11:11" x14ac:dyDescent="0.25">
      <c r="K1991"/>
    </row>
    <row r="1992" spans="11:11" x14ac:dyDescent="0.25">
      <c r="K1992"/>
    </row>
    <row r="1993" spans="11:11" x14ac:dyDescent="0.25">
      <c r="K1993"/>
    </row>
    <row r="1994" spans="11:11" x14ac:dyDescent="0.25">
      <c r="K1994"/>
    </row>
    <row r="1995" spans="11:11" x14ac:dyDescent="0.25">
      <c r="K1995"/>
    </row>
    <row r="1996" spans="11:11" x14ac:dyDescent="0.25">
      <c r="K1996"/>
    </row>
    <row r="1997" spans="11:11" x14ac:dyDescent="0.25">
      <c r="K1997"/>
    </row>
    <row r="1998" spans="11:11" x14ac:dyDescent="0.25">
      <c r="K1998"/>
    </row>
    <row r="1999" spans="11:11" x14ac:dyDescent="0.25">
      <c r="K1999"/>
    </row>
    <row r="2000" spans="11:11" x14ac:dyDescent="0.25">
      <c r="K2000"/>
    </row>
    <row r="2001" spans="11:11" x14ac:dyDescent="0.25">
      <c r="K2001"/>
    </row>
    <row r="2002" spans="11:11" x14ac:dyDescent="0.25">
      <c r="K2002"/>
    </row>
    <row r="2003" spans="11:11" x14ac:dyDescent="0.25">
      <c r="K2003"/>
    </row>
    <row r="2004" spans="11:11" x14ac:dyDescent="0.25">
      <c r="K2004"/>
    </row>
    <row r="2005" spans="11:11" x14ac:dyDescent="0.25">
      <c r="K2005"/>
    </row>
    <row r="2006" spans="11:11" x14ac:dyDescent="0.25">
      <c r="K2006"/>
    </row>
    <row r="2007" spans="11:11" x14ac:dyDescent="0.25">
      <c r="K2007"/>
    </row>
    <row r="2008" spans="11:11" x14ac:dyDescent="0.25">
      <c r="K2008"/>
    </row>
    <row r="2009" spans="11:11" x14ac:dyDescent="0.25">
      <c r="K2009"/>
    </row>
    <row r="2010" spans="11:11" x14ac:dyDescent="0.25">
      <c r="K2010"/>
    </row>
    <row r="2011" spans="11:11" x14ac:dyDescent="0.25">
      <c r="K2011"/>
    </row>
    <row r="2012" spans="11:11" x14ac:dyDescent="0.25">
      <c r="K2012"/>
    </row>
    <row r="2013" spans="11:11" x14ac:dyDescent="0.25">
      <c r="K2013"/>
    </row>
    <row r="2014" spans="11:11" x14ac:dyDescent="0.25">
      <c r="K2014"/>
    </row>
    <row r="2015" spans="11:11" x14ac:dyDescent="0.25">
      <c r="K2015"/>
    </row>
    <row r="2016" spans="11:11" x14ac:dyDescent="0.25">
      <c r="K2016"/>
    </row>
    <row r="2017" spans="11:11" x14ac:dyDescent="0.25">
      <c r="K2017"/>
    </row>
    <row r="2018" spans="11:11" x14ac:dyDescent="0.25">
      <c r="K2018"/>
    </row>
    <row r="2019" spans="11:11" x14ac:dyDescent="0.25">
      <c r="K2019"/>
    </row>
    <row r="2020" spans="11:11" x14ac:dyDescent="0.25">
      <c r="K2020"/>
    </row>
    <row r="2021" spans="11:11" x14ac:dyDescent="0.25">
      <c r="K2021"/>
    </row>
    <row r="2022" spans="11:11" x14ac:dyDescent="0.25">
      <c r="K2022"/>
    </row>
    <row r="2023" spans="11:11" x14ac:dyDescent="0.25">
      <c r="K2023"/>
    </row>
    <row r="2024" spans="11:11" x14ac:dyDescent="0.25">
      <c r="K2024"/>
    </row>
    <row r="2025" spans="11:11" x14ac:dyDescent="0.25">
      <c r="K2025"/>
    </row>
    <row r="2026" spans="11:11" x14ac:dyDescent="0.25">
      <c r="K2026"/>
    </row>
    <row r="2027" spans="11:11" x14ac:dyDescent="0.25">
      <c r="K2027"/>
    </row>
    <row r="2028" spans="11:11" x14ac:dyDescent="0.25">
      <c r="K2028"/>
    </row>
    <row r="2029" spans="11:11" x14ac:dyDescent="0.25">
      <c r="K2029"/>
    </row>
    <row r="2030" spans="11:11" x14ac:dyDescent="0.25">
      <c r="K2030"/>
    </row>
    <row r="2031" spans="11:11" x14ac:dyDescent="0.25">
      <c r="K2031"/>
    </row>
    <row r="2032" spans="11:11" x14ac:dyDescent="0.25">
      <c r="K2032"/>
    </row>
    <row r="2033" spans="11:11" x14ac:dyDescent="0.25">
      <c r="K2033"/>
    </row>
    <row r="2034" spans="11:11" x14ac:dyDescent="0.25">
      <c r="K2034"/>
    </row>
  </sheetData>
  <mergeCells count="7">
    <mergeCell ref="S64:S65"/>
    <mergeCell ref="A2:J2"/>
    <mergeCell ref="A3:J3"/>
    <mergeCell ref="A5:I5"/>
    <mergeCell ref="A6:I6"/>
    <mergeCell ref="A32:I32"/>
    <mergeCell ref="A33:I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07_11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cp:lastPrinted>2019-07-30T11:36:26Z</cp:lastPrinted>
  <dcterms:created xsi:type="dcterms:W3CDTF">2014-09-08T06:44:26Z</dcterms:created>
  <dcterms:modified xsi:type="dcterms:W3CDTF">2021-04-04T10:45:59Z</dcterms:modified>
</cp:coreProperties>
</file>