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ED9D86F4-9D4E-4888-B893-2DA0DB1FA7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E6A4A8A9-C82E-430E-A9B6-7BF709F8181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A4" authorId="0" shapeId="0" xr:uid="{CDB39DCD-4107-4A33-8745-FDD9ADDF6EA7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<sst xmlns="http://schemas.openxmlformats.org/spreadsheetml/2006/main" count="113" uniqueCount="67">
  <si>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</si>
  <si>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</si>
  <si>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</si>
  <si>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</si>
  <si>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</si>
  <si>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</si>
  <si>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</si>
  <si>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</si>
  <si>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</si>
  <si>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</si>
  <si>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</si>
  <si>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</si>
  <si>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</si>
  <si>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</si>
  <si>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</si>
  <si>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</si>
  <si>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</si>
  <si>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</si>
  <si>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</si>
  <si>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</si>
  <si>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</si>
  <si>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</si>
  <si>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</si>
  <si>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</si>
  <si>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</si>
  <si>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</si>
  <si>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</si>
  <si>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</si>
  <si>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</si>
  <si>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</si>
  <si>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</si>
  <si>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</si>
  <si>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 xml:space="preserve">Arif </t>
  </si>
  <si>
    <t>8997033170164</t>
  </si>
  <si>
    <t>8997033170140</t>
  </si>
  <si>
    <t>8997033170027</t>
  </si>
  <si>
    <t>8885013132137</t>
  </si>
  <si>
    <t>1/6</t>
  </si>
  <si>
    <t>2/6</t>
  </si>
  <si>
    <t>4/6</t>
  </si>
  <si>
    <t>3/6</t>
  </si>
  <si>
    <t>BIAK</t>
  </si>
  <si>
    <t>ROXY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</si>
  <si>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</si>
  <si>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</si>
  <si>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</si>
  <si>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</si>
  <si>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</si>
  <si>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</si>
  <si>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</si>
  <si>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</si>
  <si>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</si>
  <si>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</si>
  <si>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ENZYPLEX TAB (STRIP)</t>
  </si>
  <si>
    <t>STROCAIN -P TAB</t>
  </si>
  <si>
    <t>TRIFED TAB ~~</t>
  </si>
  <si>
    <t>ZYLORIC 100MG TAB</t>
  </si>
  <si>
    <t>CLINDAMYCIN 300MG CPS (NOVELL) (GEN)</t>
  </si>
  <si>
    <t>DISFLATYL 40MG TAB</t>
  </si>
  <si>
    <t>ANTIMO 50MG TAB</t>
  </si>
  <si>
    <t>VOLTADEX 50MG TAB</t>
  </si>
  <si>
    <t>NORVASK 10MG TAB</t>
  </si>
  <si>
    <t>PHARMATON FORMULA CPS</t>
  </si>
  <si>
    <t>CRESTOR 20MG TAB</t>
  </si>
  <si>
    <t>CONCOR 5MG TAB</t>
  </si>
  <si>
    <t>ADES 600ML</t>
  </si>
  <si>
    <t>INV/030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</si>
</sst>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SimSun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" fontId="4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ySplit="1" topLeftCell="A2" activePane="bottomLeft" state="frozen"/>
      <selection pane="bottomLeft" activeCell="J3" sqref="J3:J5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45416</v>
      </c>
      <c r="B2" s="3">
        <v>1</v>
      </c>
      <c r="C2" t="s">
        <v>42</v>
      </c>
      <c r="D2" s="1" t="s">
        <v>41</v>
      </c>
      <c r="E2" t="s">
        <v>32</v>
      </c>
      <c r="F2">
        <v>1</v>
      </c>
      <c r="G2">
        <v>1</v>
      </c>
      <c r="H2" s="3">
        <v>6</v>
      </c>
      <c r="I2" s="4" t="s">
        <v>37</v>
      </c>
      <c r="J2" s="1" t="s">
        <v>66</v>
      </c>
      <c r="K2" s="8">
        <v>8885013130065</v>
      </c>
      <c r="L2" t="s">
        <v>49</v>
      </c>
      <c r="M2" t="s">
        <v>33</v>
      </c>
      <c r="N2">
        <v>0</v>
      </c>
      <c r="O2">
        <v>37</v>
      </c>
      <c r="P2">
        <v>3500</v>
      </c>
      <c r="Q2" s="1">
        <v>0</v>
      </c>
      <c r="R2" s="1">
        <v>0</v>
      </c>
      <c r="S2">
        <f>O2*P2</f>
        <v>129500</v>
      </c>
      <c r="T2" s="1">
        <f t="shared" ref="T2:T5" si="0">S2-Q2-R2</f>
        <v>129500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45416</v>
      </c>
      <c r="B3" s="3">
        <v>2</v>
      </c>
      <c r="C3" t="s">
        <v>42</v>
      </c>
      <c r="D3" s="1" t="s">
        <v>41</v>
      </c>
      <c r="E3" t="s">
        <v>32</v>
      </c>
      <c r="F3">
        <v>1</v>
      </c>
      <c r="G3">
        <v>2</v>
      </c>
      <c r="H3" s="3">
        <v>6</v>
      </c>
      <c r="I3" s="3" t="s">
        <v>38</v>
      </c>
      <c r="J3" s="1" t="s">
        <v>66</v>
      </c>
      <c r="K3" s="8">
        <v>8885013130058</v>
      </c>
      <c r="L3" t="s">
        <v>50</v>
      </c>
      <c r="M3" t="s">
        <v>34</v>
      </c>
      <c r="N3">
        <v>0</v>
      </c>
      <c r="O3">
        <v>88</v>
      </c>
      <c r="P3">
        <v>3500</v>
      </c>
      <c r="Q3" s="1">
        <v>0</v>
      </c>
      <c r="R3" s="1">
        <v>0</v>
      </c>
      <c r="S3">
        <f t="shared" ref="S3:S5" si="1">O3*P3</f>
        <v>308000</v>
      </c>
      <c r="T3" s="1">
        <f t="shared" si="0"/>
        <v>308000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45416</v>
      </c>
      <c r="B4" s="3">
        <v>3</v>
      </c>
      <c r="C4" t="s">
        <v>42</v>
      </c>
      <c r="D4" s="1" t="s">
        <v>41</v>
      </c>
      <c r="E4" t="s">
        <v>32</v>
      </c>
      <c r="F4">
        <v>1</v>
      </c>
      <c r="G4">
        <v>3</v>
      </c>
      <c r="H4" s="3">
        <v>6</v>
      </c>
      <c r="I4" s="3" t="s">
        <v>40</v>
      </c>
      <c r="J4" s="1" t="s">
        <v>66</v>
      </c>
      <c r="K4" s="8">
        <v>8885013130041</v>
      </c>
      <c r="L4" t="s">
        <v>51</v>
      </c>
      <c r="M4" t="s">
        <v>35</v>
      </c>
      <c r="N4">
        <v>0</v>
      </c>
      <c r="O4">
        <v>97</v>
      </c>
      <c r="P4">
        <v>3500</v>
      </c>
      <c r="Q4" s="1">
        <v>0</v>
      </c>
      <c r="R4" s="1">
        <v>0</v>
      </c>
      <c r="S4">
        <f t="shared" si="1"/>
        <v>339500</v>
      </c>
      <c r="T4" s="1">
        <f t="shared" si="0"/>
        <v>339500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45416</v>
      </c>
      <c r="B5" s="3">
        <v>4</v>
      </c>
      <c r="C5" t="s">
        <v>42</v>
      </c>
      <c r="D5" s="1" t="s">
        <v>41</v>
      </c>
      <c r="E5" t="s">
        <v>32</v>
      </c>
      <c r="F5">
        <v>1</v>
      </c>
      <c r="G5">
        <v>4</v>
      </c>
      <c r="H5" s="3">
        <v>6</v>
      </c>
      <c r="I5" s="3" t="s">
        <v>39</v>
      </c>
      <c r="J5" s="1" t="s">
        <v>66</v>
      </c>
      <c r="K5" s="8">
        <v>8885013130034</v>
      </c>
      <c r="L5" t="s">
        <v>52</v>
      </c>
      <c r="M5" t="s">
        <v>36</v>
      </c>
      <c r="N5">
        <v>0</v>
      </c>
      <c r="O5">
        <v>55</v>
      </c>
      <c r="P5">
        <v>3500</v>
      </c>
      <c r="Q5" s="1">
        <v>0</v>
      </c>
      <c r="R5" s="1">
        <v>0</v>
      </c>
      <c r="S5">
        <f t="shared" si="1"/>
        <v>192500</v>
      </c>
      <c r="T5" s="1">
        <f t="shared" si="0"/>
        <v>192500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</sheetData>
  <phoneticPr fontId="3" type="noConversion"/>
  <conditionalFormatting sqref="K2:K5">
    <cfRule type="cellIs" dxfId="0" priority="1" operator="equal">
      <formula>"A1:A999"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24"/>
  <sheetViews>
    <sheetView workbookViewId="0">
      <selection activeCell="B8" sqref="A8:B11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ht="15" x14ac:dyDescent="0.2">
      <c r="A2" s="8">
        <v>8885013130492</v>
      </c>
      <c r="B2" t="s">
        <v>43</v>
      </c>
    </row>
    <row r="3" spans="1:2" ht="15" x14ac:dyDescent="0.2">
      <c r="A3" s="8">
        <v>8997033170164</v>
      </c>
      <c r="B3" t="s">
        <v>44</v>
      </c>
    </row>
    <row r="4" spans="1:2" ht="15" x14ac:dyDescent="0.2">
      <c r="A4" s="8">
        <v>8885013130546</v>
      </c>
      <c r="B4" t="s">
        <v>45</v>
      </c>
    </row>
    <row r="5" spans="1:2" ht="15" x14ac:dyDescent="0.2">
      <c r="A5" s="8">
        <v>8997033170140</v>
      </c>
      <c r="B5" t="s">
        <v>46</v>
      </c>
    </row>
    <row r="6" spans="1:2" ht="15" x14ac:dyDescent="0.2">
      <c r="A6" s="8">
        <v>8885013130249</v>
      </c>
      <c r="B6" t="s">
        <v>47</v>
      </c>
    </row>
    <row r="7" spans="1:2" ht="15" x14ac:dyDescent="0.2">
      <c r="A7" s="8">
        <v>8997033170027</v>
      </c>
      <c r="B7" t="s">
        <v>48</v>
      </c>
    </row>
    <row r="8" spans="1:2" ht="15" x14ac:dyDescent="0.2">
      <c r="A8" s="8">
        <v>8885013130065</v>
      </c>
      <c r="B8" t="s">
        <v>49</v>
      </c>
    </row>
    <row r="9" spans="1:2" ht="15" x14ac:dyDescent="0.2">
      <c r="A9" s="8">
        <v>8885013130058</v>
      </c>
      <c r="B9" t="s">
        <v>50</v>
      </c>
    </row>
    <row r="10" spans="1:2" ht="15" x14ac:dyDescent="0.2">
      <c r="A10" s="8">
        <v>8885013130041</v>
      </c>
      <c r="B10" t="s">
        <v>51</v>
      </c>
    </row>
    <row r="11" spans="1:2" ht="15" x14ac:dyDescent="0.2">
      <c r="A11" s="8">
        <v>8885013130034</v>
      </c>
      <c r="B11" t="s">
        <v>52</v>
      </c>
    </row>
    <row r="12" spans="1:2" ht="15" x14ac:dyDescent="0.2">
      <c r="A12" s="8">
        <v>8885013130560</v>
      </c>
      <c r="B12" t="s">
        <v>53</v>
      </c>
    </row>
    <row r="13" spans="1:2" ht="15" x14ac:dyDescent="0.2">
      <c r="A13" s="8">
        <v>8885013130003</v>
      </c>
      <c r="B13" t="s">
        <v>54</v>
      </c>
    </row>
    <row r="14" spans="1:2" ht="15" x14ac:dyDescent="0.2">
      <c r="A14" s="8">
        <v>8885013130485</v>
      </c>
      <c r="B14" t="s">
        <v>55</v>
      </c>
    </row>
    <row r="15" spans="1:2" ht="15" x14ac:dyDescent="0.2">
      <c r="A15" s="8">
        <v>8885013130157</v>
      </c>
      <c r="B15" t="s">
        <v>56</v>
      </c>
    </row>
    <row r="16" spans="1:2" ht="15" x14ac:dyDescent="0.2">
      <c r="A16" s="8">
        <v>8885013130263</v>
      </c>
      <c r="B16" t="s">
        <v>57</v>
      </c>
    </row>
    <row r="17" spans="1:2" ht="15" x14ac:dyDescent="0.2">
      <c r="A17" s="8">
        <v>8885013130164</v>
      </c>
      <c r="B17" t="s">
        <v>58</v>
      </c>
    </row>
    <row r="18" spans="1:2" ht="15" x14ac:dyDescent="0.2">
      <c r="A18" s="8">
        <v>8885013130522</v>
      </c>
      <c r="B18" t="s">
        <v>59</v>
      </c>
    </row>
    <row r="19" spans="1:2" ht="15" x14ac:dyDescent="0.2">
      <c r="A19" s="8">
        <v>8885013130201</v>
      </c>
      <c r="B19" t="s">
        <v>60</v>
      </c>
    </row>
    <row r="20" spans="1:2" ht="15" x14ac:dyDescent="0.2">
      <c r="A20" s="8">
        <v>8885013130577</v>
      </c>
      <c r="B20" t="s">
        <v>61</v>
      </c>
    </row>
    <row r="21" spans="1:2" ht="15" x14ac:dyDescent="0.2">
      <c r="A21" s="8">
        <v>8885013130072</v>
      </c>
      <c r="B21" t="s">
        <v>62</v>
      </c>
    </row>
    <row r="22" spans="1:2" ht="15" x14ac:dyDescent="0.2">
      <c r="A22" s="8">
        <v>8885013130690</v>
      </c>
      <c r="B22" t="s">
        <v>63</v>
      </c>
    </row>
    <row r="23" spans="1:2" ht="15" x14ac:dyDescent="0.2">
      <c r="A23" s="8">
        <v>8885013130652</v>
      </c>
      <c r="B23" t="s">
        <v>64</v>
      </c>
    </row>
    <row r="24" spans="1:2" ht="15" x14ac:dyDescent="0.2">
      <c r="A24" s="9">
        <v>8885013131178</v>
      </c>
      <c r="B24" t="s">
        <v>65</v>
      </c>
    </row>
  </sheetData>
  <conditionalFormatting sqref="A2:A24">
    <cfRule type="cellIs" dxfId="1" priority="1" operator="equal">
      <formula>"A1:A999"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2024-05-05T12:48:51Z</dcterms:modified>
</cp:coreProperties>
</file>