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ortofolio githb\tugas dsa excel\"/>
    </mc:Choice>
  </mc:AlternateContent>
  <xr:revisionPtr revIDLastSave="0" documentId="13_ncr:1_{594EF91D-CE49-4E86-BADE-F8BCFE5B385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Index Match" sheetId="1" r:id="rId1"/>
    <sheet name="Database" sheetId="2" r:id="rId2"/>
    <sheet name="Sparkline" sheetId="4" r:id="rId3"/>
  </sheets>
  <definedNames>
    <definedName name="nama">'Index Match'!$B$2:$B$6</definedName>
    <definedName name="staff">Database!$A$1:$C$11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H21" i="2"/>
  <c r="F11" i="2"/>
  <c r="F10" i="2"/>
  <c r="F9" i="2"/>
  <c r="F8" i="2"/>
  <c r="F7" i="2"/>
  <c r="I3" i="1"/>
  <c r="F3" i="1" a="1"/>
  <c r="F3" i="1" s="1"/>
</calcChain>
</file>

<file path=xl/sharedStrings.xml><?xml version="1.0" encoding="utf-8"?>
<sst xmlns="http://schemas.openxmlformats.org/spreadsheetml/2006/main" count="73" uniqueCount="66">
  <si>
    <t>NO</t>
  </si>
  <si>
    <t>NAMA</t>
  </si>
  <si>
    <t>DOMISILI</t>
  </si>
  <si>
    <t>INDEX</t>
  </si>
  <si>
    <t xml:space="preserve">MATCH </t>
  </si>
  <si>
    <t>NAUFAL</t>
  </si>
  <si>
    <t>JAKARTA SELATAN</t>
  </si>
  <si>
    <t>Baris</t>
  </si>
  <si>
    <t>Nama</t>
  </si>
  <si>
    <t>buya</t>
  </si>
  <si>
    <t>BUYA</t>
  </si>
  <si>
    <t>Hasil Index</t>
  </si>
  <si>
    <t>Hasil Match</t>
  </si>
  <si>
    <t>KEVIN</t>
  </si>
  <si>
    <t>JAKARTA UTARA</t>
  </si>
  <si>
    <t>HERU</t>
  </si>
  <si>
    <t>JAKARTA BARAT</t>
  </si>
  <si>
    <t>PRASETYO</t>
  </si>
  <si>
    <t>JAKARTA TIMUR</t>
  </si>
  <si>
    <t>index</t>
  </si>
  <si>
    <t>match</t>
  </si>
  <si>
    <t>input:baris ke-</t>
  </si>
  <si>
    <t>input: data</t>
  </si>
  <si>
    <t>output: data</t>
  </si>
  <si>
    <t>output: baris ke-</t>
  </si>
  <si>
    <t>baris ke- itu datanya apa sih</t>
  </si>
  <si>
    <t>data kesekian ada di baris ke-</t>
  </si>
  <si>
    <t>UMUR</t>
  </si>
  <si>
    <t>GAJI</t>
  </si>
  <si>
    <t>KRITERIA</t>
  </si>
  <si>
    <t>Umur</t>
  </si>
  <si>
    <t>RYAN</t>
  </si>
  <si>
    <t>Jumlah Gaji</t>
  </si>
  <si>
    <t>AHMAD</t>
  </si>
  <si>
    <t>Rata-rata Gaji</t>
  </si>
  <si>
    <t>ALFATAH</t>
  </si>
  <si>
    <t>Jumlah Orang</t>
  </si>
  <si>
    <t>FADIL</t>
  </si>
  <si>
    <t>LISA</t>
  </si>
  <si>
    <t>Gaji Maksimal</t>
  </si>
  <si>
    <t>count</t>
  </si>
  <si>
    <t>counta</t>
  </si>
  <si>
    <t>hitung tipe data numerik</t>
  </si>
  <si>
    <t>hitung semua tipe data</t>
  </si>
  <si>
    <t>Nama provinsi di pulau jawa</t>
  </si>
  <si>
    <t>Banten</t>
  </si>
  <si>
    <t>DKI</t>
  </si>
  <si>
    <t>JABAR</t>
  </si>
  <si>
    <t>JATENG</t>
  </si>
  <si>
    <t>JATIM</t>
  </si>
  <si>
    <t>DIY</t>
  </si>
  <si>
    <t>KOTA</t>
  </si>
  <si>
    <t>JAKARTA</t>
  </si>
  <si>
    <t>BANDUNG</t>
  </si>
  <si>
    <t>DATA PENJUALAN</t>
  </si>
  <si>
    <t>BULAN</t>
  </si>
  <si>
    <t>SPARKLINE</t>
  </si>
  <si>
    <t>JAN</t>
  </si>
  <si>
    <t>FEB</t>
  </si>
  <si>
    <t>MAR</t>
  </si>
  <si>
    <t>APR</t>
  </si>
  <si>
    <t>BANJARMASIN</t>
  </si>
  <si>
    <t>MAKASSAR</t>
  </si>
  <si>
    <t>PALEMBANG</t>
  </si>
  <si>
    <t>BALI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</si>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</sst>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p-421]* #,##0_-;\-[$Rp-421]* #,##0_-;_-[$Rp-421]* &quot;-&quot;_-;_-@"/>
    <numFmt numFmtId="165" formatCode="_-&quot;Rp&quot;* #,##0.00_-;\-&quot;Rp&quot;* #,##0.00_-;_-&quot;Rp&quot;* &quot;-&quot;??_-;_-@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4" borderId="4" xfId="0" applyFont="1" applyFill="1" applyBorder="1" applyAlignment="1">
      <alignment horizontal="left"/>
    </xf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3" borderId="4" xfId="0" applyFont="1" applyFill="1" applyBorder="1"/>
    <xf numFmtId="0" fontId="3" fillId="0" borderId="0" xfId="0" applyFont="1"/>
    <xf numFmtId="0" fontId="1" fillId="0" borderId="0" xfId="0" applyFont="1"/>
    <xf numFmtId="165" fontId="1" fillId="0" borderId="0" xfId="0" applyNumberFormat="1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2" fillId="0" borderId="6" xfId="0" applyFont="1" applyBorder="1"/>
    <xf numFmtId="0" fontId="1" fillId="3" borderId="5" xfId="0" applyFont="1" applyFill="1" applyBorder="1" applyAlignment="1">
      <alignment horizontal="center" vertical="center"/>
    </xf>
    <xf numFmtId="0" fontId="2" fillId="0" borderId="7" xfId="0" applyFont="1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oal Statis Dinami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F3" sqref="F3"/>
    </sheetView>
  </sheetViews>
  <sheetFormatPr defaultColWidth="14.42578125" defaultRowHeight="15" customHeight="1" x14ac:dyDescent="0.25"/>
  <cols>
    <col min="1" max="1" width="7.42578125" customWidth="1"/>
    <col min="2" max="2" width="15.28515625" customWidth="1"/>
    <col min="3" max="3" width="27.7109375" customWidth="1"/>
    <col min="4" max="4" width="8.7109375" customWidth="1"/>
    <col min="5" max="5" width="12.28515625" customWidth="1"/>
    <col min="6" max="6" width="11" customWidth="1"/>
    <col min="7" max="7" width="8.7109375" customWidth="1"/>
    <col min="8" max="8" width="14.14062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/>
      <c r="E1" s="17" t="s">
        <v>3</v>
      </c>
      <c r="F1" s="18"/>
      <c r="H1" s="17" t="s">
        <v>4</v>
      </c>
      <c r="I1" s="18"/>
    </row>
    <row r="2" spans="1:9" x14ac:dyDescent="0.25">
      <c r="A2" s="3">
        <v>1</v>
      </c>
      <c r="B2" s="3" t="s">
        <v>5</v>
      </c>
      <c r="C2" s="3" t="s">
        <v>6</v>
      </c>
      <c r="D2" s="2"/>
      <c r="E2" s="4" t="s">
        <v>7</v>
      </c>
      <c r="F2" s="3">
        <v>1</v>
      </c>
      <c r="H2" s="4" t="s">
        <v>8</v>
      </c>
      <c r="I2" s="3" t="s">
        <v>9</v>
      </c>
    </row>
    <row r="3" spans="1:9" x14ac:dyDescent="0.25">
      <c r="A3" s="3">
        <v>2</v>
      </c>
      <c r="B3" s="3" t="s">
        <v>10</v>
      </c>
      <c r="C3" s="3" t="s">
        <v>6</v>
      </c>
      <c r="D3" s="2"/>
      <c r="E3" s="4" t="s">
        <v>11</v>
      </c>
      <c r="F3" s="3" t="str">
        <f t="array" ref="F3">INDEX(nama,F2)</f>
        <v>NAUFAL</v>
      </c>
      <c r="H3" s="4" t="s">
        <v>12</v>
      </c>
      <c r="I3" s="3">
        <f>MATCH(I2,nama,0)</f>
        <v>2</v>
      </c>
    </row>
    <row r="4" spans="1:9" x14ac:dyDescent="0.25">
      <c r="A4" s="3">
        <v>3</v>
      </c>
      <c r="B4" s="3" t="s">
        <v>13</v>
      </c>
      <c r="C4" s="3" t="s">
        <v>14</v>
      </c>
      <c r="D4" s="2"/>
    </row>
    <row r="5" spans="1:9" x14ac:dyDescent="0.25">
      <c r="A5" s="3">
        <v>4</v>
      </c>
      <c r="B5" s="3" t="s">
        <v>15</v>
      </c>
      <c r="C5" s="3" t="s">
        <v>16</v>
      </c>
      <c r="D5" s="2"/>
    </row>
    <row r="6" spans="1:9" x14ac:dyDescent="0.25">
      <c r="A6" s="3">
        <v>5</v>
      </c>
      <c r="B6" s="3" t="s">
        <v>17</v>
      </c>
      <c r="C6" s="3" t="s">
        <v>18</v>
      </c>
      <c r="D6" s="2"/>
    </row>
    <row r="9" spans="1:9" x14ac:dyDescent="0.25">
      <c r="B9" s="5" t="s">
        <v>19</v>
      </c>
      <c r="C9" s="5" t="s">
        <v>20</v>
      </c>
    </row>
    <row r="10" spans="1:9" x14ac:dyDescent="0.25">
      <c r="B10" s="3" t="s">
        <v>21</v>
      </c>
      <c r="C10" s="3" t="s">
        <v>22</v>
      </c>
    </row>
    <row r="11" spans="1:9" x14ac:dyDescent="0.25">
      <c r="B11" s="3" t="s">
        <v>23</v>
      </c>
      <c r="C11" s="3" t="s">
        <v>24</v>
      </c>
    </row>
    <row r="12" spans="1:9" ht="30" x14ac:dyDescent="0.25">
      <c r="B12" s="6" t="s">
        <v>25</v>
      </c>
      <c r="C12" s="4" t="s">
        <v>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E1:F1"/>
    <mergeCell ref="H1:I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18.140625" customWidth="1"/>
    <col min="2" max="2" width="13.7109375" customWidth="1"/>
    <col min="3" max="3" width="18.42578125" customWidth="1"/>
    <col min="4" max="4" width="13.42578125" customWidth="1"/>
    <col min="5" max="5" width="27.42578125" customWidth="1"/>
    <col min="6" max="6" width="15.5703125" customWidth="1"/>
    <col min="7" max="26" width="8.7109375" customWidth="1"/>
  </cols>
  <sheetData>
    <row r="1" spans="1:7" x14ac:dyDescent="0.25">
      <c r="A1" s="1" t="s">
        <v>1</v>
      </c>
      <c r="B1" s="1" t="s">
        <v>27</v>
      </c>
      <c r="C1" s="1" t="s">
        <v>28</v>
      </c>
      <c r="E1" s="7"/>
    </row>
    <row r="2" spans="1:7" x14ac:dyDescent="0.25">
      <c r="A2" s="3" t="s">
        <v>5</v>
      </c>
      <c r="B2" s="3">
        <v>21</v>
      </c>
      <c r="C2" s="8">
        <v>7000000</v>
      </c>
      <c r="E2" s="9"/>
    </row>
    <row r="3" spans="1:7" x14ac:dyDescent="0.25">
      <c r="A3" s="3" t="s">
        <v>10</v>
      </c>
      <c r="B3" s="3">
        <v>22</v>
      </c>
      <c r="C3" s="8">
        <v>7000000</v>
      </c>
    </row>
    <row r="4" spans="1:7" x14ac:dyDescent="0.25">
      <c r="A4" s="3" t="s">
        <v>13</v>
      </c>
      <c r="B4" s="3">
        <v>23</v>
      </c>
      <c r="C4" s="8">
        <v>8500000</v>
      </c>
      <c r="E4" s="10" t="s">
        <v>29</v>
      </c>
    </row>
    <row r="5" spans="1:7" x14ac:dyDescent="0.25">
      <c r="A5" s="3" t="s">
        <v>15</v>
      </c>
      <c r="B5" s="3">
        <v>22</v>
      </c>
      <c r="C5" s="8">
        <v>7000000</v>
      </c>
      <c r="E5" s="11" t="s">
        <v>30</v>
      </c>
    </row>
    <row r="6" spans="1:7" x14ac:dyDescent="0.25">
      <c r="A6" s="3" t="s">
        <v>17</v>
      </c>
      <c r="B6" s="3">
        <v>22</v>
      </c>
      <c r="C6" s="8">
        <v>7500000</v>
      </c>
      <c r="E6" s="11">
        <v>22</v>
      </c>
    </row>
    <row r="7" spans="1:7" x14ac:dyDescent="0.25">
      <c r="A7" s="3" t="s">
        <v>31</v>
      </c>
      <c r="B7" s="3">
        <v>26</v>
      </c>
      <c r="C7" s="8">
        <v>10000000</v>
      </c>
      <c r="E7" s="11" t="s">
        <v>32</v>
      </c>
      <c r="F7" s="12">
        <f>DSUM(staff,C1,E5:E6)</f>
        <v>28500000</v>
      </c>
    </row>
    <row r="8" spans="1:7" x14ac:dyDescent="0.25">
      <c r="A8" s="3" t="s">
        <v>33</v>
      </c>
      <c r="B8" s="3">
        <v>20</v>
      </c>
      <c r="C8" s="8">
        <v>5000000</v>
      </c>
      <c r="E8" s="11" t="s">
        <v>34</v>
      </c>
      <c r="F8" s="11">
        <f>DAVERAGE(staff,C1,E5:E6)</f>
        <v>7125000</v>
      </c>
    </row>
    <row r="9" spans="1:7" x14ac:dyDescent="0.25">
      <c r="A9" s="3" t="s">
        <v>35</v>
      </c>
      <c r="B9" s="3">
        <v>21</v>
      </c>
      <c r="C9" s="8">
        <v>7000000</v>
      </c>
      <c r="E9" s="11" t="s">
        <v>36</v>
      </c>
      <c r="F9" s="11">
        <f>DCOUNT(staff,B1,E5:E6)</f>
        <v>4</v>
      </c>
    </row>
    <row r="10" spans="1:7" x14ac:dyDescent="0.25">
      <c r="A10" s="3" t="s">
        <v>37</v>
      </c>
      <c r="B10" s="3">
        <v>22</v>
      </c>
      <c r="C10" s="8">
        <v>7000000</v>
      </c>
      <c r="F10" s="11">
        <f>DCOUNTA(staff,B1,E5:E6)</f>
        <v>4</v>
      </c>
    </row>
    <row r="11" spans="1:7" x14ac:dyDescent="0.25">
      <c r="A11" s="3" t="s">
        <v>38</v>
      </c>
      <c r="B11" s="3">
        <v>23</v>
      </c>
      <c r="C11" s="8">
        <v>7500000</v>
      </c>
      <c r="E11" s="11" t="s">
        <v>39</v>
      </c>
      <c r="F11" s="13">
        <f>DMAX(staff,C1,E5:E6)</f>
        <v>7500000</v>
      </c>
    </row>
    <row r="14" spans="1:7" x14ac:dyDescent="0.25">
      <c r="C14" s="11"/>
      <c r="D14" s="11"/>
      <c r="E14" s="11"/>
      <c r="F14" s="11"/>
      <c r="G14" s="11"/>
    </row>
    <row r="15" spans="1:7" x14ac:dyDescent="0.25">
      <c r="C15" s="19"/>
      <c r="D15" s="11"/>
      <c r="E15" s="19"/>
      <c r="F15" s="11"/>
      <c r="G15" s="11"/>
    </row>
    <row r="16" spans="1:7" x14ac:dyDescent="0.25">
      <c r="C16" s="20"/>
      <c r="D16" s="11"/>
      <c r="E16" s="20"/>
      <c r="F16" s="11"/>
    </row>
    <row r="19" spans="5:9" x14ac:dyDescent="0.25">
      <c r="H19" s="14" t="s">
        <v>40</v>
      </c>
      <c r="I19" s="14" t="s">
        <v>41</v>
      </c>
    </row>
    <row r="20" spans="5:9" ht="60" x14ac:dyDescent="0.25">
      <c r="H20" s="6" t="s">
        <v>42</v>
      </c>
      <c r="I20" s="6" t="s">
        <v>43</v>
      </c>
    </row>
    <row r="21" spans="5:9" ht="15.75" customHeight="1" x14ac:dyDescent="0.25">
      <c r="E21" s="14" t="s">
        <v>44</v>
      </c>
      <c r="H21" s="4">
        <f>COUNT(E22:E27)</f>
        <v>0</v>
      </c>
      <c r="I21" s="4">
        <f>COUNTA(E22:E27)</f>
        <v>6</v>
      </c>
    </row>
    <row r="22" spans="5:9" ht="15.75" customHeight="1" x14ac:dyDescent="0.25">
      <c r="E22" s="4" t="s">
        <v>45</v>
      </c>
    </row>
    <row r="23" spans="5:9" ht="15.75" customHeight="1" x14ac:dyDescent="0.25">
      <c r="E23" s="4" t="s">
        <v>46</v>
      </c>
    </row>
    <row r="24" spans="5:9" ht="15.75" customHeight="1" x14ac:dyDescent="0.25">
      <c r="E24" s="4" t="s">
        <v>47</v>
      </c>
    </row>
    <row r="25" spans="5:9" ht="15.75" customHeight="1" x14ac:dyDescent="0.25">
      <c r="E25" s="4" t="s">
        <v>48</v>
      </c>
    </row>
    <row r="26" spans="5:9" ht="15.75" customHeight="1" x14ac:dyDescent="0.25">
      <c r="E26" s="4" t="s">
        <v>49</v>
      </c>
    </row>
    <row r="27" spans="5:9" ht="15.75" customHeight="1" x14ac:dyDescent="0.25">
      <c r="E27" s="4" t="s">
        <v>50</v>
      </c>
    </row>
    <row r="28" spans="5:9" ht="15.75" customHeight="1" x14ac:dyDescent="0.25"/>
    <row r="29" spans="5:9" ht="15.75" customHeight="1" x14ac:dyDescent="0.25"/>
    <row r="30" spans="5:9" ht="15.75" customHeight="1" x14ac:dyDescent="0.25"/>
    <row r="31" spans="5:9" ht="15.75" customHeight="1" x14ac:dyDescent="0.25"/>
    <row r="32" spans="5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15:C16"/>
    <mergeCell ref="E15:E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workbookViewId="0">
      <selection sqref="A1:F1"/>
    </sheetView>
  </sheetViews>
  <sheetFormatPr defaultColWidth="14.42578125" defaultRowHeight="15" customHeight="1" x14ac:dyDescent="0.25"/>
  <cols>
    <col min="1" max="1" width="18.28515625" customWidth="1"/>
    <col min="2" max="5" width="8.7109375" customWidth="1"/>
    <col min="6" max="6" width="19" customWidth="1"/>
    <col min="7" max="26" width="8.7109375" customWidth="1"/>
  </cols>
  <sheetData>
    <row r="1" spans="1:6" x14ac:dyDescent="0.25">
      <c r="A1" s="21" t="s">
        <v>54</v>
      </c>
      <c r="B1" s="22"/>
      <c r="C1" s="22"/>
      <c r="D1" s="22"/>
      <c r="E1" s="22"/>
      <c r="F1" s="18"/>
    </row>
    <row r="2" spans="1:6" x14ac:dyDescent="0.25">
      <c r="A2" s="23" t="s">
        <v>51</v>
      </c>
      <c r="B2" s="25" t="s">
        <v>55</v>
      </c>
      <c r="C2" s="22"/>
      <c r="D2" s="22"/>
      <c r="E2" s="18"/>
      <c r="F2" s="23" t="s">
        <v>56</v>
      </c>
    </row>
    <row r="3" spans="1:6" x14ac:dyDescent="0.25">
      <c r="A3" s="24"/>
      <c r="B3" s="15" t="s">
        <v>57</v>
      </c>
      <c r="C3" s="15" t="s">
        <v>58</v>
      </c>
      <c r="D3" s="15" t="s">
        <v>59</v>
      </c>
      <c r="E3" s="15" t="s">
        <v>60</v>
      </c>
      <c r="F3" s="24"/>
    </row>
    <row r="4" spans="1:6" x14ac:dyDescent="0.25">
      <c r="A4" s="16" t="s">
        <v>52</v>
      </c>
      <c r="B4" s="16">
        <v>20</v>
      </c>
      <c r="C4" s="16">
        <v>21.4</v>
      </c>
      <c r="D4" s="16">
        <v>26</v>
      </c>
      <c r="E4" s="16">
        <v>27</v>
      </c>
      <c r="F4" s="4"/>
    </row>
    <row r="5" spans="1:6" x14ac:dyDescent="0.25">
      <c r="A5" s="16" t="s">
        <v>53</v>
      </c>
      <c r="B5" s="16">
        <v>17</v>
      </c>
      <c r="C5" s="16">
        <v>22.5</v>
      </c>
      <c r="D5" s="16">
        <v>18</v>
      </c>
      <c r="E5" s="16">
        <v>22</v>
      </c>
      <c r="F5" s="4"/>
    </row>
    <row r="6" spans="1:6" x14ac:dyDescent="0.25">
      <c r="A6" s="16" t="s">
        <v>61</v>
      </c>
      <c r="B6" s="16">
        <v>15</v>
      </c>
      <c r="C6" s="16">
        <v>17.7</v>
      </c>
      <c r="D6" s="16">
        <v>22</v>
      </c>
      <c r="E6" s="16">
        <v>27</v>
      </c>
      <c r="F6" s="4"/>
    </row>
    <row r="7" spans="1:6" x14ac:dyDescent="0.25">
      <c r="A7" s="16" t="s">
        <v>62</v>
      </c>
      <c r="B7" s="16">
        <v>18</v>
      </c>
      <c r="C7" s="16">
        <v>16.600000000000001</v>
      </c>
      <c r="D7" s="16">
        <v>24</v>
      </c>
      <c r="E7" s="16">
        <v>27</v>
      </c>
      <c r="F7" s="4"/>
    </row>
    <row r="8" spans="1:6" x14ac:dyDescent="0.25">
      <c r="A8" s="16" t="s">
        <v>63</v>
      </c>
      <c r="B8" s="16">
        <v>21</v>
      </c>
      <c r="C8" s="16">
        <v>11.4</v>
      </c>
      <c r="D8" s="16">
        <v>22</v>
      </c>
      <c r="E8" s="16">
        <v>28</v>
      </c>
      <c r="F8" s="4"/>
    </row>
    <row r="9" spans="1:6" x14ac:dyDescent="0.25">
      <c r="A9" s="16" t="s">
        <v>64</v>
      </c>
      <c r="B9" s="16">
        <v>13</v>
      </c>
      <c r="C9" s="16">
        <v>21.3</v>
      </c>
      <c r="D9" s="16">
        <v>23</v>
      </c>
      <c r="E9" s="16">
        <v>19</v>
      </c>
      <c r="F9" s="4"/>
    </row>
    <row r="10" spans="1:6" x14ac:dyDescent="0.25">
      <c r="A10" s="16" t="s">
        <v>65</v>
      </c>
      <c r="B10" s="16">
        <v>15</v>
      </c>
      <c r="C10" s="16">
        <v>22.3</v>
      </c>
      <c r="D10" s="16">
        <v>19</v>
      </c>
      <c r="E10" s="16">
        <v>22</v>
      </c>
      <c r="F10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F1"/>
    <mergeCell ref="A2:A3"/>
    <mergeCell ref="B2:E2"/>
    <mergeCell ref="F2:F3"/>
  </mergeCells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300-000006000000}">
          <x14:colorSeries rgb="FF376092"/>
          <x14:sparklines>
            <x14:sparkline>
              <xm:f>Sparkline!B10:E10</xm:f>
              <xm:sqref>F10</xm:sqref>
            </x14:sparkline>
          </x14:sparklines>
        </x14:sparklineGroup>
        <x14:sparklineGroup displayEmptyCellsAs="gap" xr2:uid="{00000000-0003-0000-0300-000005000000}">
          <x14:colorSeries rgb="FF376092"/>
          <x14:sparklines>
            <x14:sparkline>
              <xm:f>Sparkline!B9:E9</xm:f>
              <xm:sqref>F9</xm:sqref>
            </x14:sparkline>
          </x14:sparklines>
        </x14:sparklineGroup>
        <x14:sparklineGroup displayEmptyCellsAs="gap" xr2:uid="{00000000-0003-0000-0300-000004000000}">
          <x14:colorSeries rgb="FF376092"/>
          <x14:sparklines>
            <x14:sparkline>
              <xm:f>Sparkline!B8:E8</xm:f>
              <xm:sqref>F8</xm:sqref>
            </x14:sparkline>
          </x14:sparklines>
        </x14:sparklineGroup>
        <x14:sparklineGroup displayEmptyCellsAs="gap" xr2:uid="{00000000-0003-0000-0300-000003000000}">
          <x14:colorSeries rgb="FF376092"/>
          <x14:sparklines>
            <x14:sparkline>
              <xm:f>Sparkline!B7:E7</xm:f>
              <xm:sqref>F7</xm:sqref>
            </x14:sparkline>
          </x14:sparklines>
        </x14:sparklineGroup>
        <x14:sparklineGroup displayEmptyCellsAs="gap" xr2:uid="{00000000-0003-0000-0300-000002000000}">
          <x14:colorSeries rgb="FF376092"/>
          <x14:sparklines>
            <x14:sparkline>
              <xm:f>Sparkline!B6:E6</xm:f>
              <xm:sqref>F6</xm:sqref>
            </x14:sparkline>
          </x14:sparklines>
        </x14:sparklineGroup>
        <x14:sparklineGroup displayEmptyCellsAs="gap" xr2:uid="{00000000-0003-0000-0300-000001000000}">
          <x14:colorSeries rgb="FF376092"/>
          <x14:sparklines>
            <x14:sparkline>
              <xm:f>Sparkline!B5:E5</xm:f>
              <xm:sqref>F5</xm:sqref>
            </x14:sparkline>
          </x14:sparklines>
        </x14:sparklineGroup>
        <x14:sparklineGroup displayEmptyCellsAs="gap" xr2:uid="{00000000-0003-0000-0300-000000000000}">
          <x14:colorSeries rgb="FF376092"/>
          <x14:sparklines>
            <x14:sparkline>
              <xm:f>Sparkline!B4:E4</xm:f>
              <xm:sqref>F4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Index Match</vt:lpstr>
      <vt:lpstr>Database</vt:lpstr>
      <vt:lpstr>Sparkline</vt:lpstr>
      <vt:lpstr>nama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ahmadhavid05@gmail.com</cp:lastModifiedBy>
  <dcterms:modified xsi:type="dcterms:W3CDTF">2025-05-01T15:34:22Z</dcterms:modified>
</cp:coreProperties>
</file>