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NS\TUGAS AKHIR\DATA HASIL\"/>
    </mc:Choice>
  </mc:AlternateContent>
  <bookViews>
    <workbookView xWindow="0" yWindow="0" windowWidth="10605" windowHeight="4755" activeTab="3"/>
  </bookViews>
  <sheets>
    <sheet name="User1" sheetId="1" r:id="rId1"/>
    <sheet name="User2" sheetId="2" r:id="rId2"/>
    <sheet name="User3" sheetId="3" r:id="rId3"/>
    <sheet name="rekap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4" l="1"/>
  <c r="F33" i="4"/>
  <c r="E33" i="4"/>
  <c r="D33" i="4"/>
  <c r="C33" i="4"/>
  <c r="B33" i="4"/>
  <c r="G32" i="4"/>
  <c r="F32" i="4"/>
  <c r="E32" i="4"/>
  <c r="D32" i="4"/>
  <c r="C32" i="4"/>
  <c r="B32" i="4"/>
  <c r="G31" i="4"/>
  <c r="F31" i="4"/>
  <c r="E31" i="4"/>
  <c r="D31" i="4"/>
  <c r="C31" i="4"/>
  <c r="B31" i="4"/>
  <c r="G26" i="4"/>
  <c r="F26" i="4"/>
  <c r="E26" i="4"/>
  <c r="D26" i="4"/>
  <c r="C26" i="4"/>
  <c r="B26" i="4"/>
  <c r="G25" i="4"/>
  <c r="F25" i="4"/>
  <c r="E25" i="4"/>
  <c r="D25" i="4"/>
  <c r="C25" i="4"/>
  <c r="B25" i="4"/>
  <c r="G24" i="4"/>
  <c r="F24" i="4"/>
  <c r="E24" i="4"/>
  <c r="D24" i="4"/>
  <c r="C24" i="4"/>
  <c r="B24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B40" i="1" l="1"/>
  <c r="C40" i="1"/>
  <c r="D40" i="1"/>
  <c r="E12" i="4"/>
  <c r="E13" i="4"/>
  <c r="E11" i="4"/>
  <c r="B12" i="4"/>
  <c r="B13" i="4"/>
  <c r="B11" i="4"/>
  <c r="B8" i="4"/>
  <c r="C8" i="4"/>
  <c r="D8" i="4"/>
  <c r="E8" i="4"/>
  <c r="F8" i="4"/>
  <c r="G8" i="4"/>
  <c r="B9" i="4"/>
  <c r="C9" i="4"/>
  <c r="D9" i="4"/>
  <c r="E9" i="4"/>
  <c r="F9" i="4"/>
  <c r="G9" i="4"/>
  <c r="C7" i="4"/>
  <c r="D7" i="4"/>
  <c r="E7" i="4"/>
  <c r="F7" i="4"/>
  <c r="G7" i="4"/>
  <c r="B7" i="4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J38" i="3" l="1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C37" i="2"/>
  <c r="D37" i="2"/>
  <c r="E37" i="2"/>
  <c r="F37" i="2"/>
  <c r="G37" i="2"/>
  <c r="H37" i="2"/>
  <c r="I37" i="2"/>
  <c r="J37" i="2"/>
  <c r="C38" i="2"/>
  <c r="D38" i="2"/>
  <c r="E38" i="2"/>
  <c r="F38" i="2"/>
  <c r="G38" i="2"/>
  <c r="H38" i="2"/>
  <c r="I38" i="2"/>
  <c r="J38" i="2"/>
  <c r="B38" i="2"/>
  <c r="B37" i="2"/>
  <c r="J37" i="1"/>
  <c r="E37" i="1"/>
  <c r="F37" i="1"/>
  <c r="G37" i="1"/>
  <c r="H37" i="1"/>
  <c r="I37" i="1"/>
  <c r="E38" i="1"/>
  <c r="F38" i="1"/>
  <c r="G38" i="1"/>
  <c r="H38" i="1"/>
  <c r="I38" i="1"/>
  <c r="J38" i="1"/>
  <c r="D38" i="1"/>
  <c r="D37" i="1"/>
  <c r="C38" i="1"/>
  <c r="C37" i="1"/>
  <c r="B38" i="1"/>
  <c r="B37" i="1"/>
</calcChain>
</file>

<file path=xl/sharedStrings.xml><?xml version="1.0" encoding="utf-8"?>
<sst xmlns="http://schemas.openxmlformats.org/spreadsheetml/2006/main" count="98" uniqueCount="26">
  <si>
    <t>No</t>
  </si>
  <si>
    <t>Berjalan Pelan</t>
  </si>
  <si>
    <t>Berjalan Cepat</t>
  </si>
  <si>
    <t>Berlari</t>
  </si>
  <si>
    <t>x</t>
  </si>
  <si>
    <t>y</t>
  </si>
  <si>
    <t>z</t>
  </si>
  <si>
    <t>MIN</t>
  </si>
  <si>
    <t>MAX</t>
  </si>
  <si>
    <t>\</t>
  </si>
  <si>
    <t xml:space="preserve">REKAP </t>
  </si>
  <si>
    <t>berjalan pelan</t>
  </si>
  <si>
    <t>berjalan cepat</t>
  </si>
  <si>
    <t>berlari</t>
  </si>
  <si>
    <t>user 1</t>
  </si>
  <si>
    <t>user 2</t>
  </si>
  <si>
    <t>user 3</t>
  </si>
  <si>
    <t>min</t>
  </si>
  <si>
    <t>max</t>
  </si>
  <si>
    <t>rata - rata</t>
  </si>
  <si>
    <t>Berjalan pelan</t>
  </si>
  <si>
    <t>Berjalan cepat</t>
  </si>
  <si>
    <t>sumbu x</t>
  </si>
  <si>
    <t>sumbu y</t>
  </si>
  <si>
    <t>sumbu z</t>
  </si>
  <si>
    <t>Aktivitas / min-max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</si>
</sst>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NumberFormat="1" applyFill="1" applyAlignment="1" applyProtection="1"/>
    <xf numFmtId="0" fontId="1" fillId="0" borderId="2" xfId="0" applyFont="1" applyBorder="1"/>
    <xf numFmtId="0" fontId="0" fillId="0" borderId="1" xfId="0" applyNumberFormat="1" applyFill="1" applyBorder="1" applyAlignment="1" applyProtection="1"/>
    <xf numFmtId="0" fontId="0" fillId="2" borderId="1" xfId="0" applyFill="1" applyBorder="1"/>
    <xf numFmtId="0" fontId="0" fillId="4" borderId="1" xfId="0" applyNumberFormat="1" applyFill="1" applyBorder="1" applyAlignment="1" applyProtection="1"/>
    <xf numFmtId="0" fontId="0" fillId="5" borderId="1" xfId="0" applyNumberFormat="1" applyFill="1" applyBorder="1" applyAlignment="1" applyProtection="1"/>
    <xf numFmtId="0" fontId="0" fillId="2" borderId="1" xfId="0" applyNumberFormat="1" applyFill="1" applyBorder="1" applyAlignment="1" applyProtection="1"/>
    <xf numFmtId="0" fontId="0" fillId="6" borderId="1" xfId="0" applyNumberFormat="1" applyFill="1" applyBorder="1" applyAlignment="1" applyProtection="1"/>
    <xf numFmtId="0" fontId="0" fillId="3" borderId="1" xfId="0" applyNumberFormat="1" applyFill="1" applyBorder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Berjalan Pelan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AccelerometerX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User1!$B$4:$B$36</c:f>
              <c:numCache>
                <c:formatCode>General</c:formatCode>
                <c:ptCount val="33"/>
                <c:pt idx="0">
                  <c:v>-0.83005309999999999</c:v>
                </c:pt>
                <c:pt idx="1">
                  <c:v>-1.264683</c:v>
                </c:pt>
                <c:pt idx="2">
                  <c:v>-1.3680515</c:v>
                </c:pt>
                <c:pt idx="3">
                  <c:v>-0.51580440000000005</c:v>
                </c:pt>
                <c:pt idx="4">
                  <c:v>-0.50578639999999997</c:v>
                </c:pt>
                <c:pt idx="5">
                  <c:v>8.1272960000000005E-2</c:v>
                </c:pt>
                <c:pt idx="6">
                  <c:v>0.31187969999999998</c:v>
                </c:pt>
                <c:pt idx="7">
                  <c:v>0.52587759999999995</c:v>
                </c:pt>
                <c:pt idx="8">
                  <c:v>-1.0074025</c:v>
                </c:pt>
                <c:pt idx="9">
                  <c:v>-0.34825054</c:v>
                </c:pt>
                <c:pt idx="10">
                  <c:v>-8.8344500000000006E-2</c:v>
                </c:pt>
                <c:pt idx="11">
                  <c:v>-1.0382627</c:v>
                </c:pt>
                <c:pt idx="12">
                  <c:v>-0.23428208</c:v>
                </c:pt>
                <c:pt idx="13">
                  <c:v>0.98451140000000004</c:v>
                </c:pt>
                <c:pt idx="14">
                  <c:v>7.1605100000000005E-2</c:v>
                </c:pt>
                <c:pt idx="15">
                  <c:v>0.32838850000000003</c:v>
                </c:pt>
                <c:pt idx="16">
                  <c:v>-0.108109504</c:v>
                </c:pt>
                <c:pt idx="17">
                  <c:v>-0.72679629999999995</c:v>
                </c:pt>
                <c:pt idx="18">
                  <c:v>-0.32141834000000002</c:v>
                </c:pt>
                <c:pt idx="19">
                  <c:v>0.72853049999999997</c:v>
                </c:pt>
                <c:pt idx="20">
                  <c:v>-9.5398663999999994E-2</c:v>
                </c:pt>
                <c:pt idx="21">
                  <c:v>0.45374769999999998</c:v>
                </c:pt>
                <c:pt idx="22">
                  <c:v>-0.10239887</c:v>
                </c:pt>
                <c:pt idx="23">
                  <c:v>0.98281050000000003</c:v>
                </c:pt>
                <c:pt idx="24">
                  <c:v>0.91459670000000004</c:v>
                </c:pt>
                <c:pt idx="25">
                  <c:v>-0.86333249999999995</c:v>
                </c:pt>
                <c:pt idx="26">
                  <c:v>0.59215384999999998</c:v>
                </c:pt>
                <c:pt idx="27">
                  <c:v>-0.60402655999999999</c:v>
                </c:pt>
                <c:pt idx="28">
                  <c:v>0.12964519999999999</c:v>
                </c:pt>
                <c:pt idx="29">
                  <c:v>-0.91916229999999999</c:v>
                </c:pt>
                <c:pt idx="30">
                  <c:v>-0.48671246000000001</c:v>
                </c:pt>
                <c:pt idx="31">
                  <c:v>-0.37890934999999998</c:v>
                </c:pt>
                <c:pt idx="32">
                  <c:v>-0.52228545999999998</c:v>
                </c:pt>
              </c:numCache>
            </c:numRef>
          </c:val>
          <c:smooth val="0"/>
        </c:ser>
        <c:ser>
          <c:idx val="1"/>
          <c:order val="1"/>
          <c:tx>
            <c:v>AccelerometerY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User1!$C$4:$C$36</c:f>
              <c:numCache>
                <c:formatCode>General</c:formatCode>
                <c:ptCount val="33"/>
                <c:pt idx="0">
                  <c:v>1.5226797999999999</c:v>
                </c:pt>
                <c:pt idx="1">
                  <c:v>0.63735723</c:v>
                </c:pt>
                <c:pt idx="2">
                  <c:v>0.72717094000000004</c:v>
                </c:pt>
                <c:pt idx="3">
                  <c:v>-1.2032986000000001E-2</c:v>
                </c:pt>
                <c:pt idx="4">
                  <c:v>0.17050219</c:v>
                </c:pt>
                <c:pt idx="5">
                  <c:v>0.53365563999999999</c:v>
                </c:pt>
                <c:pt idx="6">
                  <c:v>-0.33830737999999999</c:v>
                </c:pt>
                <c:pt idx="7">
                  <c:v>-0.15763711999999999</c:v>
                </c:pt>
                <c:pt idx="8">
                  <c:v>-0.14583254000000001</c:v>
                </c:pt>
                <c:pt idx="9">
                  <c:v>0.55850789999999995</c:v>
                </c:pt>
                <c:pt idx="10">
                  <c:v>-3.9578914999999999E-2</c:v>
                </c:pt>
                <c:pt idx="11">
                  <c:v>0.34135199999999999</c:v>
                </c:pt>
                <c:pt idx="12">
                  <c:v>-0.61396600000000001</c:v>
                </c:pt>
                <c:pt idx="13">
                  <c:v>-0.10427761000000001</c:v>
                </c:pt>
                <c:pt idx="14">
                  <c:v>0.21825886</c:v>
                </c:pt>
                <c:pt idx="15">
                  <c:v>-0.42781590000000003</c:v>
                </c:pt>
                <c:pt idx="16">
                  <c:v>1.0331292000000001</c:v>
                </c:pt>
                <c:pt idx="17">
                  <c:v>-1.9797955</c:v>
                </c:pt>
                <c:pt idx="18">
                  <c:v>0.70059775999999996</c:v>
                </c:pt>
                <c:pt idx="19">
                  <c:v>-0.43120526999999997</c:v>
                </c:pt>
                <c:pt idx="20">
                  <c:v>-0.39074134999999999</c:v>
                </c:pt>
                <c:pt idx="21">
                  <c:v>0.34740353000000002</c:v>
                </c:pt>
                <c:pt idx="22">
                  <c:v>-1.1318378</c:v>
                </c:pt>
                <c:pt idx="23">
                  <c:v>0.94658755999999999</c:v>
                </c:pt>
                <c:pt idx="24">
                  <c:v>-0.46793699999999999</c:v>
                </c:pt>
                <c:pt idx="25">
                  <c:v>0.16181087</c:v>
                </c:pt>
                <c:pt idx="26">
                  <c:v>0.51653004000000002</c:v>
                </c:pt>
                <c:pt idx="27">
                  <c:v>-1.4033794E-2</c:v>
                </c:pt>
                <c:pt idx="28">
                  <c:v>0.55400039999999995</c:v>
                </c:pt>
                <c:pt idx="29">
                  <c:v>-1.0894775000000001E-2</c:v>
                </c:pt>
                <c:pt idx="30">
                  <c:v>-0.26615285999999999</c:v>
                </c:pt>
                <c:pt idx="31">
                  <c:v>0.14827679999999999</c:v>
                </c:pt>
                <c:pt idx="32">
                  <c:v>-0.56015015000000001</c:v>
                </c:pt>
              </c:numCache>
            </c:numRef>
          </c:val>
          <c:smooth val="0"/>
        </c:ser>
        <c:ser>
          <c:idx val="2"/>
          <c:order val="2"/>
          <c:tx>
            <c:v>AccelerometerZ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User1!$D$4:$D$36</c:f>
              <c:numCache>
                <c:formatCode>General</c:formatCode>
                <c:ptCount val="33"/>
                <c:pt idx="0">
                  <c:v>-1.7133965</c:v>
                </c:pt>
                <c:pt idx="1">
                  <c:v>-1.0313063</c:v>
                </c:pt>
                <c:pt idx="2">
                  <c:v>1.7552166</c:v>
                </c:pt>
                <c:pt idx="3">
                  <c:v>-0.57579135999999997</c:v>
                </c:pt>
                <c:pt idx="4">
                  <c:v>0.30378865999999999</c:v>
                </c:pt>
                <c:pt idx="5">
                  <c:v>0.46299076</c:v>
                </c:pt>
                <c:pt idx="6">
                  <c:v>-0.44591330000000001</c:v>
                </c:pt>
                <c:pt idx="7">
                  <c:v>0.24508953</c:v>
                </c:pt>
                <c:pt idx="8">
                  <c:v>-0.51538943999999998</c:v>
                </c:pt>
                <c:pt idx="9">
                  <c:v>0.82606219999999997</c:v>
                </c:pt>
                <c:pt idx="10">
                  <c:v>-0.95950270000000004</c:v>
                </c:pt>
                <c:pt idx="11">
                  <c:v>-0.12896680999999999</c:v>
                </c:pt>
                <c:pt idx="12">
                  <c:v>-2.0865550000000002</c:v>
                </c:pt>
                <c:pt idx="13">
                  <c:v>2.9424189999999999E-2</c:v>
                </c:pt>
                <c:pt idx="14">
                  <c:v>-0.84445477000000002</c:v>
                </c:pt>
                <c:pt idx="15">
                  <c:v>-0.12225914</c:v>
                </c:pt>
                <c:pt idx="16">
                  <c:v>-2.1521978000000002</c:v>
                </c:pt>
                <c:pt idx="17">
                  <c:v>0.26478479999999999</c:v>
                </c:pt>
                <c:pt idx="18">
                  <c:v>-1.1261334000000001</c:v>
                </c:pt>
                <c:pt idx="19">
                  <c:v>0.98729277000000004</c:v>
                </c:pt>
                <c:pt idx="20">
                  <c:v>-0.64664792999999998</c:v>
                </c:pt>
                <c:pt idx="21">
                  <c:v>-0.11639213599999999</c:v>
                </c:pt>
                <c:pt idx="22">
                  <c:v>1.0116172000000001</c:v>
                </c:pt>
                <c:pt idx="23">
                  <c:v>-0.62782380000000004</c:v>
                </c:pt>
                <c:pt idx="24">
                  <c:v>-0.76809453999999999</c:v>
                </c:pt>
                <c:pt idx="25">
                  <c:v>3.4875870000000003E-2</c:v>
                </c:pt>
                <c:pt idx="26">
                  <c:v>-0.28106022000000003</c:v>
                </c:pt>
                <c:pt idx="27">
                  <c:v>-0.9193325</c:v>
                </c:pt>
                <c:pt idx="28">
                  <c:v>-0.21079922000000001</c:v>
                </c:pt>
                <c:pt idx="29">
                  <c:v>0.59330369999999999</c:v>
                </c:pt>
                <c:pt idx="30">
                  <c:v>-2.7532577999999999E-2</c:v>
                </c:pt>
                <c:pt idx="31">
                  <c:v>-1.0668278E-2</c:v>
                </c:pt>
                <c:pt idx="32">
                  <c:v>0.33747292000000001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907072"/>
        <c:axId val="330903152"/>
      </c:lineChart>
      <c:catAx>
        <c:axId val="33090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03152"/>
        <c:crosses val="autoZero"/>
        <c:auto val="1"/>
        <c:lblAlgn val="ctr"/>
        <c:lblOffset val="100"/>
        <c:noMultiLvlLbl val="0"/>
      </c:catAx>
      <c:valAx>
        <c:axId val="330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Berjalan Cepat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AccelerometerX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User1!$E$4:$E$36</c:f>
              <c:numCache>
                <c:formatCode>General</c:formatCode>
                <c:ptCount val="33"/>
                <c:pt idx="0">
                  <c:v>-2.392565E-2</c:v>
                </c:pt>
                <c:pt idx="1">
                  <c:v>-0.28521636</c:v>
                </c:pt>
                <c:pt idx="2">
                  <c:v>0.22305428999999999</c:v>
                </c:pt>
                <c:pt idx="3">
                  <c:v>0.63051193999999999</c:v>
                </c:pt>
                <c:pt idx="4">
                  <c:v>9.2577040000000003E-3</c:v>
                </c:pt>
                <c:pt idx="5">
                  <c:v>-0.21554333000000001</c:v>
                </c:pt>
                <c:pt idx="6">
                  <c:v>1.7504896000000001</c:v>
                </c:pt>
                <c:pt idx="7">
                  <c:v>-0.45902985000000002</c:v>
                </c:pt>
                <c:pt idx="8">
                  <c:v>-1.0453049000000001</c:v>
                </c:pt>
                <c:pt idx="9">
                  <c:v>1.730958</c:v>
                </c:pt>
                <c:pt idx="10">
                  <c:v>1.4567460999999999</c:v>
                </c:pt>
                <c:pt idx="11">
                  <c:v>-1.8123256000000001</c:v>
                </c:pt>
                <c:pt idx="12">
                  <c:v>1.0513566000000001</c:v>
                </c:pt>
                <c:pt idx="13">
                  <c:v>-1.3764424</c:v>
                </c:pt>
                <c:pt idx="14">
                  <c:v>1.2251437000000001</c:v>
                </c:pt>
                <c:pt idx="15">
                  <c:v>1.0121230999999999</c:v>
                </c:pt>
                <c:pt idx="16">
                  <c:v>1.6276393</c:v>
                </c:pt>
                <c:pt idx="17">
                  <c:v>2.4172764</c:v>
                </c:pt>
                <c:pt idx="18">
                  <c:v>-1.5909852</c:v>
                </c:pt>
                <c:pt idx="19">
                  <c:v>0.42735385999999997</c:v>
                </c:pt>
                <c:pt idx="20">
                  <c:v>-0.44380543</c:v>
                </c:pt>
                <c:pt idx="21">
                  <c:v>0.35366700000000001</c:v>
                </c:pt>
                <c:pt idx="22">
                  <c:v>1.7105234</c:v>
                </c:pt>
                <c:pt idx="23">
                  <c:v>0.70812839999999999</c:v>
                </c:pt>
                <c:pt idx="24">
                  <c:v>-1.3470070000000001</c:v>
                </c:pt>
                <c:pt idx="25">
                  <c:v>-0.12949996999999999</c:v>
                </c:pt>
                <c:pt idx="26">
                  <c:v>0.64149106</c:v>
                </c:pt>
                <c:pt idx="27">
                  <c:v>-9.1749310000000001E-2</c:v>
                </c:pt>
                <c:pt idx="28">
                  <c:v>-1.7345505000000001</c:v>
                </c:pt>
                <c:pt idx="29">
                  <c:v>1.0703339999999999</c:v>
                </c:pt>
                <c:pt idx="30">
                  <c:v>-0.55561316000000005</c:v>
                </c:pt>
                <c:pt idx="31">
                  <c:v>1.5263</c:v>
                </c:pt>
                <c:pt idx="32">
                  <c:v>0.65945109999999996</c:v>
                </c:pt>
              </c:numCache>
            </c:numRef>
          </c:val>
          <c:smooth val="0"/>
        </c:ser>
        <c:ser>
          <c:idx val="1"/>
          <c:order val="1"/>
          <c:tx>
            <c:v>AccelerometerY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User1!$F$4:$F$36</c:f>
              <c:numCache>
                <c:formatCode>General</c:formatCode>
                <c:ptCount val="33"/>
                <c:pt idx="0">
                  <c:v>1.8038749999999999E-2</c:v>
                </c:pt>
                <c:pt idx="1">
                  <c:v>0.32252312</c:v>
                </c:pt>
                <c:pt idx="2">
                  <c:v>-0.78908350000000005</c:v>
                </c:pt>
                <c:pt idx="3">
                  <c:v>-0.83108234000000003</c:v>
                </c:pt>
                <c:pt idx="4">
                  <c:v>-0.25478553999999998</c:v>
                </c:pt>
                <c:pt idx="5">
                  <c:v>-1.693573</c:v>
                </c:pt>
                <c:pt idx="6">
                  <c:v>-1.9352627</c:v>
                </c:pt>
                <c:pt idx="7">
                  <c:v>1.323237</c:v>
                </c:pt>
                <c:pt idx="8">
                  <c:v>-0.60765219999999998</c:v>
                </c:pt>
                <c:pt idx="9">
                  <c:v>-2.580781</c:v>
                </c:pt>
                <c:pt idx="10">
                  <c:v>-0.17143178000000001</c:v>
                </c:pt>
                <c:pt idx="11">
                  <c:v>0.49064827</c:v>
                </c:pt>
                <c:pt idx="12">
                  <c:v>-1.7273848000000001</c:v>
                </c:pt>
                <c:pt idx="13">
                  <c:v>-2.3314504999999999</c:v>
                </c:pt>
                <c:pt idx="14">
                  <c:v>-2.2215628999999999</c:v>
                </c:pt>
                <c:pt idx="15">
                  <c:v>-1.5195970000000001</c:v>
                </c:pt>
                <c:pt idx="16">
                  <c:v>-1.3301742000000001</c:v>
                </c:pt>
                <c:pt idx="17">
                  <c:v>1.2066553</c:v>
                </c:pt>
                <c:pt idx="18">
                  <c:v>0.93053912999999999</c:v>
                </c:pt>
                <c:pt idx="19">
                  <c:v>0.31695794999999999</c:v>
                </c:pt>
                <c:pt idx="20">
                  <c:v>-0.51073599999999997</c:v>
                </c:pt>
                <c:pt idx="21">
                  <c:v>0.48134326999999999</c:v>
                </c:pt>
                <c:pt idx="22">
                  <c:v>0.92548989999999998</c:v>
                </c:pt>
                <c:pt idx="23">
                  <c:v>1.7584834</c:v>
                </c:pt>
                <c:pt idx="24">
                  <c:v>0.84471940000000001</c:v>
                </c:pt>
                <c:pt idx="25">
                  <c:v>0.448627</c:v>
                </c:pt>
                <c:pt idx="26">
                  <c:v>0.24763679999999999</c:v>
                </c:pt>
                <c:pt idx="27">
                  <c:v>0.43559812999999997</c:v>
                </c:pt>
                <c:pt idx="28">
                  <c:v>-1.2191033</c:v>
                </c:pt>
                <c:pt idx="29">
                  <c:v>-0.29388857000000002</c:v>
                </c:pt>
                <c:pt idx="30">
                  <c:v>-1.9602089</c:v>
                </c:pt>
                <c:pt idx="31">
                  <c:v>2.3247719E-2</c:v>
                </c:pt>
                <c:pt idx="32">
                  <c:v>-0.46329949999999998</c:v>
                </c:pt>
              </c:numCache>
            </c:numRef>
          </c:val>
          <c:smooth val="0"/>
        </c:ser>
        <c:ser>
          <c:idx val="2"/>
          <c:order val="2"/>
          <c:tx>
            <c:v>AccelerometerZ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User1!$G$4:$G$36</c:f>
              <c:numCache>
                <c:formatCode>General</c:formatCode>
                <c:ptCount val="33"/>
                <c:pt idx="0">
                  <c:v>0.15959549000000001</c:v>
                </c:pt>
                <c:pt idx="1">
                  <c:v>0.43976688000000003</c:v>
                </c:pt>
                <c:pt idx="2">
                  <c:v>1.0407976999999999</c:v>
                </c:pt>
                <c:pt idx="3">
                  <c:v>0.74515869999999995</c:v>
                </c:pt>
                <c:pt idx="4">
                  <c:v>0.95611000000000002</c:v>
                </c:pt>
                <c:pt idx="5">
                  <c:v>1.3827038</c:v>
                </c:pt>
                <c:pt idx="6">
                  <c:v>1.6829486</c:v>
                </c:pt>
                <c:pt idx="7">
                  <c:v>-1.1620016</c:v>
                </c:pt>
                <c:pt idx="8">
                  <c:v>1.6256098999999999</c:v>
                </c:pt>
                <c:pt idx="9">
                  <c:v>0.63942146</c:v>
                </c:pt>
                <c:pt idx="10">
                  <c:v>-1.1476412</c:v>
                </c:pt>
                <c:pt idx="11">
                  <c:v>-1.6637554000000001</c:v>
                </c:pt>
                <c:pt idx="12">
                  <c:v>-2.95372E-2</c:v>
                </c:pt>
                <c:pt idx="13">
                  <c:v>1.6507106</c:v>
                </c:pt>
                <c:pt idx="14">
                  <c:v>-0.57504224999999998</c:v>
                </c:pt>
                <c:pt idx="15">
                  <c:v>-1.1489104999999999</c:v>
                </c:pt>
                <c:pt idx="16">
                  <c:v>2.4442740000000001</c:v>
                </c:pt>
                <c:pt idx="17">
                  <c:v>1.8192387000000001</c:v>
                </c:pt>
                <c:pt idx="18">
                  <c:v>-0.2090311</c:v>
                </c:pt>
                <c:pt idx="19">
                  <c:v>-0.91531085999999995</c:v>
                </c:pt>
                <c:pt idx="20">
                  <c:v>-0.73390865000000005</c:v>
                </c:pt>
                <c:pt idx="21">
                  <c:v>7.9544543999999995E-2</c:v>
                </c:pt>
                <c:pt idx="22">
                  <c:v>0.98431590000000002</c:v>
                </c:pt>
                <c:pt idx="23">
                  <c:v>-0.15340804999999999</c:v>
                </c:pt>
                <c:pt idx="24">
                  <c:v>0.13495969999999999</c:v>
                </c:pt>
                <c:pt idx="25">
                  <c:v>1.6951079</c:v>
                </c:pt>
                <c:pt idx="26">
                  <c:v>0.38117266</c:v>
                </c:pt>
                <c:pt idx="27">
                  <c:v>-1.7743382000000001</c:v>
                </c:pt>
                <c:pt idx="28">
                  <c:v>0.52648450000000002</c:v>
                </c:pt>
                <c:pt idx="29">
                  <c:v>-0.50332929999999998</c:v>
                </c:pt>
                <c:pt idx="30">
                  <c:v>0.64390230000000004</c:v>
                </c:pt>
                <c:pt idx="31">
                  <c:v>-1.4714179000000001</c:v>
                </c:pt>
                <c:pt idx="32">
                  <c:v>0.59448719999999999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909424"/>
        <c:axId val="330902760"/>
      </c:lineChart>
      <c:catAx>
        <c:axId val="33090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02760"/>
        <c:crosses val="autoZero"/>
        <c:auto val="1"/>
        <c:lblAlgn val="ctr"/>
        <c:lblOffset val="100"/>
        <c:noMultiLvlLbl val="0"/>
      </c:catAx>
      <c:valAx>
        <c:axId val="33090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0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Berlari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AccelerometerX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User1!$H$4:$H$36</c:f>
              <c:numCache>
                <c:formatCode>General</c:formatCode>
                <c:ptCount val="33"/>
                <c:pt idx="0">
                  <c:v>-16.050518</c:v>
                </c:pt>
                <c:pt idx="1">
                  <c:v>-19.429451</c:v>
                </c:pt>
                <c:pt idx="2">
                  <c:v>-8.0503169999999997</c:v>
                </c:pt>
                <c:pt idx="3">
                  <c:v>7.6539229999999998</c:v>
                </c:pt>
                <c:pt idx="4">
                  <c:v>11.551176</c:v>
                </c:pt>
                <c:pt idx="5">
                  <c:v>14.683759</c:v>
                </c:pt>
                <c:pt idx="6">
                  <c:v>10.921281</c:v>
                </c:pt>
                <c:pt idx="7">
                  <c:v>14.769959999999999</c:v>
                </c:pt>
                <c:pt idx="8">
                  <c:v>10.691602</c:v>
                </c:pt>
                <c:pt idx="9">
                  <c:v>7.3508969999999998</c:v>
                </c:pt>
                <c:pt idx="10">
                  <c:v>1.3266271000000001</c:v>
                </c:pt>
                <c:pt idx="11">
                  <c:v>-7.6406679999999998</c:v>
                </c:pt>
                <c:pt idx="12">
                  <c:v>-3.2815894999999999</c:v>
                </c:pt>
                <c:pt idx="13">
                  <c:v>10.184002</c:v>
                </c:pt>
                <c:pt idx="14">
                  <c:v>-1.9697707</c:v>
                </c:pt>
                <c:pt idx="15">
                  <c:v>8.7431040000000007</c:v>
                </c:pt>
                <c:pt idx="16">
                  <c:v>-4.7708529999999998</c:v>
                </c:pt>
                <c:pt idx="17">
                  <c:v>2.8247249999999999</c:v>
                </c:pt>
                <c:pt idx="18">
                  <c:v>1.0809275</c:v>
                </c:pt>
                <c:pt idx="19">
                  <c:v>5.7878119999999997</c:v>
                </c:pt>
                <c:pt idx="20">
                  <c:v>-0.89320469999999996</c:v>
                </c:pt>
                <c:pt idx="21">
                  <c:v>-5.6112546999999999</c:v>
                </c:pt>
                <c:pt idx="22">
                  <c:v>-1.1425673000000001</c:v>
                </c:pt>
                <c:pt idx="23">
                  <c:v>1.5444142999999999</c:v>
                </c:pt>
                <c:pt idx="24">
                  <c:v>2.9780272999999999</c:v>
                </c:pt>
                <c:pt idx="25">
                  <c:v>-6.1161345999999996</c:v>
                </c:pt>
                <c:pt idx="26">
                  <c:v>-2.7124624000000002</c:v>
                </c:pt>
                <c:pt idx="27">
                  <c:v>4.1628040000000004</c:v>
                </c:pt>
                <c:pt idx="28">
                  <c:v>-4.566568E-2</c:v>
                </c:pt>
                <c:pt idx="29">
                  <c:v>1.4793419999999999</c:v>
                </c:pt>
                <c:pt idx="30">
                  <c:v>-0.18061327999999999</c:v>
                </c:pt>
                <c:pt idx="31">
                  <c:v>-1.2138572999999999</c:v>
                </c:pt>
                <c:pt idx="32">
                  <c:v>-1.0442853E-2</c:v>
                </c:pt>
              </c:numCache>
            </c:numRef>
          </c:val>
          <c:smooth val="0"/>
        </c:ser>
        <c:ser>
          <c:idx val="1"/>
          <c:order val="1"/>
          <c:tx>
            <c:v>AccelerometerY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User1!$I$4:$I$36</c:f>
              <c:numCache>
                <c:formatCode>General</c:formatCode>
                <c:ptCount val="33"/>
                <c:pt idx="0">
                  <c:v>3.8073343999999998</c:v>
                </c:pt>
                <c:pt idx="1">
                  <c:v>6.0799025999999996</c:v>
                </c:pt>
                <c:pt idx="2">
                  <c:v>8.6910229999999995</c:v>
                </c:pt>
                <c:pt idx="3">
                  <c:v>-1.1516867</c:v>
                </c:pt>
                <c:pt idx="4">
                  <c:v>-0.38244630000000002</c:v>
                </c:pt>
                <c:pt idx="5">
                  <c:v>-2.1815696</c:v>
                </c:pt>
                <c:pt idx="6">
                  <c:v>-3.2887254000000001</c:v>
                </c:pt>
                <c:pt idx="7">
                  <c:v>0.30828761999999998</c:v>
                </c:pt>
                <c:pt idx="8">
                  <c:v>-4.728955</c:v>
                </c:pt>
                <c:pt idx="9">
                  <c:v>-2.6449699999999998</c:v>
                </c:pt>
                <c:pt idx="10">
                  <c:v>-3.8258904999999999</c:v>
                </c:pt>
                <c:pt idx="11">
                  <c:v>6.7358729999999998</c:v>
                </c:pt>
                <c:pt idx="12">
                  <c:v>1.4082250000000001</c:v>
                </c:pt>
                <c:pt idx="13">
                  <c:v>-1.5533671</c:v>
                </c:pt>
                <c:pt idx="14">
                  <c:v>-7.4254035999999995E-2</c:v>
                </c:pt>
                <c:pt idx="15">
                  <c:v>-5.8613710000000001</c:v>
                </c:pt>
                <c:pt idx="16">
                  <c:v>2.088552</c:v>
                </c:pt>
                <c:pt idx="17">
                  <c:v>-0.75164412999999997</c:v>
                </c:pt>
                <c:pt idx="18">
                  <c:v>1.2970028</c:v>
                </c:pt>
                <c:pt idx="19">
                  <c:v>-2.2620496999999999</c:v>
                </c:pt>
                <c:pt idx="20">
                  <c:v>-1.3622951999999999</c:v>
                </c:pt>
                <c:pt idx="21">
                  <c:v>2.2992978000000002</c:v>
                </c:pt>
                <c:pt idx="22">
                  <c:v>4.5896315999999997</c:v>
                </c:pt>
                <c:pt idx="23">
                  <c:v>-1.7892652</c:v>
                </c:pt>
                <c:pt idx="24">
                  <c:v>-4.7032537000000003</c:v>
                </c:pt>
                <c:pt idx="25">
                  <c:v>-1.7424974</c:v>
                </c:pt>
                <c:pt idx="26">
                  <c:v>2.5685954</c:v>
                </c:pt>
                <c:pt idx="27">
                  <c:v>0.59061859999999999</c:v>
                </c:pt>
                <c:pt idx="28">
                  <c:v>1.2474651000000001</c:v>
                </c:pt>
                <c:pt idx="29">
                  <c:v>-1.4668975</c:v>
                </c:pt>
                <c:pt idx="30">
                  <c:v>-0.16295480000000001</c:v>
                </c:pt>
                <c:pt idx="31">
                  <c:v>7.6963680000000003E-3</c:v>
                </c:pt>
                <c:pt idx="32">
                  <c:v>0.68625515999999998</c:v>
                </c:pt>
              </c:numCache>
            </c:numRef>
          </c:val>
          <c:smooth val="0"/>
        </c:ser>
        <c:ser>
          <c:idx val="2"/>
          <c:order val="2"/>
          <c:tx>
            <c:v>AccelerometerZ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User1!$J$4:$J$36</c:f>
              <c:numCache>
                <c:formatCode>General</c:formatCode>
                <c:ptCount val="33"/>
                <c:pt idx="0">
                  <c:v>-3.8395769999999998</c:v>
                </c:pt>
                <c:pt idx="1">
                  <c:v>3.5686862000000001</c:v>
                </c:pt>
                <c:pt idx="2">
                  <c:v>10.193857</c:v>
                </c:pt>
                <c:pt idx="3">
                  <c:v>6.1641902999999996</c:v>
                </c:pt>
                <c:pt idx="4">
                  <c:v>-4.0469755999999997</c:v>
                </c:pt>
                <c:pt idx="5">
                  <c:v>1.2101021000000001</c:v>
                </c:pt>
                <c:pt idx="6">
                  <c:v>2.5024815</c:v>
                </c:pt>
                <c:pt idx="7">
                  <c:v>1.3996434</c:v>
                </c:pt>
                <c:pt idx="8">
                  <c:v>-6.1299380000000001</c:v>
                </c:pt>
                <c:pt idx="9">
                  <c:v>6.9756117</c:v>
                </c:pt>
                <c:pt idx="10">
                  <c:v>4.2649612000000001</c:v>
                </c:pt>
                <c:pt idx="11">
                  <c:v>7.4711619999999996</c:v>
                </c:pt>
                <c:pt idx="12">
                  <c:v>-0.80862020000000001</c:v>
                </c:pt>
                <c:pt idx="13">
                  <c:v>0.8287158</c:v>
                </c:pt>
                <c:pt idx="14">
                  <c:v>0.46556760000000003</c:v>
                </c:pt>
                <c:pt idx="15">
                  <c:v>0.70091700000000001</c:v>
                </c:pt>
                <c:pt idx="16">
                  <c:v>-1.9687939000000001</c:v>
                </c:pt>
                <c:pt idx="17">
                  <c:v>11.033161</c:v>
                </c:pt>
                <c:pt idx="18">
                  <c:v>2.7366157000000002</c:v>
                </c:pt>
                <c:pt idx="19">
                  <c:v>-1.9177493999999999</c:v>
                </c:pt>
                <c:pt idx="20">
                  <c:v>3.7960495999999999</c:v>
                </c:pt>
                <c:pt idx="21">
                  <c:v>4.8248595999999999</c:v>
                </c:pt>
                <c:pt idx="22">
                  <c:v>1.0103507</c:v>
                </c:pt>
                <c:pt idx="23">
                  <c:v>-2.1754782000000001</c:v>
                </c:pt>
                <c:pt idx="24">
                  <c:v>3.8483849000000001</c:v>
                </c:pt>
                <c:pt idx="25">
                  <c:v>1.7569121999999999</c:v>
                </c:pt>
                <c:pt idx="26">
                  <c:v>3.7496904999999998</c:v>
                </c:pt>
                <c:pt idx="27">
                  <c:v>-0.32071685999999999</c:v>
                </c:pt>
                <c:pt idx="28">
                  <c:v>-2.5909810000000002</c:v>
                </c:pt>
                <c:pt idx="29">
                  <c:v>0.23579359</c:v>
                </c:pt>
                <c:pt idx="30">
                  <c:v>-3.5596928999999999</c:v>
                </c:pt>
                <c:pt idx="31">
                  <c:v>0.25773335000000003</c:v>
                </c:pt>
                <c:pt idx="32">
                  <c:v>-0.16072464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903936"/>
        <c:axId val="330907856"/>
      </c:lineChart>
      <c:catAx>
        <c:axId val="33090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07856"/>
        <c:crosses val="autoZero"/>
        <c:auto val="1"/>
        <c:lblAlgn val="ctr"/>
        <c:lblOffset val="100"/>
        <c:noMultiLvlLbl val="0"/>
      </c:catAx>
      <c:valAx>
        <c:axId val="3309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0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Berjalan pelan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User2!$B$4:$B$36</c:f>
              <c:numCache>
                <c:formatCode>General</c:formatCode>
                <c:ptCount val="33"/>
                <c:pt idx="0">
                  <c:v>1.1272593</c:v>
                </c:pt>
                <c:pt idx="1">
                  <c:v>2.1391684999999998</c:v>
                </c:pt>
                <c:pt idx="2">
                  <c:v>-0.39231675999999999</c:v>
                </c:pt>
                <c:pt idx="3">
                  <c:v>-3.7797904</c:v>
                </c:pt>
                <c:pt idx="4">
                  <c:v>-5.2469052999999999</c:v>
                </c:pt>
                <c:pt idx="5">
                  <c:v>-2.1363258E-2</c:v>
                </c:pt>
                <c:pt idx="6">
                  <c:v>-2.5991304</c:v>
                </c:pt>
                <c:pt idx="7">
                  <c:v>-2.4685366000000002</c:v>
                </c:pt>
                <c:pt idx="8">
                  <c:v>-0.22152042</c:v>
                </c:pt>
                <c:pt idx="9">
                  <c:v>-0.51858442999999999</c:v>
                </c:pt>
                <c:pt idx="10">
                  <c:v>1.5290381</c:v>
                </c:pt>
                <c:pt idx="11">
                  <c:v>-0.64815270000000003</c:v>
                </c:pt>
                <c:pt idx="12">
                  <c:v>-2.6355944</c:v>
                </c:pt>
                <c:pt idx="13">
                  <c:v>-1.1583840000000001</c:v>
                </c:pt>
                <c:pt idx="14">
                  <c:v>8.1703070000000003E-2</c:v>
                </c:pt>
                <c:pt idx="15">
                  <c:v>-5.6604010000000002</c:v>
                </c:pt>
                <c:pt idx="16">
                  <c:v>-5.6604010000000002</c:v>
                </c:pt>
                <c:pt idx="17">
                  <c:v>-5.6604010000000002</c:v>
                </c:pt>
                <c:pt idx="18">
                  <c:v>-5.6604010000000002</c:v>
                </c:pt>
                <c:pt idx="19">
                  <c:v>-5.6604010000000002</c:v>
                </c:pt>
                <c:pt idx="20">
                  <c:v>-5.6604010000000002</c:v>
                </c:pt>
                <c:pt idx="21">
                  <c:v>-5.6604010000000002</c:v>
                </c:pt>
                <c:pt idx="22">
                  <c:v>-5.6604010000000002</c:v>
                </c:pt>
                <c:pt idx="23">
                  <c:v>-5.6604010000000002</c:v>
                </c:pt>
                <c:pt idx="24">
                  <c:v>-5.6604010000000002</c:v>
                </c:pt>
                <c:pt idx="25">
                  <c:v>-5.6604010000000002</c:v>
                </c:pt>
                <c:pt idx="26">
                  <c:v>-5.6604010000000002</c:v>
                </c:pt>
                <c:pt idx="27">
                  <c:v>-5.6604010000000002</c:v>
                </c:pt>
                <c:pt idx="28">
                  <c:v>-5.6604010000000002</c:v>
                </c:pt>
                <c:pt idx="29">
                  <c:v>-5.6604010000000002</c:v>
                </c:pt>
                <c:pt idx="30">
                  <c:v>-5.6604010000000002</c:v>
                </c:pt>
                <c:pt idx="31">
                  <c:v>-5.6604010000000002</c:v>
                </c:pt>
                <c:pt idx="32">
                  <c:v>-5.6604010000000002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User2!$C$4:$C$36</c:f>
              <c:numCache>
                <c:formatCode>General</c:formatCode>
                <c:ptCount val="33"/>
                <c:pt idx="0">
                  <c:v>-0.35093307000000001</c:v>
                </c:pt>
                <c:pt idx="1">
                  <c:v>-2.9620323000000002</c:v>
                </c:pt>
                <c:pt idx="2">
                  <c:v>-4.1734266</c:v>
                </c:pt>
                <c:pt idx="3">
                  <c:v>-1.1716081</c:v>
                </c:pt>
                <c:pt idx="4">
                  <c:v>1.1024752</c:v>
                </c:pt>
                <c:pt idx="5">
                  <c:v>0.42312860000000002</c:v>
                </c:pt>
                <c:pt idx="6">
                  <c:v>-2.2426772000000001</c:v>
                </c:pt>
                <c:pt idx="7">
                  <c:v>1.3647686999999999</c:v>
                </c:pt>
                <c:pt idx="8">
                  <c:v>-4.6443461999999998E-2</c:v>
                </c:pt>
                <c:pt idx="9">
                  <c:v>-1.0496496</c:v>
                </c:pt>
                <c:pt idx="10">
                  <c:v>-0.98078257000000002</c:v>
                </c:pt>
                <c:pt idx="11">
                  <c:v>-0.34798776999999997</c:v>
                </c:pt>
                <c:pt idx="12">
                  <c:v>3.2437673</c:v>
                </c:pt>
                <c:pt idx="13">
                  <c:v>1.5668458000000001</c:v>
                </c:pt>
                <c:pt idx="14">
                  <c:v>-1.0485171999999999E-2</c:v>
                </c:pt>
                <c:pt idx="15">
                  <c:v>1.7042918</c:v>
                </c:pt>
                <c:pt idx="16">
                  <c:v>1.7042918</c:v>
                </c:pt>
                <c:pt idx="17">
                  <c:v>1.7042918</c:v>
                </c:pt>
                <c:pt idx="18">
                  <c:v>1.7042918</c:v>
                </c:pt>
                <c:pt idx="19">
                  <c:v>1.7042918</c:v>
                </c:pt>
                <c:pt idx="20">
                  <c:v>1.7042918</c:v>
                </c:pt>
                <c:pt idx="21">
                  <c:v>1.7042918</c:v>
                </c:pt>
                <c:pt idx="22">
                  <c:v>1.7042918</c:v>
                </c:pt>
                <c:pt idx="23">
                  <c:v>1.7042918</c:v>
                </c:pt>
                <c:pt idx="24">
                  <c:v>1.7042918</c:v>
                </c:pt>
                <c:pt idx="25">
                  <c:v>1.7042918</c:v>
                </c:pt>
                <c:pt idx="26">
                  <c:v>1.7042918</c:v>
                </c:pt>
                <c:pt idx="27">
                  <c:v>1.7042918</c:v>
                </c:pt>
                <c:pt idx="28">
                  <c:v>1.7042918</c:v>
                </c:pt>
                <c:pt idx="29">
                  <c:v>1.7042918</c:v>
                </c:pt>
                <c:pt idx="30">
                  <c:v>1.7042918</c:v>
                </c:pt>
                <c:pt idx="31">
                  <c:v>1.7042918</c:v>
                </c:pt>
                <c:pt idx="32">
                  <c:v>1.7042918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User2!$D$4:$D$36</c:f>
              <c:numCache>
                <c:formatCode>General</c:formatCode>
                <c:ptCount val="33"/>
                <c:pt idx="0">
                  <c:v>6.3094140000000007E-2</c:v>
                </c:pt>
                <c:pt idx="1">
                  <c:v>1.5390835</c:v>
                </c:pt>
                <c:pt idx="2">
                  <c:v>-0.86023139999999998</c:v>
                </c:pt>
                <c:pt idx="3">
                  <c:v>5.0243140000000004</c:v>
                </c:pt>
                <c:pt idx="4">
                  <c:v>2.6048498000000002</c:v>
                </c:pt>
                <c:pt idx="5">
                  <c:v>-0.78885554999999996</c:v>
                </c:pt>
                <c:pt idx="6">
                  <c:v>0.53913690000000003</c:v>
                </c:pt>
                <c:pt idx="7">
                  <c:v>4.1080730000000001</c:v>
                </c:pt>
                <c:pt idx="8">
                  <c:v>-1.5770869000000001</c:v>
                </c:pt>
                <c:pt idx="9">
                  <c:v>-5.3368569999999997E-2</c:v>
                </c:pt>
                <c:pt idx="10">
                  <c:v>-1.4644566000000001</c:v>
                </c:pt>
                <c:pt idx="11">
                  <c:v>5.5318956000000004</c:v>
                </c:pt>
                <c:pt idx="12">
                  <c:v>0.83185960000000003</c:v>
                </c:pt>
                <c:pt idx="13">
                  <c:v>-2.2966375000000001</c:v>
                </c:pt>
                <c:pt idx="14">
                  <c:v>-2.9534615999999998</c:v>
                </c:pt>
                <c:pt idx="15">
                  <c:v>5.0479918000000001</c:v>
                </c:pt>
                <c:pt idx="16">
                  <c:v>5.0479918000000001</c:v>
                </c:pt>
                <c:pt idx="17">
                  <c:v>5.0479918000000001</c:v>
                </c:pt>
                <c:pt idx="18">
                  <c:v>5.0479918000000001</c:v>
                </c:pt>
                <c:pt idx="19">
                  <c:v>5.0479918000000001</c:v>
                </c:pt>
                <c:pt idx="20">
                  <c:v>5.0479918000000001</c:v>
                </c:pt>
                <c:pt idx="21">
                  <c:v>5.0479918000000001</c:v>
                </c:pt>
                <c:pt idx="22">
                  <c:v>5.0479918000000001</c:v>
                </c:pt>
                <c:pt idx="23">
                  <c:v>5.0479918000000001</c:v>
                </c:pt>
                <c:pt idx="24">
                  <c:v>5.0479918000000001</c:v>
                </c:pt>
                <c:pt idx="25">
                  <c:v>5.0479918000000001</c:v>
                </c:pt>
                <c:pt idx="26">
                  <c:v>5.0479918000000001</c:v>
                </c:pt>
                <c:pt idx="27">
                  <c:v>5.0479918000000001</c:v>
                </c:pt>
                <c:pt idx="28">
                  <c:v>5.0479918000000001</c:v>
                </c:pt>
                <c:pt idx="29">
                  <c:v>5.0479918000000001</c:v>
                </c:pt>
                <c:pt idx="30">
                  <c:v>5.0479918000000001</c:v>
                </c:pt>
                <c:pt idx="31">
                  <c:v>5.0479918000000001</c:v>
                </c:pt>
                <c:pt idx="32">
                  <c:v>5.0479918000000001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903544"/>
        <c:axId val="330906680"/>
      </c:lineChart>
      <c:catAx>
        <c:axId val="330903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06680"/>
        <c:crosses val="autoZero"/>
        <c:auto val="1"/>
        <c:lblAlgn val="ctr"/>
        <c:lblOffset val="100"/>
        <c:noMultiLvlLbl val="0"/>
      </c:catAx>
      <c:valAx>
        <c:axId val="33090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0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Berjalan cepat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User2!$E$4:$E$36</c:f>
              <c:numCache>
                <c:formatCode>General</c:formatCode>
                <c:ptCount val="33"/>
                <c:pt idx="0">
                  <c:v>0.85329443000000005</c:v>
                </c:pt>
                <c:pt idx="1">
                  <c:v>0.74471735999999999</c:v>
                </c:pt>
                <c:pt idx="2">
                  <c:v>-2.5383384000000002</c:v>
                </c:pt>
                <c:pt idx="3">
                  <c:v>3.4248995999999998</c:v>
                </c:pt>
                <c:pt idx="4">
                  <c:v>3.0351496</c:v>
                </c:pt>
                <c:pt idx="5">
                  <c:v>-1.7807584000000001</c:v>
                </c:pt>
                <c:pt idx="6">
                  <c:v>-1.0705277</c:v>
                </c:pt>
                <c:pt idx="7">
                  <c:v>0.11679344999999999</c:v>
                </c:pt>
                <c:pt idx="8">
                  <c:v>0.73044019999999998</c:v>
                </c:pt>
                <c:pt idx="9">
                  <c:v>-0.64902996999999996</c:v>
                </c:pt>
                <c:pt idx="10">
                  <c:v>1.6464293999999999</c:v>
                </c:pt>
                <c:pt idx="11">
                  <c:v>-1.5315936000000001</c:v>
                </c:pt>
                <c:pt idx="12">
                  <c:v>2.4874869999999998</c:v>
                </c:pt>
                <c:pt idx="13">
                  <c:v>-2.1875222000000001</c:v>
                </c:pt>
                <c:pt idx="14">
                  <c:v>0.46108428000000001</c:v>
                </c:pt>
                <c:pt idx="15">
                  <c:v>-2.6302574000000001</c:v>
                </c:pt>
                <c:pt idx="16">
                  <c:v>1.3575710000000001</c:v>
                </c:pt>
                <c:pt idx="17">
                  <c:v>2.4909222</c:v>
                </c:pt>
                <c:pt idx="18">
                  <c:v>-0.81132970000000004</c:v>
                </c:pt>
                <c:pt idx="19">
                  <c:v>-2.2592840000000001</c:v>
                </c:pt>
                <c:pt idx="20">
                  <c:v>-0.11989403</c:v>
                </c:pt>
                <c:pt idx="21">
                  <c:v>-6.7085509999999999</c:v>
                </c:pt>
                <c:pt idx="22">
                  <c:v>4.1663646999999998E-2</c:v>
                </c:pt>
                <c:pt idx="23">
                  <c:v>-3.6441612000000001</c:v>
                </c:pt>
                <c:pt idx="24">
                  <c:v>-1.9669597000000001</c:v>
                </c:pt>
                <c:pt idx="25">
                  <c:v>0.59862459999999995</c:v>
                </c:pt>
                <c:pt idx="26">
                  <c:v>0.48586214</c:v>
                </c:pt>
                <c:pt idx="27">
                  <c:v>-1.5500658</c:v>
                </c:pt>
                <c:pt idx="28">
                  <c:v>-1.9394103</c:v>
                </c:pt>
                <c:pt idx="29">
                  <c:v>-1.0789778000000001</c:v>
                </c:pt>
                <c:pt idx="30">
                  <c:v>-0.61541842999999996</c:v>
                </c:pt>
                <c:pt idx="31">
                  <c:v>-0.61541842999999996</c:v>
                </c:pt>
                <c:pt idx="32">
                  <c:v>-0.61541842999999996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User2!$F$4:$F$36</c:f>
              <c:numCache>
                <c:formatCode>General</c:formatCode>
                <c:ptCount val="33"/>
                <c:pt idx="0">
                  <c:v>-1.9282885000000001</c:v>
                </c:pt>
                <c:pt idx="1">
                  <c:v>2.3772625999999999</c:v>
                </c:pt>
                <c:pt idx="2">
                  <c:v>1.8765122000000001</c:v>
                </c:pt>
                <c:pt idx="3">
                  <c:v>1.9073401999999999</c:v>
                </c:pt>
                <c:pt idx="4">
                  <c:v>-2.9623194000000002</c:v>
                </c:pt>
                <c:pt idx="5">
                  <c:v>0.90882576000000004</c:v>
                </c:pt>
                <c:pt idx="6">
                  <c:v>-0.59211195000000005</c:v>
                </c:pt>
                <c:pt idx="7">
                  <c:v>-2.049687</c:v>
                </c:pt>
                <c:pt idx="8">
                  <c:v>-1.3315201999999999</c:v>
                </c:pt>
                <c:pt idx="9">
                  <c:v>-0.48221004000000001</c:v>
                </c:pt>
                <c:pt idx="10">
                  <c:v>-2.5936248000000002</c:v>
                </c:pt>
                <c:pt idx="11">
                  <c:v>0.47617589999999999</c:v>
                </c:pt>
                <c:pt idx="12">
                  <c:v>-1.2239732999999999</c:v>
                </c:pt>
                <c:pt idx="13">
                  <c:v>-0.34052712000000002</c:v>
                </c:pt>
                <c:pt idx="14">
                  <c:v>-0.60471109999999995</c:v>
                </c:pt>
                <c:pt idx="15">
                  <c:v>2.8752680000000002</c:v>
                </c:pt>
                <c:pt idx="16">
                  <c:v>-0.58873299999999995</c:v>
                </c:pt>
                <c:pt idx="17">
                  <c:v>-1.0000979000000001</c:v>
                </c:pt>
                <c:pt idx="18">
                  <c:v>-1.9563808</c:v>
                </c:pt>
                <c:pt idx="19">
                  <c:v>0.82071804999999998</c:v>
                </c:pt>
                <c:pt idx="20">
                  <c:v>1.8914454000000001</c:v>
                </c:pt>
                <c:pt idx="21">
                  <c:v>-0.34538794</c:v>
                </c:pt>
                <c:pt idx="22">
                  <c:v>-2.1705165000000002</c:v>
                </c:pt>
                <c:pt idx="23">
                  <c:v>-1.9562181999999999</c:v>
                </c:pt>
                <c:pt idx="24">
                  <c:v>0.22820789</c:v>
                </c:pt>
                <c:pt idx="25">
                  <c:v>1.2601997</c:v>
                </c:pt>
                <c:pt idx="26">
                  <c:v>-0.31707800000000003</c:v>
                </c:pt>
                <c:pt idx="27">
                  <c:v>0.85909784</c:v>
                </c:pt>
                <c:pt idx="28">
                  <c:v>0.42482017999999999</c:v>
                </c:pt>
                <c:pt idx="29">
                  <c:v>-7.5756550000000006E-2</c:v>
                </c:pt>
                <c:pt idx="30">
                  <c:v>-3.6358833E-3</c:v>
                </c:pt>
                <c:pt idx="31">
                  <c:v>-3.6358833E-3</c:v>
                </c:pt>
                <c:pt idx="32">
                  <c:v>-3.6358833E-3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User2!$G$4:$G$36</c:f>
              <c:numCache>
                <c:formatCode>General</c:formatCode>
                <c:ptCount val="33"/>
                <c:pt idx="0">
                  <c:v>0.48361349999999997</c:v>
                </c:pt>
                <c:pt idx="1">
                  <c:v>-3.8112987999999999</c:v>
                </c:pt>
                <c:pt idx="2">
                  <c:v>0.45953178</c:v>
                </c:pt>
                <c:pt idx="3">
                  <c:v>2.3845320000000001</c:v>
                </c:pt>
                <c:pt idx="4">
                  <c:v>-1.9861574</c:v>
                </c:pt>
                <c:pt idx="5">
                  <c:v>2.3324194</c:v>
                </c:pt>
                <c:pt idx="6">
                  <c:v>1.9157782000000001</c:v>
                </c:pt>
                <c:pt idx="7">
                  <c:v>5.1215314999999997</c:v>
                </c:pt>
                <c:pt idx="8">
                  <c:v>0.45726203999999998</c:v>
                </c:pt>
                <c:pt idx="9">
                  <c:v>-4.1910075999999998</c:v>
                </c:pt>
                <c:pt idx="10">
                  <c:v>-0.62734889999999999</c:v>
                </c:pt>
                <c:pt idx="11">
                  <c:v>-5.2153482000000002</c:v>
                </c:pt>
                <c:pt idx="12">
                  <c:v>-1.4863949000000001</c:v>
                </c:pt>
                <c:pt idx="13">
                  <c:v>-2.2969007000000001</c:v>
                </c:pt>
                <c:pt idx="14">
                  <c:v>-6.4191732000000004</c:v>
                </c:pt>
                <c:pt idx="15">
                  <c:v>-0.83672999999999997</c:v>
                </c:pt>
                <c:pt idx="16">
                  <c:v>6.1361990000000004</c:v>
                </c:pt>
                <c:pt idx="17">
                  <c:v>4.8187579999999999</c:v>
                </c:pt>
                <c:pt idx="18">
                  <c:v>-2.4181724</c:v>
                </c:pt>
                <c:pt idx="19">
                  <c:v>0.19696522</c:v>
                </c:pt>
                <c:pt idx="20">
                  <c:v>1.6665019999999999</c:v>
                </c:pt>
                <c:pt idx="21">
                  <c:v>4.4260950000000001</c:v>
                </c:pt>
                <c:pt idx="22">
                  <c:v>5.4427669999999999</c:v>
                </c:pt>
                <c:pt idx="23">
                  <c:v>0.27364729999999998</c:v>
                </c:pt>
                <c:pt idx="24">
                  <c:v>2.7226734000000001</c:v>
                </c:pt>
                <c:pt idx="25">
                  <c:v>-4.2128104999999998</c:v>
                </c:pt>
                <c:pt idx="26">
                  <c:v>-2.7648619999999999</c:v>
                </c:pt>
                <c:pt idx="27">
                  <c:v>0.22372054999999999</c:v>
                </c:pt>
                <c:pt idx="28">
                  <c:v>1.0900259000000001</c:v>
                </c:pt>
                <c:pt idx="29">
                  <c:v>-0.55784990000000001</c:v>
                </c:pt>
                <c:pt idx="30">
                  <c:v>-0.86350536</c:v>
                </c:pt>
                <c:pt idx="31">
                  <c:v>-0.86350536</c:v>
                </c:pt>
                <c:pt idx="32">
                  <c:v>-0.86350536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656424"/>
        <c:axId val="280656032"/>
      </c:lineChart>
      <c:catAx>
        <c:axId val="28065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56032"/>
        <c:crosses val="autoZero"/>
        <c:auto val="1"/>
        <c:lblAlgn val="ctr"/>
        <c:lblOffset val="100"/>
        <c:noMultiLvlLbl val="0"/>
      </c:catAx>
      <c:valAx>
        <c:axId val="2806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5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Berlari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User2!$H$4:$H$36</c:f>
              <c:numCache>
                <c:formatCode>General</c:formatCode>
                <c:ptCount val="33"/>
                <c:pt idx="0">
                  <c:v>-5.1450940000000003</c:v>
                </c:pt>
                <c:pt idx="1">
                  <c:v>0.68039360000000004</c:v>
                </c:pt>
                <c:pt idx="2">
                  <c:v>0.97426676999999995</c:v>
                </c:pt>
                <c:pt idx="3">
                  <c:v>1.1241181</c:v>
                </c:pt>
                <c:pt idx="4">
                  <c:v>4.9358040000000001</c:v>
                </c:pt>
                <c:pt idx="5">
                  <c:v>0.43947792000000002</c:v>
                </c:pt>
                <c:pt idx="6">
                  <c:v>-4.150887</c:v>
                </c:pt>
                <c:pt idx="7">
                  <c:v>-11.510641</c:v>
                </c:pt>
                <c:pt idx="8">
                  <c:v>-11.510641</c:v>
                </c:pt>
                <c:pt idx="9">
                  <c:v>-11.510641</c:v>
                </c:pt>
                <c:pt idx="10">
                  <c:v>-11.510641</c:v>
                </c:pt>
                <c:pt idx="11">
                  <c:v>-11.510641</c:v>
                </c:pt>
                <c:pt idx="12">
                  <c:v>-11.510641</c:v>
                </c:pt>
                <c:pt idx="13">
                  <c:v>-11.510641</c:v>
                </c:pt>
                <c:pt idx="14">
                  <c:v>-11.510641</c:v>
                </c:pt>
                <c:pt idx="15">
                  <c:v>-11.510641</c:v>
                </c:pt>
                <c:pt idx="16">
                  <c:v>-11.510641</c:v>
                </c:pt>
                <c:pt idx="17">
                  <c:v>-11.510641</c:v>
                </c:pt>
                <c:pt idx="18">
                  <c:v>-11.510641</c:v>
                </c:pt>
                <c:pt idx="19">
                  <c:v>-11.510641</c:v>
                </c:pt>
                <c:pt idx="20">
                  <c:v>-11.510641</c:v>
                </c:pt>
                <c:pt idx="21">
                  <c:v>-11.510641</c:v>
                </c:pt>
                <c:pt idx="22">
                  <c:v>-11.510641</c:v>
                </c:pt>
                <c:pt idx="23">
                  <c:v>-11.510641</c:v>
                </c:pt>
                <c:pt idx="24">
                  <c:v>-11.510641</c:v>
                </c:pt>
                <c:pt idx="25">
                  <c:v>-11.510641</c:v>
                </c:pt>
                <c:pt idx="26">
                  <c:v>0.3695563</c:v>
                </c:pt>
                <c:pt idx="27">
                  <c:v>1.1241181</c:v>
                </c:pt>
                <c:pt idx="28">
                  <c:v>4.9358040000000001</c:v>
                </c:pt>
                <c:pt idx="29">
                  <c:v>0.43947792000000002</c:v>
                </c:pt>
                <c:pt idx="30">
                  <c:v>-4.150887</c:v>
                </c:pt>
                <c:pt idx="31">
                  <c:v>-11.510641</c:v>
                </c:pt>
                <c:pt idx="32">
                  <c:v>0.3695563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User2!$I$4:$I$36</c:f>
              <c:numCache>
                <c:formatCode>General</c:formatCode>
                <c:ptCount val="33"/>
                <c:pt idx="0">
                  <c:v>2.6589684</c:v>
                </c:pt>
                <c:pt idx="1">
                  <c:v>-2.2623669999999998</c:v>
                </c:pt>
                <c:pt idx="2">
                  <c:v>-0.79030990000000001</c:v>
                </c:pt>
                <c:pt idx="3">
                  <c:v>0.24169373999999999</c:v>
                </c:pt>
                <c:pt idx="4">
                  <c:v>-8.3812090000000001</c:v>
                </c:pt>
                <c:pt idx="5">
                  <c:v>3.7901497000000002</c:v>
                </c:pt>
                <c:pt idx="6">
                  <c:v>5.4964237000000002</c:v>
                </c:pt>
                <c:pt idx="7">
                  <c:v>-3.0814897999999999</c:v>
                </c:pt>
                <c:pt idx="8">
                  <c:v>-3.0814897999999999</c:v>
                </c:pt>
                <c:pt idx="9">
                  <c:v>-3.0814897999999999</c:v>
                </c:pt>
                <c:pt idx="10">
                  <c:v>-3.0814897999999999</c:v>
                </c:pt>
                <c:pt idx="11">
                  <c:v>-3.0814897999999999</c:v>
                </c:pt>
                <c:pt idx="12">
                  <c:v>-3.0814897999999999</c:v>
                </c:pt>
                <c:pt idx="13">
                  <c:v>-3.0814897999999999</c:v>
                </c:pt>
                <c:pt idx="14">
                  <c:v>-3.0814897999999999</c:v>
                </c:pt>
                <c:pt idx="15">
                  <c:v>-3.0814897999999999</c:v>
                </c:pt>
                <c:pt idx="16">
                  <c:v>-3.0814897999999999</c:v>
                </c:pt>
                <c:pt idx="17">
                  <c:v>-3.0814897999999999</c:v>
                </c:pt>
                <c:pt idx="18">
                  <c:v>-3.0814897999999999</c:v>
                </c:pt>
                <c:pt idx="19">
                  <c:v>-3.0814897999999999</c:v>
                </c:pt>
                <c:pt idx="20">
                  <c:v>-3.0814897999999999</c:v>
                </c:pt>
                <c:pt idx="21">
                  <c:v>-3.0814897999999999</c:v>
                </c:pt>
                <c:pt idx="22">
                  <c:v>-3.0814897999999999</c:v>
                </c:pt>
                <c:pt idx="23">
                  <c:v>-3.0814897999999999</c:v>
                </c:pt>
                <c:pt idx="24">
                  <c:v>-3.0814897999999999</c:v>
                </c:pt>
                <c:pt idx="25">
                  <c:v>-3.0814897999999999</c:v>
                </c:pt>
                <c:pt idx="26">
                  <c:v>2.0819664000000002E-2</c:v>
                </c:pt>
                <c:pt idx="27">
                  <c:v>0.24169373999999999</c:v>
                </c:pt>
                <c:pt idx="28">
                  <c:v>-8.3812090000000001</c:v>
                </c:pt>
                <c:pt idx="29">
                  <c:v>3.7901497000000002</c:v>
                </c:pt>
                <c:pt idx="30">
                  <c:v>5.4964237000000002</c:v>
                </c:pt>
                <c:pt idx="31">
                  <c:v>-3.0814897999999999</c:v>
                </c:pt>
                <c:pt idx="32">
                  <c:v>-3.0814897999999999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User2!$J$4:$J$36</c:f>
              <c:numCache>
                <c:formatCode>General</c:formatCode>
                <c:ptCount val="33"/>
                <c:pt idx="0">
                  <c:v>0.44432973999999997</c:v>
                </c:pt>
                <c:pt idx="1">
                  <c:v>1.1729449999999999</c:v>
                </c:pt>
                <c:pt idx="2">
                  <c:v>8.9661599999999994E-2</c:v>
                </c:pt>
                <c:pt idx="3">
                  <c:v>1.9181013</c:v>
                </c:pt>
                <c:pt idx="4">
                  <c:v>-3.0075474</c:v>
                </c:pt>
                <c:pt idx="5">
                  <c:v>11.1171465</c:v>
                </c:pt>
                <c:pt idx="6">
                  <c:v>7.4921044999999999</c:v>
                </c:pt>
                <c:pt idx="7">
                  <c:v>-2.1572714</c:v>
                </c:pt>
                <c:pt idx="8">
                  <c:v>-2.1572714</c:v>
                </c:pt>
                <c:pt idx="9">
                  <c:v>-2.1572714</c:v>
                </c:pt>
                <c:pt idx="10">
                  <c:v>-2.1572714</c:v>
                </c:pt>
                <c:pt idx="11">
                  <c:v>-2.1572714</c:v>
                </c:pt>
                <c:pt idx="12">
                  <c:v>-2.1572714</c:v>
                </c:pt>
                <c:pt idx="13">
                  <c:v>-2.1572714</c:v>
                </c:pt>
                <c:pt idx="14">
                  <c:v>-2.1572714</c:v>
                </c:pt>
                <c:pt idx="15">
                  <c:v>-2.1572714</c:v>
                </c:pt>
                <c:pt idx="16">
                  <c:v>-2.1572714</c:v>
                </c:pt>
                <c:pt idx="17">
                  <c:v>-2.1572714</c:v>
                </c:pt>
                <c:pt idx="18">
                  <c:v>-2.1572714</c:v>
                </c:pt>
                <c:pt idx="19">
                  <c:v>-2.1572714</c:v>
                </c:pt>
                <c:pt idx="20">
                  <c:v>-2.1572714</c:v>
                </c:pt>
                <c:pt idx="21">
                  <c:v>-2.1572714</c:v>
                </c:pt>
                <c:pt idx="22">
                  <c:v>-2.1572714</c:v>
                </c:pt>
                <c:pt idx="23">
                  <c:v>-2.1572714</c:v>
                </c:pt>
                <c:pt idx="24">
                  <c:v>-2.1572714</c:v>
                </c:pt>
                <c:pt idx="25">
                  <c:v>-2.1572714</c:v>
                </c:pt>
                <c:pt idx="26">
                  <c:v>0.34932327000000002</c:v>
                </c:pt>
                <c:pt idx="27">
                  <c:v>8.9661599999999994E-2</c:v>
                </c:pt>
                <c:pt idx="28">
                  <c:v>1.9181013</c:v>
                </c:pt>
                <c:pt idx="29">
                  <c:v>-3.0075474</c:v>
                </c:pt>
                <c:pt idx="30">
                  <c:v>11.1171465</c:v>
                </c:pt>
                <c:pt idx="31">
                  <c:v>-2.1572714</c:v>
                </c:pt>
                <c:pt idx="32">
                  <c:v>0.34932327000000002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652896"/>
        <c:axId val="280653288"/>
      </c:lineChart>
      <c:catAx>
        <c:axId val="28065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53288"/>
        <c:crosses val="autoZero"/>
        <c:auto val="1"/>
        <c:lblAlgn val="ctr"/>
        <c:lblOffset val="100"/>
        <c:noMultiLvlLbl val="0"/>
      </c:catAx>
      <c:valAx>
        <c:axId val="28065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5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Berjalan pelan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User3!$B$4:$B$36</c:f>
              <c:numCache>
                <c:formatCode>General</c:formatCode>
                <c:ptCount val="33"/>
                <c:pt idx="0">
                  <c:v>4.4979512999999999E-2</c:v>
                </c:pt>
                <c:pt idx="1">
                  <c:v>-8.6272836000000006E-2</c:v>
                </c:pt>
                <c:pt idx="2">
                  <c:v>5.3896904000000001E-3</c:v>
                </c:pt>
                <c:pt idx="3">
                  <c:v>2.5908427000000001</c:v>
                </c:pt>
                <c:pt idx="4">
                  <c:v>1.7066984000000001</c:v>
                </c:pt>
                <c:pt idx="5">
                  <c:v>1.7743114</c:v>
                </c:pt>
                <c:pt idx="6">
                  <c:v>-0.26063525999999998</c:v>
                </c:pt>
                <c:pt idx="7">
                  <c:v>-0.37921571999999998</c:v>
                </c:pt>
                <c:pt idx="8">
                  <c:v>-1.0054333</c:v>
                </c:pt>
                <c:pt idx="9">
                  <c:v>-1.2690661999999999</c:v>
                </c:pt>
                <c:pt idx="10">
                  <c:v>-9.8060369999999994E-2</c:v>
                </c:pt>
                <c:pt idx="11">
                  <c:v>0.76805305000000001</c:v>
                </c:pt>
                <c:pt idx="12">
                  <c:v>0.69241892999999999</c:v>
                </c:pt>
                <c:pt idx="13">
                  <c:v>1.7386311999999999</c:v>
                </c:pt>
                <c:pt idx="14">
                  <c:v>1.4215431999999999</c:v>
                </c:pt>
                <c:pt idx="15">
                  <c:v>-0.85900562999999996</c:v>
                </c:pt>
                <c:pt idx="16">
                  <c:v>0.24426532000000001</c:v>
                </c:pt>
                <c:pt idx="17">
                  <c:v>-0.56506025999999998</c:v>
                </c:pt>
                <c:pt idx="18">
                  <c:v>-1.2078937999999999</c:v>
                </c:pt>
                <c:pt idx="19">
                  <c:v>1.1778215999999999</c:v>
                </c:pt>
                <c:pt idx="20">
                  <c:v>0.212869</c:v>
                </c:pt>
                <c:pt idx="21">
                  <c:v>-0.1180464</c:v>
                </c:pt>
                <c:pt idx="22">
                  <c:v>1.1172228</c:v>
                </c:pt>
                <c:pt idx="23">
                  <c:v>-2.3202704999999999</c:v>
                </c:pt>
                <c:pt idx="24">
                  <c:v>-1.4948809000000001</c:v>
                </c:pt>
                <c:pt idx="25">
                  <c:v>-1.0493925</c:v>
                </c:pt>
                <c:pt idx="26">
                  <c:v>-0.81635106000000002</c:v>
                </c:pt>
                <c:pt idx="27">
                  <c:v>-1.9783398999999999</c:v>
                </c:pt>
                <c:pt idx="28">
                  <c:v>1.1093373</c:v>
                </c:pt>
                <c:pt idx="29">
                  <c:v>2.0879292</c:v>
                </c:pt>
                <c:pt idx="30">
                  <c:v>2.0879292</c:v>
                </c:pt>
                <c:pt idx="31">
                  <c:v>2.0879292</c:v>
                </c:pt>
                <c:pt idx="32">
                  <c:v>2.0879292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User3!$C$4:$C$36</c:f>
              <c:numCache>
                <c:formatCode>General</c:formatCode>
                <c:ptCount val="33"/>
                <c:pt idx="0">
                  <c:v>-0.27740334999999999</c:v>
                </c:pt>
                <c:pt idx="1">
                  <c:v>0.47272205</c:v>
                </c:pt>
                <c:pt idx="2">
                  <c:v>0.24326992</c:v>
                </c:pt>
                <c:pt idx="3">
                  <c:v>1.1668417</c:v>
                </c:pt>
                <c:pt idx="4">
                  <c:v>0.11324239</c:v>
                </c:pt>
                <c:pt idx="5">
                  <c:v>-0.41500949999999998</c:v>
                </c:pt>
                <c:pt idx="6">
                  <c:v>-6.0402392999999999E-2</c:v>
                </c:pt>
                <c:pt idx="7">
                  <c:v>0.38214016000000001</c:v>
                </c:pt>
                <c:pt idx="8">
                  <c:v>-2.8431654000000001E-2</c:v>
                </c:pt>
                <c:pt idx="9">
                  <c:v>-0.55822706</c:v>
                </c:pt>
                <c:pt idx="10">
                  <c:v>1.3960385</c:v>
                </c:pt>
                <c:pt idx="11">
                  <c:v>-0.26392650000000001</c:v>
                </c:pt>
                <c:pt idx="12">
                  <c:v>-1.6365192</c:v>
                </c:pt>
                <c:pt idx="13">
                  <c:v>-2.4650794999999999</c:v>
                </c:pt>
                <c:pt idx="14">
                  <c:v>0.17114352999999999</c:v>
                </c:pt>
                <c:pt idx="15">
                  <c:v>1.5834273999999999</c:v>
                </c:pt>
                <c:pt idx="16">
                  <c:v>1.4566673999999999</c:v>
                </c:pt>
                <c:pt idx="17">
                  <c:v>-1.817795</c:v>
                </c:pt>
                <c:pt idx="18">
                  <c:v>-2.2955665999999999</c:v>
                </c:pt>
                <c:pt idx="19">
                  <c:v>1.6307657</c:v>
                </c:pt>
                <c:pt idx="20">
                  <c:v>-1.3783429</c:v>
                </c:pt>
                <c:pt idx="21">
                  <c:v>-0.68141185999999998</c:v>
                </c:pt>
                <c:pt idx="22">
                  <c:v>0.80578494000000001</c:v>
                </c:pt>
                <c:pt idx="23">
                  <c:v>0.26490544999999999</c:v>
                </c:pt>
                <c:pt idx="24">
                  <c:v>-0.906497</c:v>
                </c:pt>
                <c:pt idx="25">
                  <c:v>-1.5811789999999999</c:v>
                </c:pt>
                <c:pt idx="26">
                  <c:v>-0.25441742000000001</c:v>
                </c:pt>
                <c:pt idx="27">
                  <c:v>-0.3102007</c:v>
                </c:pt>
                <c:pt idx="28">
                  <c:v>-1.7871952</c:v>
                </c:pt>
                <c:pt idx="29">
                  <c:v>-0.68026924</c:v>
                </c:pt>
                <c:pt idx="30">
                  <c:v>-0.68026924</c:v>
                </c:pt>
                <c:pt idx="31">
                  <c:v>-0.68026924</c:v>
                </c:pt>
                <c:pt idx="32">
                  <c:v>-0.68026924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User3!$D$4:$D$36</c:f>
              <c:numCache>
                <c:formatCode>General</c:formatCode>
                <c:ptCount val="33"/>
                <c:pt idx="0">
                  <c:v>0.88029623000000001</c:v>
                </c:pt>
                <c:pt idx="1">
                  <c:v>1.262867</c:v>
                </c:pt>
                <c:pt idx="2">
                  <c:v>0.90259739999999999</c:v>
                </c:pt>
                <c:pt idx="3">
                  <c:v>-1.2095628</c:v>
                </c:pt>
                <c:pt idx="4">
                  <c:v>-1.1498356000000001</c:v>
                </c:pt>
                <c:pt idx="5">
                  <c:v>0.7573223</c:v>
                </c:pt>
                <c:pt idx="6">
                  <c:v>1.9413471</c:v>
                </c:pt>
                <c:pt idx="7">
                  <c:v>0.72432995</c:v>
                </c:pt>
                <c:pt idx="8">
                  <c:v>0.42122936</c:v>
                </c:pt>
                <c:pt idx="9">
                  <c:v>0.81381800000000004</c:v>
                </c:pt>
                <c:pt idx="10">
                  <c:v>0.13477421000000001</c:v>
                </c:pt>
                <c:pt idx="11">
                  <c:v>-0.47735404999999997</c:v>
                </c:pt>
                <c:pt idx="12">
                  <c:v>-0.58923243999999997</c:v>
                </c:pt>
                <c:pt idx="13">
                  <c:v>1.3537827</c:v>
                </c:pt>
                <c:pt idx="14">
                  <c:v>-0.51800345999999997</c:v>
                </c:pt>
                <c:pt idx="15">
                  <c:v>-2.0033989999999999</c:v>
                </c:pt>
                <c:pt idx="16">
                  <c:v>-3.1774230000000001</c:v>
                </c:pt>
                <c:pt idx="17">
                  <c:v>1.8319778</c:v>
                </c:pt>
                <c:pt idx="18">
                  <c:v>4.2696543</c:v>
                </c:pt>
                <c:pt idx="19">
                  <c:v>-0.66066740000000002</c:v>
                </c:pt>
                <c:pt idx="20">
                  <c:v>-0.74539566000000002</c:v>
                </c:pt>
                <c:pt idx="21">
                  <c:v>6.4726048</c:v>
                </c:pt>
                <c:pt idx="22">
                  <c:v>6.2360935</c:v>
                </c:pt>
                <c:pt idx="23">
                  <c:v>0.24616431999999999</c:v>
                </c:pt>
                <c:pt idx="24">
                  <c:v>-1.9833012000000001</c:v>
                </c:pt>
                <c:pt idx="25">
                  <c:v>0.83468149999999997</c:v>
                </c:pt>
                <c:pt idx="26">
                  <c:v>-0.70787</c:v>
                </c:pt>
                <c:pt idx="27">
                  <c:v>-1.7856588</c:v>
                </c:pt>
                <c:pt idx="28">
                  <c:v>2.0151644000000002</c:v>
                </c:pt>
                <c:pt idx="29">
                  <c:v>-0.70617770000000002</c:v>
                </c:pt>
                <c:pt idx="30">
                  <c:v>-0.70617770000000002</c:v>
                </c:pt>
                <c:pt idx="31">
                  <c:v>-0.70617770000000002</c:v>
                </c:pt>
                <c:pt idx="32">
                  <c:v>-0.70617770000000002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656816"/>
        <c:axId val="332940560"/>
      </c:lineChart>
      <c:catAx>
        <c:axId val="28065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40560"/>
        <c:crosses val="autoZero"/>
        <c:auto val="1"/>
        <c:lblAlgn val="ctr"/>
        <c:lblOffset val="100"/>
        <c:noMultiLvlLbl val="0"/>
      </c:catAx>
      <c:valAx>
        <c:axId val="3329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Berjalan cepat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User3!$E$4:$E$36</c:f>
              <c:numCache>
                <c:formatCode>General</c:formatCode>
                <c:ptCount val="33"/>
                <c:pt idx="0">
                  <c:v>1.0434418000000001</c:v>
                </c:pt>
                <c:pt idx="1">
                  <c:v>0.80333096000000004</c:v>
                </c:pt>
                <c:pt idx="2">
                  <c:v>0.33306669999999999</c:v>
                </c:pt>
                <c:pt idx="3">
                  <c:v>0.55901780000000001</c:v>
                </c:pt>
                <c:pt idx="4">
                  <c:v>-1.0711462</c:v>
                </c:pt>
                <c:pt idx="5">
                  <c:v>2.8769295000000001</c:v>
                </c:pt>
                <c:pt idx="6">
                  <c:v>3.3055281999999999</c:v>
                </c:pt>
                <c:pt idx="7">
                  <c:v>-3.1179147</c:v>
                </c:pt>
                <c:pt idx="8">
                  <c:v>-0.48914134999999997</c:v>
                </c:pt>
                <c:pt idx="9">
                  <c:v>-2.1350069999999999</c:v>
                </c:pt>
                <c:pt idx="10">
                  <c:v>-3.143634</c:v>
                </c:pt>
                <c:pt idx="11">
                  <c:v>-4.123075</c:v>
                </c:pt>
                <c:pt idx="12">
                  <c:v>3.2377883999999999</c:v>
                </c:pt>
                <c:pt idx="13">
                  <c:v>0.95299387000000002</c:v>
                </c:pt>
                <c:pt idx="14">
                  <c:v>1.3448161999999999</c:v>
                </c:pt>
                <c:pt idx="15">
                  <c:v>-1.0993250000000001</c:v>
                </c:pt>
                <c:pt idx="16">
                  <c:v>-1.0993250000000001</c:v>
                </c:pt>
                <c:pt idx="17">
                  <c:v>-1.0993250000000001</c:v>
                </c:pt>
                <c:pt idx="18">
                  <c:v>-1.0993250000000001</c:v>
                </c:pt>
                <c:pt idx="19">
                  <c:v>-1.0993250000000001</c:v>
                </c:pt>
                <c:pt idx="20">
                  <c:v>-1.0993250000000001</c:v>
                </c:pt>
                <c:pt idx="21">
                  <c:v>-1.0993250000000001</c:v>
                </c:pt>
                <c:pt idx="22">
                  <c:v>-1.0993250000000001</c:v>
                </c:pt>
                <c:pt idx="23">
                  <c:v>-1.0993250000000001</c:v>
                </c:pt>
                <c:pt idx="24">
                  <c:v>-1.0993250000000001</c:v>
                </c:pt>
                <c:pt idx="25">
                  <c:v>-1.0993250000000001</c:v>
                </c:pt>
                <c:pt idx="26">
                  <c:v>-1.0993250000000001</c:v>
                </c:pt>
                <c:pt idx="27">
                  <c:v>-1.0993250000000001</c:v>
                </c:pt>
                <c:pt idx="28">
                  <c:v>-1.0993250000000001</c:v>
                </c:pt>
                <c:pt idx="29">
                  <c:v>-1.0993250000000001</c:v>
                </c:pt>
                <c:pt idx="30">
                  <c:v>-1.0993250000000001</c:v>
                </c:pt>
                <c:pt idx="31">
                  <c:v>0.50211980000000001</c:v>
                </c:pt>
                <c:pt idx="32">
                  <c:v>0.30260872999999999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User3!$F$4:$F$36</c:f>
              <c:numCache>
                <c:formatCode>General</c:formatCode>
                <c:ptCount val="33"/>
                <c:pt idx="0">
                  <c:v>-0.24890614</c:v>
                </c:pt>
                <c:pt idx="1">
                  <c:v>-0.39543055999999999</c:v>
                </c:pt>
                <c:pt idx="2">
                  <c:v>0.29890633</c:v>
                </c:pt>
                <c:pt idx="3">
                  <c:v>-5.3197950000000001</c:v>
                </c:pt>
                <c:pt idx="4">
                  <c:v>2.134585</c:v>
                </c:pt>
                <c:pt idx="5">
                  <c:v>-1.4288034000000001</c:v>
                </c:pt>
                <c:pt idx="6">
                  <c:v>-2.3290310000000001</c:v>
                </c:pt>
                <c:pt idx="7">
                  <c:v>-1.027746</c:v>
                </c:pt>
                <c:pt idx="8">
                  <c:v>-0.26696133999999999</c:v>
                </c:pt>
                <c:pt idx="9">
                  <c:v>-8.1255436E-2</c:v>
                </c:pt>
                <c:pt idx="10">
                  <c:v>-2.0763566</c:v>
                </c:pt>
                <c:pt idx="11">
                  <c:v>6.3365106999999998</c:v>
                </c:pt>
                <c:pt idx="12">
                  <c:v>-2.0345100999999999</c:v>
                </c:pt>
                <c:pt idx="13">
                  <c:v>1.1800813999999999</c:v>
                </c:pt>
                <c:pt idx="14">
                  <c:v>-1.0679072999999999</c:v>
                </c:pt>
                <c:pt idx="15">
                  <c:v>-1.0267894</c:v>
                </c:pt>
                <c:pt idx="16">
                  <c:v>-1.0267894</c:v>
                </c:pt>
                <c:pt idx="17">
                  <c:v>-1.0267894</c:v>
                </c:pt>
                <c:pt idx="18">
                  <c:v>-1.0267894</c:v>
                </c:pt>
                <c:pt idx="19">
                  <c:v>-1.0267894</c:v>
                </c:pt>
                <c:pt idx="20">
                  <c:v>-1.0267894</c:v>
                </c:pt>
                <c:pt idx="21">
                  <c:v>-1.0267894</c:v>
                </c:pt>
                <c:pt idx="22">
                  <c:v>-1.0267894</c:v>
                </c:pt>
                <c:pt idx="23">
                  <c:v>-1.0267894</c:v>
                </c:pt>
                <c:pt idx="24">
                  <c:v>-1.0267894</c:v>
                </c:pt>
                <c:pt idx="25">
                  <c:v>-1.0267894</c:v>
                </c:pt>
                <c:pt idx="26">
                  <c:v>-1.0267894</c:v>
                </c:pt>
                <c:pt idx="27">
                  <c:v>-1.0267894</c:v>
                </c:pt>
                <c:pt idx="28">
                  <c:v>-1.0267894</c:v>
                </c:pt>
                <c:pt idx="29">
                  <c:v>-1.0267894</c:v>
                </c:pt>
                <c:pt idx="30">
                  <c:v>-1.0267894</c:v>
                </c:pt>
                <c:pt idx="31">
                  <c:v>0.39794587999999997</c:v>
                </c:pt>
                <c:pt idx="32">
                  <c:v>0.24151278000000001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User3!$G$4:$G$36</c:f>
              <c:numCache>
                <c:formatCode>General</c:formatCode>
                <c:ptCount val="33"/>
                <c:pt idx="0">
                  <c:v>1.6717267</c:v>
                </c:pt>
                <c:pt idx="1">
                  <c:v>1.3628773999999999</c:v>
                </c:pt>
                <c:pt idx="2">
                  <c:v>-0.48586082000000003</c:v>
                </c:pt>
                <c:pt idx="3">
                  <c:v>-1.200736</c:v>
                </c:pt>
                <c:pt idx="4">
                  <c:v>0.36221266000000002</c:v>
                </c:pt>
                <c:pt idx="5">
                  <c:v>1.5669322000000001</c:v>
                </c:pt>
                <c:pt idx="6">
                  <c:v>-0.73069859999999998</c:v>
                </c:pt>
                <c:pt idx="7">
                  <c:v>0.82888410000000001</c:v>
                </c:pt>
                <c:pt idx="8">
                  <c:v>-1.2725153</c:v>
                </c:pt>
                <c:pt idx="9">
                  <c:v>-2.2621863000000002</c:v>
                </c:pt>
                <c:pt idx="10">
                  <c:v>-2.9699534999999999</c:v>
                </c:pt>
                <c:pt idx="11">
                  <c:v>-4.767029</c:v>
                </c:pt>
                <c:pt idx="12">
                  <c:v>-1.7497963999999999</c:v>
                </c:pt>
                <c:pt idx="13">
                  <c:v>4.7107210000000004</c:v>
                </c:pt>
                <c:pt idx="14">
                  <c:v>5.2547436000000003</c:v>
                </c:pt>
                <c:pt idx="15">
                  <c:v>5.2024336</c:v>
                </c:pt>
                <c:pt idx="16">
                  <c:v>5.2024336</c:v>
                </c:pt>
                <c:pt idx="17">
                  <c:v>5.2024336</c:v>
                </c:pt>
                <c:pt idx="18">
                  <c:v>5.2024336</c:v>
                </c:pt>
                <c:pt idx="19">
                  <c:v>5.2024336</c:v>
                </c:pt>
                <c:pt idx="20">
                  <c:v>5.2024336</c:v>
                </c:pt>
                <c:pt idx="21">
                  <c:v>5.2024336</c:v>
                </c:pt>
                <c:pt idx="22">
                  <c:v>5.2024336</c:v>
                </c:pt>
                <c:pt idx="23">
                  <c:v>5.2024336</c:v>
                </c:pt>
                <c:pt idx="24">
                  <c:v>5.2024336</c:v>
                </c:pt>
                <c:pt idx="25">
                  <c:v>5.2024336</c:v>
                </c:pt>
                <c:pt idx="26">
                  <c:v>5.2024336</c:v>
                </c:pt>
                <c:pt idx="27">
                  <c:v>5.2024336</c:v>
                </c:pt>
                <c:pt idx="28">
                  <c:v>5.2024336</c:v>
                </c:pt>
                <c:pt idx="29">
                  <c:v>5.2024336</c:v>
                </c:pt>
                <c:pt idx="30">
                  <c:v>5.2024336</c:v>
                </c:pt>
                <c:pt idx="31">
                  <c:v>-0.60703419999999997</c:v>
                </c:pt>
                <c:pt idx="32">
                  <c:v>7.8400134999999996E-2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42520"/>
        <c:axId val="332941736"/>
      </c:lineChart>
      <c:catAx>
        <c:axId val="332942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41736"/>
        <c:crosses val="autoZero"/>
        <c:auto val="1"/>
        <c:lblAlgn val="ctr"/>
        <c:lblOffset val="100"/>
        <c:noMultiLvlLbl val="0"/>
      </c:catAx>
      <c:valAx>
        <c:axId val="33294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4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Berlari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User3!$H$4:$H$36</c:f>
              <c:numCache>
                <c:formatCode>General</c:formatCode>
                <c:ptCount val="33"/>
                <c:pt idx="0">
                  <c:v>1.8946654999999999</c:v>
                </c:pt>
                <c:pt idx="1">
                  <c:v>0.60273359999999998</c:v>
                </c:pt>
                <c:pt idx="2">
                  <c:v>3.9116789999999999</c:v>
                </c:pt>
                <c:pt idx="3">
                  <c:v>13.233086999999999</c:v>
                </c:pt>
                <c:pt idx="4">
                  <c:v>-17.526385999999999</c:v>
                </c:pt>
                <c:pt idx="5">
                  <c:v>10.695223</c:v>
                </c:pt>
                <c:pt idx="6">
                  <c:v>-9.6244099999999992</c:v>
                </c:pt>
                <c:pt idx="7">
                  <c:v>11.4729185</c:v>
                </c:pt>
                <c:pt idx="8">
                  <c:v>3.3414012999999998</c:v>
                </c:pt>
                <c:pt idx="9">
                  <c:v>7.7654104000000004</c:v>
                </c:pt>
                <c:pt idx="10">
                  <c:v>1.5558892</c:v>
                </c:pt>
                <c:pt idx="11">
                  <c:v>15.084160000000001</c:v>
                </c:pt>
                <c:pt idx="12">
                  <c:v>3.789927</c:v>
                </c:pt>
                <c:pt idx="13">
                  <c:v>8.54711</c:v>
                </c:pt>
                <c:pt idx="14">
                  <c:v>-0.82014304000000005</c:v>
                </c:pt>
                <c:pt idx="15">
                  <c:v>4.5331460000000003</c:v>
                </c:pt>
                <c:pt idx="16">
                  <c:v>4.2859340000000001</c:v>
                </c:pt>
                <c:pt idx="17">
                  <c:v>24.565145000000001</c:v>
                </c:pt>
                <c:pt idx="18">
                  <c:v>21.76981</c:v>
                </c:pt>
                <c:pt idx="19">
                  <c:v>13.193745</c:v>
                </c:pt>
                <c:pt idx="20">
                  <c:v>6.2364509999999997</c:v>
                </c:pt>
                <c:pt idx="21">
                  <c:v>-1.3739915</c:v>
                </c:pt>
                <c:pt idx="22">
                  <c:v>-6.5863969999999998</c:v>
                </c:pt>
                <c:pt idx="23">
                  <c:v>0.24026560999999999</c:v>
                </c:pt>
                <c:pt idx="24">
                  <c:v>1.4978079</c:v>
                </c:pt>
                <c:pt idx="25">
                  <c:v>4.5173259999999997</c:v>
                </c:pt>
                <c:pt idx="26">
                  <c:v>7.5041547</c:v>
                </c:pt>
                <c:pt idx="27">
                  <c:v>-6.5863969999999998</c:v>
                </c:pt>
                <c:pt idx="28">
                  <c:v>0.24026560999999999</c:v>
                </c:pt>
                <c:pt idx="29">
                  <c:v>1.4978079</c:v>
                </c:pt>
                <c:pt idx="30">
                  <c:v>4.5173259999999997</c:v>
                </c:pt>
                <c:pt idx="31">
                  <c:v>7.5041547</c:v>
                </c:pt>
                <c:pt idx="32">
                  <c:v>7.5041547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User3!$I$4:$I$36</c:f>
              <c:numCache>
                <c:formatCode>General</c:formatCode>
                <c:ptCount val="33"/>
                <c:pt idx="0">
                  <c:v>-1.5651269000000001</c:v>
                </c:pt>
                <c:pt idx="1">
                  <c:v>-1.2496354999999999</c:v>
                </c:pt>
                <c:pt idx="2">
                  <c:v>-1.4436017999999999</c:v>
                </c:pt>
                <c:pt idx="3">
                  <c:v>3.1233960000000001</c:v>
                </c:pt>
                <c:pt idx="4">
                  <c:v>14.668015</c:v>
                </c:pt>
                <c:pt idx="5">
                  <c:v>16.631142000000001</c:v>
                </c:pt>
                <c:pt idx="6">
                  <c:v>4.7587685999999998</c:v>
                </c:pt>
                <c:pt idx="7">
                  <c:v>14.236096</c:v>
                </c:pt>
                <c:pt idx="8">
                  <c:v>6.9410850000000002</c:v>
                </c:pt>
                <c:pt idx="9">
                  <c:v>-5.5036573000000004</c:v>
                </c:pt>
                <c:pt idx="10">
                  <c:v>10.649504</c:v>
                </c:pt>
                <c:pt idx="11">
                  <c:v>24.019444</c:v>
                </c:pt>
                <c:pt idx="12">
                  <c:v>18.011977999999999</c:v>
                </c:pt>
                <c:pt idx="13">
                  <c:v>20.547516000000002</c:v>
                </c:pt>
                <c:pt idx="14">
                  <c:v>27.905365</c:v>
                </c:pt>
                <c:pt idx="15">
                  <c:v>10.21425</c:v>
                </c:pt>
                <c:pt idx="16">
                  <c:v>10.917978</c:v>
                </c:pt>
                <c:pt idx="17">
                  <c:v>-11.745205</c:v>
                </c:pt>
                <c:pt idx="18">
                  <c:v>-0.76404430000000001</c:v>
                </c:pt>
                <c:pt idx="19">
                  <c:v>-3.309809</c:v>
                </c:pt>
                <c:pt idx="20">
                  <c:v>-12.344194</c:v>
                </c:pt>
                <c:pt idx="21">
                  <c:v>1.0606551</c:v>
                </c:pt>
                <c:pt idx="22">
                  <c:v>-5.1606680000000003</c:v>
                </c:pt>
                <c:pt idx="23">
                  <c:v>-5.9849777</c:v>
                </c:pt>
                <c:pt idx="24">
                  <c:v>-1.6591076</c:v>
                </c:pt>
                <c:pt idx="25">
                  <c:v>-3.9661786999999999</c:v>
                </c:pt>
                <c:pt idx="26">
                  <c:v>-6.1634929999999999</c:v>
                </c:pt>
                <c:pt idx="27">
                  <c:v>-5.1606680000000003</c:v>
                </c:pt>
                <c:pt idx="28">
                  <c:v>-5.9849777</c:v>
                </c:pt>
                <c:pt idx="29">
                  <c:v>-1.6591076</c:v>
                </c:pt>
                <c:pt idx="30">
                  <c:v>-3.9661786999999999</c:v>
                </c:pt>
                <c:pt idx="31">
                  <c:v>-6.1634929999999999</c:v>
                </c:pt>
                <c:pt idx="32">
                  <c:v>-6.1634929999999999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User3!$J$4:$J$36</c:f>
              <c:numCache>
                <c:formatCode>General</c:formatCode>
                <c:ptCount val="33"/>
                <c:pt idx="0">
                  <c:v>1.5510111</c:v>
                </c:pt>
                <c:pt idx="1">
                  <c:v>-1.1117253</c:v>
                </c:pt>
                <c:pt idx="2">
                  <c:v>6.5091443</c:v>
                </c:pt>
                <c:pt idx="3">
                  <c:v>-3.236907</c:v>
                </c:pt>
                <c:pt idx="4">
                  <c:v>1.1860056999999999</c:v>
                </c:pt>
                <c:pt idx="5">
                  <c:v>22.458421999999999</c:v>
                </c:pt>
                <c:pt idx="6">
                  <c:v>5.9654210000000001</c:v>
                </c:pt>
                <c:pt idx="7">
                  <c:v>18.609694999999999</c:v>
                </c:pt>
                <c:pt idx="8">
                  <c:v>11.275073000000001</c:v>
                </c:pt>
                <c:pt idx="9">
                  <c:v>8.7072099999999999</c:v>
                </c:pt>
                <c:pt idx="10">
                  <c:v>-2.2008991</c:v>
                </c:pt>
                <c:pt idx="11">
                  <c:v>16.715681</c:v>
                </c:pt>
                <c:pt idx="12">
                  <c:v>2.5251074</c:v>
                </c:pt>
                <c:pt idx="13">
                  <c:v>8.2544989999999991</c:v>
                </c:pt>
                <c:pt idx="14">
                  <c:v>12.473509999999999</c:v>
                </c:pt>
                <c:pt idx="15">
                  <c:v>10.125617999999999</c:v>
                </c:pt>
                <c:pt idx="16">
                  <c:v>9.9119740000000007</c:v>
                </c:pt>
                <c:pt idx="17">
                  <c:v>10.706306</c:v>
                </c:pt>
                <c:pt idx="18">
                  <c:v>-5.7743760000000002</c:v>
                </c:pt>
                <c:pt idx="19">
                  <c:v>10.602985</c:v>
                </c:pt>
                <c:pt idx="20">
                  <c:v>11.353501</c:v>
                </c:pt>
                <c:pt idx="21">
                  <c:v>15.577502000000001</c:v>
                </c:pt>
                <c:pt idx="22">
                  <c:v>18.645606999999998</c:v>
                </c:pt>
                <c:pt idx="23">
                  <c:v>18.976752999999999</c:v>
                </c:pt>
                <c:pt idx="24">
                  <c:v>19.448367999999999</c:v>
                </c:pt>
                <c:pt idx="25">
                  <c:v>17.406179999999999</c:v>
                </c:pt>
                <c:pt idx="26">
                  <c:v>9.0438949999999991</c:v>
                </c:pt>
                <c:pt idx="27">
                  <c:v>18.645606999999998</c:v>
                </c:pt>
                <c:pt idx="28">
                  <c:v>18.976752999999999</c:v>
                </c:pt>
                <c:pt idx="29">
                  <c:v>19.448367999999999</c:v>
                </c:pt>
                <c:pt idx="30">
                  <c:v>17.406179999999999</c:v>
                </c:pt>
                <c:pt idx="31">
                  <c:v>9.0438949999999991</c:v>
                </c:pt>
                <c:pt idx="32">
                  <c:v>9.0438949999999991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46440"/>
        <c:axId val="332944088"/>
      </c:lineChart>
      <c:catAx>
        <c:axId val="332946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44088"/>
        <c:crosses val="autoZero"/>
        <c:auto val="1"/>
        <c:lblAlgn val="ctr"/>
        <c:lblOffset val="100"/>
        <c:noMultiLvlLbl val="0"/>
      </c:catAx>
      <c:valAx>
        <c:axId val="33294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4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185737</xdr:rowOff>
    </xdr:from>
    <xdr:to>
      <xdr:col>20</xdr:col>
      <xdr:colOff>542925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18</xdr:row>
      <xdr:rowOff>176211</xdr:rowOff>
    </xdr:from>
    <xdr:to>
      <xdr:col>20</xdr:col>
      <xdr:colOff>533400</xdr:colOff>
      <xdr:row>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590550</xdr:colOff>
      <xdr:row>37</xdr:row>
      <xdr:rowOff>14287</xdr:rowOff>
    </xdr:from>
    <xdr:to>
      <xdr:col>20</xdr:col>
      <xdr:colOff>495300</xdr:colOff>
      <xdr:row>54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1</xdr:row>
      <xdr:rowOff>80962</xdr:rowOff>
    </xdr:from>
    <xdr:to>
      <xdr:col>17</xdr:col>
      <xdr:colOff>600075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276225</xdr:colOff>
      <xdr:row>16</xdr:row>
      <xdr:rowOff>166687</xdr:rowOff>
    </xdr:from>
    <xdr:to>
      <xdr:col>17</xdr:col>
      <xdr:colOff>581025</xdr:colOff>
      <xdr:row>31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31</xdr:row>
      <xdr:rowOff>176212</xdr:rowOff>
    </xdr:from>
    <xdr:to>
      <xdr:col>17</xdr:col>
      <xdr:colOff>523875</xdr:colOff>
      <xdr:row>46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61912</xdr:rowOff>
    </xdr:from>
    <xdr:to>
      <xdr:col>17</xdr:col>
      <xdr:colOff>390525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18</xdr:row>
      <xdr:rowOff>90487</xdr:rowOff>
    </xdr:from>
    <xdr:to>
      <xdr:col>17</xdr:col>
      <xdr:colOff>390525</xdr:colOff>
      <xdr:row>32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33</xdr:row>
      <xdr:rowOff>119062</xdr:rowOff>
    </xdr:from>
    <xdr:to>
      <xdr:col>17</xdr:col>
      <xdr:colOff>400050</xdr:colOff>
      <xdr:row>48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5"/>
  <sheetViews>
    <sheetView topLeftCell="A17" workbookViewId="0">
      <selection activeCell="C37" sqref="C37"/>
    </sheetView>
  </sheetViews>
  <sheetFormatPr defaultRowHeight="15" x14ac:dyDescent="0.25"/>
  <cols>
    <col min="2" max="2" width="10.85546875" customWidth="1"/>
    <col min="3" max="3" width="11.140625" customWidth="1"/>
    <col min="4" max="4" width="12.28515625" customWidth="1"/>
    <col min="5" max="5" width="15.28515625" customWidth="1"/>
    <col min="6" max="6" width="11.5703125" customWidth="1"/>
    <col min="7" max="7" width="11.7109375" customWidth="1"/>
    <col min="8" max="9" width="12.7109375" bestFit="1" customWidth="1"/>
    <col min="10" max="10" width="11" customWidth="1"/>
  </cols>
  <sheetData>
    <row r="2" spans="1:10" ht="26.25" customHeight="1" x14ac:dyDescent="0.25">
      <c r="A2" s="12" t="s">
        <v>0</v>
      </c>
      <c r="B2" s="12" t="s">
        <v>1</v>
      </c>
      <c r="C2" s="12"/>
      <c r="D2" s="12"/>
      <c r="E2" s="12" t="s">
        <v>2</v>
      </c>
      <c r="F2" s="12"/>
      <c r="G2" s="12"/>
      <c r="H2" s="12" t="s">
        <v>3</v>
      </c>
      <c r="I2" s="12"/>
      <c r="J2" s="12"/>
    </row>
    <row r="3" spans="1:10" ht="20.25" customHeight="1" x14ac:dyDescent="0.25">
      <c r="A3" s="12"/>
      <c r="B3" s="1" t="s">
        <v>4</v>
      </c>
      <c r="C3" s="1" t="s">
        <v>5</v>
      </c>
      <c r="D3" s="1" t="s">
        <v>6</v>
      </c>
      <c r="E3" s="1" t="s">
        <v>4</v>
      </c>
      <c r="F3" s="1" t="s">
        <v>5</v>
      </c>
      <c r="G3" s="1" t="s">
        <v>6</v>
      </c>
      <c r="H3" s="1" t="s">
        <v>4</v>
      </c>
      <c r="I3" s="1" t="s">
        <v>5</v>
      </c>
      <c r="J3" s="1" t="s">
        <v>6</v>
      </c>
    </row>
    <row r="4" spans="1:10" x14ac:dyDescent="0.25">
      <c r="A4" s="4">
        <v>1</v>
      </c>
      <c r="B4" s="5">
        <v>-0.83005309999999999</v>
      </c>
      <c r="C4" s="5">
        <v>1.5226797999999999</v>
      </c>
      <c r="D4" s="5">
        <v>-1.7133965</v>
      </c>
      <c r="E4" s="5">
        <v>-2.392565E-2</v>
      </c>
      <c r="F4" s="5">
        <v>1.8038749999999999E-2</v>
      </c>
      <c r="G4" s="5">
        <v>0.15959549000000001</v>
      </c>
      <c r="H4" s="5">
        <v>-16.050518</v>
      </c>
      <c r="I4" s="5">
        <v>3.8073343999999998</v>
      </c>
      <c r="J4" s="5">
        <v>-3.8395769999999998</v>
      </c>
    </row>
    <row r="5" spans="1:10" x14ac:dyDescent="0.25">
      <c r="A5" s="4">
        <v>2</v>
      </c>
      <c r="B5" s="5">
        <v>-1.264683</v>
      </c>
      <c r="C5" s="5">
        <v>0.63735723</v>
      </c>
      <c r="D5" s="5">
        <v>-1.0313063</v>
      </c>
      <c r="E5" s="5">
        <v>-0.28521636</v>
      </c>
      <c r="F5" s="5">
        <v>0.32252312</v>
      </c>
      <c r="G5" s="5">
        <v>0.43976688000000003</v>
      </c>
      <c r="H5" s="5">
        <v>-19.429451</v>
      </c>
      <c r="I5" s="5">
        <v>6.0799025999999996</v>
      </c>
      <c r="J5" s="5">
        <v>3.5686862000000001</v>
      </c>
    </row>
    <row r="6" spans="1:10" x14ac:dyDescent="0.25">
      <c r="A6" s="4">
        <v>3</v>
      </c>
      <c r="B6" s="5">
        <v>-1.3680515</v>
      </c>
      <c r="C6" s="5">
        <v>0.72717094000000004</v>
      </c>
      <c r="D6" s="5">
        <v>1.7552166</v>
      </c>
      <c r="E6" s="5">
        <v>0.22305428999999999</v>
      </c>
      <c r="F6" s="5">
        <v>-0.78908350000000005</v>
      </c>
      <c r="G6" s="5">
        <v>1.0407976999999999</v>
      </c>
      <c r="H6" s="5">
        <v>-8.0503169999999997</v>
      </c>
      <c r="I6" s="5">
        <v>8.6910229999999995</v>
      </c>
      <c r="J6" s="5">
        <v>10.193857</v>
      </c>
    </row>
    <row r="7" spans="1:10" x14ac:dyDescent="0.25">
      <c r="A7" s="4">
        <v>4</v>
      </c>
      <c r="B7" s="5">
        <v>-0.51580440000000005</v>
      </c>
      <c r="C7" s="5">
        <v>-1.2032986000000001E-2</v>
      </c>
      <c r="D7" s="5">
        <v>-0.57579135999999997</v>
      </c>
      <c r="E7" s="5">
        <v>0.63051193999999999</v>
      </c>
      <c r="F7" s="5">
        <v>-0.83108234000000003</v>
      </c>
      <c r="G7" s="5">
        <v>0.74515869999999995</v>
      </c>
      <c r="H7" s="5">
        <v>7.6539229999999998</v>
      </c>
      <c r="I7" s="5">
        <v>-1.1516867</v>
      </c>
      <c r="J7" s="5">
        <v>6.1641902999999996</v>
      </c>
    </row>
    <row r="8" spans="1:10" x14ac:dyDescent="0.25">
      <c r="A8" s="4">
        <v>5</v>
      </c>
      <c r="B8" s="5">
        <v>-0.50578639999999997</v>
      </c>
      <c r="C8" s="5">
        <v>0.17050219</v>
      </c>
      <c r="D8" s="5">
        <v>0.30378865999999999</v>
      </c>
      <c r="E8" s="5">
        <v>9.2577040000000003E-3</v>
      </c>
      <c r="F8" s="5">
        <v>-0.25478553999999998</v>
      </c>
      <c r="G8" s="5">
        <v>0.95611000000000002</v>
      </c>
      <c r="H8" s="5">
        <v>11.551176</v>
      </c>
      <c r="I8" s="5">
        <v>-0.38244630000000002</v>
      </c>
      <c r="J8" s="5">
        <v>-4.0469755999999997</v>
      </c>
    </row>
    <row r="9" spans="1:10" x14ac:dyDescent="0.25">
      <c r="A9" s="4">
        <v>6</v>
      </c>
      <c r="B9" s="5">
        <v>8.1272960000000005E-2</v>
      </c>
      <c r="C9" s="5">
        <v>0.53365563999999999</v>
      </c>
      <c r="D9" s="5">
        <v>0.46299076</v>
      </c>
      <c r="E9" s="5">
        <v>-0.21554333000000001</v>
      </c>
      <c r="F9" s="5">
        <v>-1.693573</v>
      </c>
      <c r="G9" s="5">
        <v>1.3827038</v>
      </c>
      <c r="H9" s="5">
        <v>14.683759</v>
      </c>
      <c r="I9" s="5">
        <v>-2.1815696</v>
      </c>
      <c r="J9" s="5">
        <v>1.2101021000000001</v>
      </c>
    </row>
    <row r="10" spans="1:10" x14ac:dyDescent="0.25">
      <c r="A10" s="4">
        <v>7</v>
      </c>
      <c r="B10" s="5">
        <v>0.31187969999999998</v>
      </c>
      <c r="C10" s="5">
        <v>-0.33830737999999999</v>
      </c>
      <c r="D10" s="5">
        <v>-0.44591330000000001</v>
      </c>
      <c r="E10" s="5">
        <v>1.7504896000000001</v>
      </c>
      <c r="F10" s="5">
        <v>-1.9352627</v>
      </c>
      <c r="G10" s="5">
        <v>1.6829486</v>
      </c>
      <c r="H10" s="5">
        <v>10.921281</v>
      </c>
      <c r="I10" s="5">
        <v>-3.2887254000000001</v>
      </c>
      <c r="J10" s="5">
        <v>2.5024815</v>
      </c>
    </row>
    <row r="11" spans="1:10" x14ac:dyDescent="0.25">
      <c r="A11" s="4">
        <v>8</v>
      </c>
      <c r="B11" s="5">
        <v>0.52587759999999995</v>
      </c>
      <c r="C11" s="5">
        <v>-0.15763711999999999</v>
      </c>
      <c r="D11" s="5">
        <v>0.24508953</v>
      </c>
      <c r="E11" s="5">
        <v>-0.45902985000000002</v>
      </c>
      <c r="F11" s="5">
        <v>1.323237</v>
      </c>
      <c r="G11" s="5">
        <v>-1.1620016</v>
      </c>
      <c r="H11" s="5">
        <v>14.769959999999999</v>
      </c>
      <c r="I11" s="5">
        <v>0.30828761999999998</v>
      </c>
      <c r="J11" s="5">
        <v>1.3996434</v>
      </c>
    </row>
    <row r="12" spans="1:10" x14ac:dyDescent="0.25">
      <c r="A12" s="4">
        <v>9</v>
      </c>
      <c r="B12" s="5">
        <v>-1.0074025</v>
      </c>
      <c r="C12" s="5">
        <v>-0.14583254000000001</v>
      </c>
      <c r="D12" s="5">
        <v>-0.51538943999999998</v>
      </c>
      <c r="E12" s="5">
        <v>-1.0453049000000001</v>
      </c>
      <c r="F12" s="5">
        <v>-0.60765219999999998</v>
      </c>
      <c r="G12" s="5">
        <v>1.6256098999999999</v>
      </c>
      <c r="H12" s="5">
        <v>10.691602</v>
      </c>
      <c r="I12" s="5">
        <v>-4.728955</v>
      </c>
      <c r="J12" s="5">
        <v>-6.1299380000000001</v>
      </c>
    </row>
    <row r="13" spans="1:10" x14ac:dyDescent="0.25">
      <c r="A13" s="4">
        <v>10</v>
      </c>
      <c r="B13" s="5">
        <v>-0.34825054</v>
      </c>
      <c r="C13" s="5">
        <v>0.55850789999999995</v>
      </c>
      <c r="D13" s="5">
        <v>0.82606219999999997</v>
      </c>
      <c r="E13" s="5">
        <v>1.730958</v>
      </c>
      <c r="F13" s="5">
        <v>-2.580781</v>
      </c>
      <c r="G13" s="5">
        <v>0.63942146</v>
      </c>
      <c r="H13" s="5">
        <v>7.3508969999999998</v>
      </c>
      <c r="I13" s="5">
        <v>-2.6449699999999998</v>
      </c>
      <c r="J13" s="5">
        <v>6.9756117</v>
      </c>
    </row>
    <row r="14" spans="1:10" x14ac:dyDescent="0.25">
      <c r="A14" s="4">
        <v>11</v>
      </c>
      <c r="B14" s="5">
        <v>-8.8344500000000006E-2</v>
      </c>
      <c r="C14" s="5">
        <v>-3.9578914999999999E-2</v>
      </c>
      <c r="D14" s="5">
        <v>-0.95950270000000004</v>
      </c>
      <c r="E14" s="5">
        <v>1.4567460999999999</v>
      </c>
      <c r="F14" s="5">
        <v>-0.17143178000000001</v>
      </c>
      <c r="G14" s="5">
        <v>-1.1476412</v>
      </c>
      <c r="H14" s="5">
        <v>1.3266271000000001</v>
      </c>
      <c r="I14" s="5">
        <v>-3.8258904999999999</v>
      </c>
      <c r="J14" s="5">
        <v>4.2649612000000001</v>
      </c>
    </row>
    <row r="15" spans="1:10" x14ac:dyDescent="0.25">
      <c r="A15" s="4">
        <v>12</v>
      </c>
      <c r="B15" s="5">
        <v>-1.0382627</v>
      </c>
      <c r="C15" s="5">
        <v>0.34135199999999999</v>
      </c>
      <c r="D15" s="5">
        <v>-0.12896680999999999</v>
      </c>
      <c r="E15" s="5">
        <v>-1.8123256000000001</v>
      </c>
      <c r="F15" s="5">
        <v>0.49064827</v>
      </c>
      <c r="G15" s="5">
        <v>-1.6637554000000001</v>
      </c>
      <c r="H15" s="5">
        <v>-7.6406679999999998</v>
      </c>
      <c r="I15" s="5">
        <v>6.7358729999999998</v>
      </c>
      <c r="J15" s="5">
        <v>7.4711619999999996</v>
      </c>
    </row>
    <row r="16" spans="1:10" x14ac:dyDescent="0.25">
      <c r="A16" s="4">
        <v>13</v>
      </c>
      <c r="B16" s="5">
        <v>-0.23428208</v>
      </c>
      <c r="C16" s="5">
        <v>-0.61396600000000001</v>
      </c>
      <c r="D16" s="5">
        <v>-2.0865550000000002</v>
      </c>
      <c r="E16" s="5">
        <v>1.0513566000000001</v>
      </c>
      <c r="F16" s="5">
        <v>-1.7273848000000001</v>
      </c>
      <c r="G16" s="5">
        <v>-2.95372E-2</v>
      </c>
      <c r="H16" s="5">
        <v>-3.2815894999999999</v>
      </c>
      <c r="I16" s="5">
        <v>1.4082250000000001</v>
      </c>
      <c r="J16" s="5">
        <v>-0.80862020000000001</v>
      </c>
    </row>
    <row r="17" spans="1:10" x14ac:dyDescent="0.25">
      <c r="A17" s="4">
        <v>14</v>
      </c>
      <c r="B17" s="5">
        <v>0.98451140000000004</v>
      </c>
      <c r="C17" s="5">
        <v>-0.10427761000000001</v>
      </c>
      <c r="D17" s="5">
        <v>2.9424189999999999E-2</v>
      </c>
      <c r="E17" s="5">
        <v>-1.3764424</v>
      </c>
      <c r="F17" s="5">
        <v>-2.3314504999999999</v>
      </c>
      <c r="G17" s="5">
        <v>1.6507106</v>
      </c>
      <c r="H17" s="5">
        <v>10.184002</v>
      </c>
      <c r="I17" s="5">
        <v>-1.5533671</v>
      </c>
      <c r="J17" s="5">
        <v>0.8287158</v>
      </c>
    </row>
    <row r="18" spans="1:10" x14ac:dyDescent="0.25">
      <c r="A18" s="4">
        <v>15</v>
      </c>
      <c r="B18" s="5">
        <v>7.1605100000000005E-2</v>
      </c>
      <c r="C18" s="5">
        <v>0.21825886</v>
      </c>
      <c r="D18" s="5">
        <v>-0.84445477000000002</v>
      </c>
      <c r="E18" s="5">
        <v>1.2251437000000001</v>
      </c>
      <c r="F18" s="5">
        <v>-2.2215628999999999</v>
      </c>
      <c r="G18" s="5">
        <v>-0.57504224999999998</v>
      </c>
      <c r="H18" s="5">
        <v>-1.9697707</v>
      </c>
      <c r="I18" s="5">
        <v>-7.4254035999999995E-2</v>
      </c>
      <c r="J18" s="5">
        <v>0.46556760000000003</v>
      </c>
    </row>
    <row r="19" spans="1:10" x14ac:dyDescent="0.25">
      <c r="A19" s="4">
        <v>16</v>
      </c>
      <c r="B19" s="5">
        <v>0.32838850000000003</v>
      </c>
      <c r="C19" s="5">
        <v>-0.42781590000000003</v>
      </c>
      <c r="D19" s="5">
        <v>-0.12225914</v>
      </c>
      <c r="E19" s="5">
        <v>1.0121230999999999</v>
      </c>
      <c r="F19" s="5">
        <v>-1.5195970000000001</v>
      </c>
      <c r="G19" s="5">
        <v>-1.1489104999999999</v>
      </c>
      <c r="H19" s="5">
        <v>8.7431040000000007</v>
      </c>
      <c r="I19" s="5">
        <v>-5.8613710000000001</v>
      </c>
      <c r="J19" s="5">
        <v>0.70091700000000001</v>
      </c>
    </row>
    <row r="20" spans="1:10" x14ac:dyDescent="0.25">
      <c r="A20" s="4">
        <v>17</v>
      </c>
      <c r="B20" s="5">
        <v>-0.108109504</v>
      </c>
      <c r="C20" s="5">
        <v>1.0331292000000001</v>
      </c>
      <c r="D20" s="5">
        <v>-2.1521978000000002</v>
      </c>
      <c r="E20" s="5">
        <v>1.6276393</v>
      </c>
      <c r="F20" s="5">
        <v>-1.3301742000000001</v>
      </c>
      <c r="G20" s="5">
        <v>2.4442740000000001</v>
      </c>
      <c r="H20" s="5">
        <v>-4.7708529999999998</v>
      </c>
      <c r="I20" s="5">
        <v>2.088552</v>
      </c>
      <c r="J20" s="5">
        <v>-1.9687939000000001</v>
      </c>
    </row>
    <row r="21" spans="1:10" x14ac:dyDescent="0.25">
      <c r="A21" s="4">
        <v>18</v>
      </c>
      <c r="B21" s="5">
        <v>-0.72679629999999995</v>
      </c>
      <c r="C21" s="5">
        <v>-1.9797955</v>
      </c>
      <c r="D21" s="5">
        <v>0.26478479999999999</v>
      </c>
      <c r="E21" s="5">
        <v>2.4172764</v>
      </c>
      <c r="F21" s="5">
        <v>1.2066553</v>
      </c>
      <c r="G21" s="5">
        <v>1.8192387000000001</v>
      </c>
      <c r="H21" s="5">
        <v>2.8247249999999999</v>
      </c>
      <c r="I21" s="5">
        <v>-0.75164412999999997</v>
      </c>
      <c r="J21" s="5">
        <v>11.033161</v>
      </c>
    </row>
    <row r="22" spans="1:10" x14ac:dyDescent="0.25">
      <c r="A22" s="4">
        <v>19</v>
      </c>
      <c r="B22" s="5">
        <v>-0.32141834000000002</v>
      </c>
      <c r="C22" s="5">
        <v>0.70059775999999996</v>
      </c>
      <c r="D22" s="5">
        <v>-1.1261334000000001</v>
      </c>
      <c r="E22" s="5">
        <v>-1.5909852</v>
      </c>
      <c r="F22" s="5">
        <v>0.93053912999999999</v>
      </c>
      <c r="G22" s="5">
        <v>-0.2090311</v>
      </c>
      <c r="H22" s="5">
        <v>1.0809275</v>
      </c>
      <c r="I22" s="5">
        <v>1.2970028</v>
      </c>
      <c r="J22" s="5">
        <v>2.7366157000000002</v>
      </c>
    </row>
    <row r="23" spans="1:10" x14ac:dyDescent="0.25">
      <c r="A23" s="4">
        <v>20</v>
      </c>
      <c r="B23" s="5">
        <v>0.72853049999999997</v>
      </c>
      <c r="C23" s="5">
        <v>-0.43120526999999997</v>
      </c>
      <c r="D23" s="5">
        <v>0.98729277000000004</v>
      </c>
      <c r="E23" s="5">
        <v>0.42735385999999997</v>
      </c>
      <c r="F23" s="5">
        <v>0.31695794999999999</v>
      </c>
      <c r="G23" s="5">
        <v>-0.91531085999999995</v>
      </c>
      <c r="H23" s="5">
        <v>5.7878119999999997</v>
      </c>
      <c r="I23" s="5">
        <v>-2.2620496999999999</v>
      </c>
      <c r="J23" s="5">
        <v>-1.9177493999999999</v>
      </c>
    </row>
    <row r="24" spans="1:10" x14ac:dyDescent="0.25">
      <c r="A24" s="4">
        <v>21</v>
      </c>
      <c r="B24" s="5">
        <v>-9.5398663999999994E-2</v>
      </c>
      <c r="C24" s="5">
        <v>-0.39074134999999999</v>
      </c>
      <c r="D24" s="5">
        <v>-0.64664792999999998</v>
      </c>
      <c r="E24" s="5">
        <v>-0.44380543</v>
      </c>
      <c r="F24" s="5">
        <v>-0.51073599999999997</v>
      </c>
      <c r="G24" s="5">
        <v>-0.73390865000000005</v>
      </c>
      <c r="H24" s="5">
        <v>-0.89320469999999996</v>
      </c>
      <c r="I24" s="5">
        <v>-1.3622951999999999</v>
      </c>
      <c r="J24" s="5">
        <v>3.7960495999999999</v>
      </c>
    </row>
    <row r="25" spans="1:10" x14ac:dyDescent="0.25">
      <c r="A25" s="4">
        <v>22</v>
      </c>
      <c r="B25" s="5">
        <v>0.45374769999999998</v>
      </c>
      <c r="C25" s="5">
        <v>0.34740353000000002</v>
      </c>
      <c r="D25" s="5">
        <v>-0.11639213599999999</v>
      </c>
      <c r="E25" s="5">
        <v>0.35366700000000001</v>
      </c>
      <c r="F25" s="5">
        <v>0.48134326999999999</v>
      </c>
      <c r="G25" s="5">
        <v>7.9544543999999995E-2</v>
      </c>
      <c r="H25" s="5">
        <v>-5.6112546999999999</v>
      </c>
      <c r="I25" s="5">
        <v>2.2992978000000002</v>
      </c>
      <c r="J25" s="5">
        <v>4.8248595999999999</v>
      </c>
    </row>
    <row r="26" spans="1:10" x14ac:dyDescent="0.25">
      <c r="A26" s="4">
        <v>23</v>
      </c>
      <c r="B26" s="5">
        <v>-0.10239887</v>
      </c>
      <c r="C26" s="5">
        <v>-1.1318378</v>
      </c>
      <c r="D26" s="5">
        <v>1.0116172000000001</v>
      </c>
      <c r="E26" s="5">
        <v>1.7105234</v>
      </c>
      <c r="F26" s="5">
        <v>0.92548989999999998</v>
      </c>
      <c r="G26" s="5">
        <v>0.98431590000000002</v>
      </c>
      <c r="H26" s="5">
        <v>-1.1425673000000001</v>
      </c>
      <c r="I26" s="5">
        <v>4.5896315999999997</v>
      </c>
      <c r="J26" s="5">
        <v>1.0103507</v>
      </c>
    </row>
    <row r="27" spans="1:10" x14ac:dyDescent="0.25">
      <c r="A27" s="4">
        <v>24</v>
      </c>
      <c r="B27" s="5">
        <v>0.98281050000000003</v>
      </c>
      <c r="C27" s="5">
        <v>0.94658755999999999</v>
      </c>
      <c r="D27" s="5">
        <v>-0.62782380000000004</v>
      </c>
      <c r="E27" s="5">
        <v>0.70812839999999999</v>
      </c>
      <c r="F27" s="5">
        <v>1.7584834</v>
      </c>
      <c r="G27" s="5">
        <v>-0.15340804999999999</v>
      </c>
      <c r="H27" s="5">
        <v>1.5444142999999999</v>
      </c>
      <c r="I27" s="5">
        <v>-1.7892652</v>
      </c>
      <c r="J27" s="5">
        <v>-2.1754782000000001</v>
      </c>
    </row>
    <row r="28" spans="1:10" x14ac:dyDescent="0.25">
      <c r="A28" s="4">
        <v>25</v>
      </c>
      <c r="B28" s="5">
        <v>0.91459670000000004</v>
      </c>
      <c r="C28" s="5">
        <v>-0.46793699999999999</v>
      </c>
      <c r="D28" s="5">
        <v>-0.76809453999999999</v>
      </c>
      <c r="E28" s="5">
        <v>-1.3470070000000001</v>
      </c>
      <c r="F28" s="5">
        <v>0.84471940000000001</v>
      </c>
      <c r="G28" s="5">
        <v>0.13495969999999999</v>
      </c>
      <c r="H28" s="5">
        <v>2.9780272999999999</v>
      </c>
      <c r="I28" s="5">
        <v>-4.7032537000000003</v>
      </c>
      <c r="J28" s="5">
        <v>3.8483849000000001</v>
      </c>
    </row>
    <row r="29" spans="1:10" x14ac:dyDescent="0.25">
      <c r="A29" s="4">
        <v>26</v>
      </c>
      <c r="B29" s="5">
        <v>-0.86333249999999995</v>
      </c>
      <c r="C29" s="5">
        <v>0.16181087</v>
      </c>
      <c r="D29" s="5">
        <v>3.4875870000000003E-2</v>
      </c>
      <c r="E29" s="5">
        <v>-0.12949996999999999</v>
      </c>
      <c r="F29" s="5">
        <v>0.448627</v>
      </c>
      <c r="G29" s="5">
        <v>1.6951079</v>
      </c>
      <c r="H29" s="5">
        <v>-6.1161345999999996</v>
      </c>
      <c r="I29" s="5">
        <v>-1.7424974</v>
      </c>
      <c r="J29" s="5">
        <v>1.7569121999999999</v>
      </c>
    </row>
    <row r="30" spans="1:10" x14ac:dyDescent="0.25">
      <c r="A30" s="4">
        <v>27</v>
      </c>
      <c r="B30" s="5">
        <v>0.59215384999999998</v>
      </c>
      <c r="C30" s="5">
        <v>0.51653004000000002</v>
      </c>
      <c r="D30" s="5">
        <v>-0.28106022000000003</v>
      </c>
      <c r="E30" s="5">
        <v>0.64149106</v>
      </c>
      <c r="F30" s="5">
        <v>0.24763679999999999</v>
      </c>
      <c r="G30" s="5">
        <v>0.38117266</v>
      </c>
      <c r="H30" s="5">
        <v>-2.7124624000000002</v>
      </c>
      <c r="I30" s="5">
        <v>2.5685954</v>
      </c>
      <c r="J30" s="5">
        <v>3.7496904999999998</v>
      </c>
    </row>
    <row r="31" spans="1:10" x14ac:dyDescent="0.25">
      <c r="A31" s="4">
        <v>28</v>
      </c>
      <c r="B31" s="5">
        <v>-0.60402655999999999</v>
      </c>
      <c r="C31" s="5">
        <v>-1.4033794E-2</v>
      </c>
      <c r="D31" s="5">
        <v>-0.9193325</v>
      </c>
      <c r="E31" s="5">
        <v>-9.1749310000000001E-2</v>
      </c>
      <c r="F31" s="5">
        <v>0.43559812999999997</v>
      </c>
      <c r="G31" s="5">
        <v>-1.7743382000000001</v>
      </c>
      <c r="H31" s="5">
        <v>4.1628040000000004</v>
      </c>
      <c r="I31" s="5">
        <v>0.59061859999999999</v>
      </c>
      <c r="J31" s="5">
        <v>-0.32071685999999999</v>
      </c>
    </row>
    <row r="32" spans="1:10" x14ac:dyDescent="0.25">
      <c r="A32" s="4">
        <v>29</v>
      </c>
      <c r="B32" s="5">
        <v>0.12964519999999999</v>
      </c>
      <c r="C32" s="5">
        <v>0.55400039999999995</v>
      </c>
      <c r="D32" s="5">
        <v>-0.21079922000000001</v>
      </c>
      <c r="E32" s="5">
        <v>-1.7345505000000001</v>
      </c>
      <c r="F32" s="5">
        <v>-1.2191033</v>
      </c>
      <c r="G32" s="5">
        <v>0.52648450000000002</v>
      </c>
      <c r="H32" s="5">
        <v>-4.566568E-2</v>
      </c>
      <c r="I32" s="5">
        <v>1.2474651000000001</v>
      </c>
      <c r="J32" s="5">
        <v>-2.5909810000000002</v>
      </c>
    </row>
    <row r="33" spans="1:10" x14ac:dyDescent="0.25">
      <c r="A33" s="4">
        <v>30</v>
      </c>
      <c r="B33" s="5">
        <v>-0.91916229999999999</v>
      </c>
      <c r="C33" s="5">
        <v>-1.0894775000000001E-2</v>
      </c>
      <c r="D33" s="5">
        <v>0.59330369999999999</v>
      </c>
      <c r="E33" s="5">
        <v>1.0703339999999999</v>
      </c>
      <c r="F33" s="5">
        <v>-0.29388857000000002</v>
      </c>
      <c r="G33" s="5">
        <v>-0.50332929999999998</v>
      </c>
      <c r="H33" s="5">
        <v>1.4793419999999999</v>
      </c>
      <c r="I33" s="5">
        <v>-1.4668975</v>
      </c>
      <c r="J33" s="5">
        <v>0.23579359</v>
      </c>
    </row>
    <row r="34" spans="1:10" x14ac:dyDescent="0.25">
      <c r="A34" s="4">
        <v>31</v>
      </c>
      <c r="B34" s="5">
        <v>-0.48671246000000001</v>
      </c>
      <c r="C34" s="5">
        <v>-0.26615285999999999</v>
      </c>
      <c r="D34" s="5">
        <v>-2.7532577999999999E-2</v>
      </c>
      <c r="E34" s="5">
        <v>-0.55561316000000005</v>
      </c>
      <c r="F34" s="5">
        <v>-1.9602089</v>
      </c>
      <c r="G34" s="5">
        <v>0.64390230000000004</v>
      </c>
      <c r="H34" s="5">
        <v>-0.18061327999999999</v>
      </c>
      <c r="I34" s="5">
        <v>-0.16295480000000001</v>
      </c>
      <c r="J34" s="5">
        <v>-3.5596928999999999</v>
      </c>
    </row>
    <row r="35" spans="1:10" x14ac:dyDescent="0.25">
      <c r="A35" s="4">
        <v>32</v>
      </c>
      <c r="B35" s="5">
        <v>-0.37890934999999998</v>
      </c>
      <c r="C35" s="5">
        <v>0.14827679999999999</v>
      </c>
      <c r="D35" s="5">
        <v>-1.0668278E-2</v>
      </c>
      <c r="E35" s="5">
        <v>1.5263</v>
      </c>
      <c r="F35" s="5">
        <v>2.3247719E-2</v>
      </c>
      <c r="G35" s="5">
        <v>-1.4714179000000001</v>
      </c>
      <c r="H35" s="5">
        <v>-1.2138572999999999</v>
      </c>
      <c r="I35" s="5">
        <v>7.6963680000000003E-3</v>
      </c>
      <c r="J35" s="5">
        <v>0.25773335000000003</v>
      </c>
    </row>
    <row r="36" spans="1:10" x14ac:dyDescent="0.25">
      <c r="A36" s="4">
        <v>33</v>
      </c>
      <c r="B36" s="5">
        <v>-0.52228545999999998</v>
      </c>
      <c r="C36" s="5">
        <v>-0.56015015000000001</v>
      </c>
      <c r="D36" s="5">
        <v>0.33747292000000001</v>
      </c>
      <c r="E36" s="5">
        <v>0.65945109999999996</v>
      </c>
      <c r="F36" s="5">
        <v>-0.46329949999999998</v>
      </c>
      <c r="G36" s="5">
        <v>0.59448719999999999</v>
      </c>
      <c r="H36" s="5">
        <v>-1.0442853E-2</v>
      </c>
      <c r="I36" s="5">
        <v>0.68625515999999998</v>
      </c>
      <c r="J36" s="5">
        <v>-0.16072464</v>
      </c>
    </row>
    <row r="37" spans="1:10" x14ac:dyDescent="0.25">
      <c r="A37" s="6" t="s">
        <v>7</v>
      </c>
      <c r="B37" s="7">
        <f>MIN(B4:B36)</f>
        <v>-1.3680515</v>
      </c>
      <c r="C37" s="7">
        <f>MIN(C4:C36)</f>
        <v>-1.9797955</v>
      </c>
      <c r="D37" s="9">
        <f>MIN(D4:D36)</f>
        <v>-2.1521978000000002</v>
      </c>
      <c r="E37" s="7">
        <f t="shared" ref="E37:I37" si="0">MIN(E4:E36)</f>
        <v>-1.8123256000000001</v>
      </c>
      <c r="F37" s="9">
        <f t="shared" si="0"/>
        <v>-2.580781</v>
      </c>
      <c r="G37" s="7">
        <f t="shared" si="0"/>
        <v>-1.7743382000000001</v>
      </c>
      <c r="H37" s="9">
        <f t="shared" si="0"/>
        <v>-19.429451</v>
      </c>
      <c r="I37" s="7">
        <f t="shared" si="0"/>
        <v>-5.8613710000000001</v>
      </c>
      <c r="J37" s="7">
        <f>MIN(J4:J36)</f>
        <v>-6.1299380000000001</v>
      </c>
    </row>
    <row r="38" spans="1:10" x14ac:dyDescent="0.25">
      <c r="A38" s="6" t="s">
        <v>8</v>
      </c>
      <c r="B38" s="8">
        <f>MAX(B4:B36)</f>
        <v>0.98451140000000004</v>
      </c>
      <c r="C38" s="8">
        <f>MAX(C4:C36)</f>
        <v>1.5226797999999999</v>
      </c>
      <c r="D38" s="9">
        <f>MAX(D4:D36)</f>
        <v>1.7552166</v>
      </c>
      <c r="E38" s="8">
        <f t="shared" ref="E38:J38" si="1">MAX(E4:E36)</f>
        <v>2.4172764</v>
      </c>
      <c r="F38" s="8">
        <f t="shared" si="1"/>
        <v>1.7584834</v>
      </c>
      <c r="G38" s="9">
        <f t="shared" si="1"/>
        <v>2.4442740000000001</v>
      </c>
      <c r="H38" s="9">
        <f t="shared" si="1"/>
        <v>14.769959999999999</v>
      </c>
      <c r="I38" s="8">
        <f t="shared" si="1"/>
        <v>8.6910229999999995</v>
      </c>
      <c r="J38" s="8">
        <f t="shared" si="1"/>
        <v>11.033161</v>
      </c>
    </row>
    <row r="39" spans="1:10" x14ac:dyDescent="0.25">
      <c r="B39" s="3"/>
      <c r="C39" s="3"/>
      <c r="D39" s="3"/>
    </row>
    <row r="40" spans="1:10" x14ac:dyDescent="0.25">
      <c r="B40" s="3">
        <f t="shared" ref="B40:C40" si="2">AVERAGE(B4:B36)</f>
        <v>-0.1886197369090909</v>
      </c>
      <c r="C40" s="3">
        <f t="shared" si="2"/>
        <v>6.1382538484848516E-2</v>
      </c>
      <c r="D40" s="3">
        <f>AVERAGE(D4:D36)</f>
        <v>-0.25631207642424247</v>
      </c>
    </row>
    <row r="41" spans="1:10" x14ac:dyDescent="0.25">
      <c r="B41" s="3"/>
      <c r="C41" s="3"/>
      <c r="D41" s="3"/>
    </row>
    <row r="42" spans="1:10" x14ac:dyDescent="0.25">
      <c r="B42" s="3"/>
      <c r="C42" s="3"/>
      <c r="D42" s="3"/>
    </row>
    <row r="43" spans="1:10" x14ac:dyDescent="0.25">
      <c r="B43" s="3"/>
      <c r="C43" s="3"/>
      <c r="D43" s="3"/>
    </row>
    <row r="44" spans="1:10" x14ac:dyDescent="0.25">
      <c r="B44" s="3"/>
      <c r="C44" s="3"/>
      <c r="D44" s="3"/>
    </row>
    <row r="45" spans="1:10" x14ac:dyDescent="0.25">
      <c r="B45" s="3"/>
      <c r="C45" s="3"/>
      <c r="D45" s="3"/>
    </row>
    <row r="46" spans="1:10" x14ac:dyDescent="0.25">
      <c r="B46" s="3"/>
      <c r="C46" s="3"/>
      <c r="D46" s="3"/>
    </row>
    <row r="47" spans="1:10" x14ac:dyDescent="0.25">
      <c r="B47" s="3"/>
      <c r="C47" s="3"/>
      <c r="D47" s="3"/>
    </row>
    <row r="48" spans="1:10" x14ac:dyDescent="0.25">
      <c r="B48" s="3"/>
      <c r="C48" s="3"/>
      <c r="D48" s="3"/>
    </row>
    <row r="49" spans="2:4" x14ac:dyDescent="0.25">
      <c r="B49" s="3"/>
      <c r="C49" s="3"/>
      <c r="D49" s="3"/>
    </row>
    <row r="50" spans="2:4" x14ac:dyDescent="0.25">
      <c r="B50" s="3"/>
      <c r="C50" s="3"/>
      <c r="D50" s="3"/>
    </row>
    <row r="51" spans="2:4" x14ac:dyDescent="0.25">
      <c r="B51" s="3"/>
      <c r="C51" s="3"/>
      <c r="D51" s="3"/>
    </row>
    <row r="52" spans="2:4" x14ac:dyDescent="0.25">
      <c r="B52" s="3"/>
      <c r="C52" s="3"/>
      <c r="D52" s="3"/>
    </row>
    <row r="53" spans="2:4" x14ac:dyDescent="0.25">
      <c r="B53" s="3"/>
      <c r="C53" s="3"/>
      <c r="D53" s="3"/>
    </row>
    <row r="54" spans="2:4" x14ac:dyDescent="0.25">
      <c r="B54" s="3"/>
      <c r="C54" s="3"/>
      <c r="D54" s="3"/>
    </row>
    <row r="55" spans="2:4" x14ac:dyDescent="0.25">
      <c r="B55" s="3"/>
      <c r="C55" s="3"/>
      <c r="D55" s="3"/>
    </row>
  </sheetData>
  <mergeCells count="4">
    <mergeCell ref="A2:A3"/>
    <mergeCell ref="B2:D2"/>
    <mergeCell ref="E2:G2"/>
    <mergeCell ref="H2:J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topLeftCell="A18" workbookViewId="0">
      <selection activeCell="A38" activeCellId="1" sqref="H2:J38 A2:A38"/>
    </sheetView>
  </sheetViews>
  <sheetFormatPr defaultRowHeight="15" x14ac:dyDescent="0.25"/>
  <cols>
    <col min="3" max="3" width="12.7109375" bestFit="1" customWidth="1"/>
    <col min="4" max="4" width="11.7109375" bestFit="1" customWidth="1"/>
    <col min="5" max="5" width="12" bestFit="1" customWidth="1"/>
    <col min="6" max="6" width="12.7109375" bestFit="1" customWidth="1"/>
    <col min="7" max="7" width="11.7109375" bestFit="1" customWidth="1"/>
    <col min="9" max="9" width="12" bestFit="1" customWidth="1"/>
    <col min="10" max="10" width="9.5703125" customWidth="1"/>
  </cols>
  <sheetData>
    <row r="2" spans="1:10" x14ac:dyDescent="0.25">
      <c r="A2" s="12" t="s">
        <v>0</v>
      </c>
      <c r="B2" s="12" t="s">
        <v>1</v>
      </c>
      <c r="C2" s="12"/>
      <c r="D2" s="12"/>
      <c r="E2" s="12" t="s">
        <v>2</v>
      </c>
      <c r="F2" s="12"/>
      <c r="G2" s="12"/>
      <c r="H2" s="12" t="s">
        <v>3</v>
      </c>
      <c r="I2" s="12"/>
      <c r="J2" s="12"/>
    </row>
    <row r="3" spans="1:10" x14ac:dyDescent="0.25">
      <c r="A3" s="12"/>
      <c r="B3" s="2" t="s">
        <v>4</v>
      </c>
      <c r="C3" s="2" t="s">
        <v>5</v>
      </c>
      <c r="D3" s="2" t="s">
        <v>6</v>
      </c>
      <c r="E3" s="2" t="s">
        <v>4</v>
      </c>
      <c r="F3" s="2" t="s">
        <v>5</v>
      </c>
      <c r="G3" s="2" t="s">
        <v>6</v>
      </c>
      <c r="H3" s="2" t="s">
        <v>4</v>
      </c>
      <c r="I3" s="2" t="s">
        <v>5</v>
      </c>
      <c r="J3" s="2" t="s">
        <v>6</v>
      </c>
    </row>
    <row r="4" spans="1:10" x14ac:dyDescent="0.25">
      <c r="A4" s="4">
        <v>1</v>
      </c>
      <c r="B4" s="5">
        <v>1.1272593</v>
      </c>
      <c r="C4" s="5">
        <v>-0.35093307000000001</v>
      </c>
      <c r="D4" s="5">
        <v>6.3094140000000007E-2</v>
      </c>
      <c r="E4" s="5">
        <v>0.85329443000000005</v>
      </c>
      <c r="F4" s="5">
        <v>-1.9282885000000001</v>
      </c>
      <c r="G4" s="5">
        <v>0.48361349999999997</v>
      </c>
      <c r="H4" s="5">
        <v>-5.1450940000000003</v>
      </c>
      <c r="I4" s="5">
        <v>2.6589684</v>
      </c>
      <c r="J4" s="5">
        <v>0.44432973999999997</v>
      </c>
    </row>
    <row r="5" spans="1:10" x14ac:dyDescent="0.25">
      <c r="A5" s="4">
        <v>2</v>
      </c>
      <c r="B5" s="5">
        <v>2.1391684999999998</v>
      </c>
      <c r="C5" s="5">
        <v>-2.9620323000000002</v>
      </c>
      <c r="D5" s="5">
        <v>1.5390835</v>
      </c>
      <c r="E5" s="5">
        <v>0.74471735999999999</v>
      </c>
      <c r="F5" s="5">
        <v>2.3772625999999999</v>
      </c>
      <c r="G5" s="5">
        <v>-3.8112987999999999</v>
      </c>
      <c r="H5" s="5">
        <v>0.68039360000000004</v>
      </c>
      <c r="I5" s="5">
        <v>-2.2623669999999998</v>
      </c>
      <c r="J5" s="5">
        <v>1.1729449999999999</v>
      </c>
    </row>
    <row r="6" spans="1:10" x14ac:dyDescent="0.25">
      <c r="A6" s="4">
        <v>3</v>
      </c>
      <c r="B6" s="5">
        <v>-0.39231675999999999</v>
      </c>
      <c r="C6" s="5">
        <v>-4.1734266</v>
      </c>
      <c r="D6" s="5">
        <v>-0.86023139999999998</v>
      </c>
      <c r="E6" s="5">
        <v>-2.5383384000000002</v>
      </c>
      <c r="F6" s="5">
        <v>1.8765122000000001</v>
      </c>
      <c r="G6" s="5">
        <v>0.45953178</v>
      </c>
      <c r="H6" s="5">
        <v>0.97426676999999995</v>
      </c>
      <c r="I6" s="5">
        <v>-0.79030990000000001</v>
      </c>
      <c r="J6" s="5">
        <v>8.9661599999999994E-2</v>
      </c>
    </row>
    <row r="7" spans="1:10" x14ac:dyDescent="0.25">
      <c r="A7" s="4">
        <v>4</v>
      </c>
      <c r="B7" s="5">
        <v>-3.7797904</v>
      </c>
      <c r="C7" s="5">
        <v>-1.1716081</v>
      </c>
      <c r="D7" s="5">
        <v>5.0243140000000004</v>
      </c>
      <c r="E7" s="5">
        <v>3.4248995999999998</v>
      </c>
      <c r="F7" s="5">
        <v>1.9073401999999999</v>
      </c>
      <c r="G7" s="5">
        <v>2.3845320000000001</v>
      </c>
      <c r="H7" s="5">
        <v>1.1241181</v>
      </c>
      <c r="I7" s="5">
        <v>0.24169373999999999</v>
      </c>
      <c r="J7" s="5">
        <v>1.9181013</v>
      </c>
    </row>
    <row r="8" spans="1:10" x14ac:dyDescent="0.25">
      <c r="A8" s="4">
        <v>5</v>
      </c>
      <c r="B8" s="5">
        <v>-5.2469052999999999</v>
      </c>
      <c r="C8" s="5">
        <v>1.1024752</v>
      </c>
      <c r="D8" s="5">
        <v>2.6048498000000002</v>
      </c>
      <c r="E8" s="5">
        <v>3.0351496</v>
      </c>
      <c r="F8" s="5">
        <v>-2.9623194000000002</v>
      </c>
      <c r="G8" s="5">
        <v>-1.9861574</v>
      </c>
      <c r="H8" s="5">
        <v>4.9358040000000001</v>
      </c>
      <c r="I8" s="5">
        <v>-8.3812090000000001</v>
      </c>
      <c r="J8" s="5">
        <v>-3.0075474</v>
      </c>
    </row>
    <row r="9" spans="1:10" x14ac:dyDescent="0.25">
      <c r="A9" s="4">
        <v>6</v>
      </c>
      <c r="B9" s="5">
        <v>-2.1363258E-2</v>
      </c>
      <c r="C9" s="5">
        <v>0.42312860000000002</v>
      </c>
      <c r="D9" s="5">
        <v>-0.78885554999999996</v>
      </c>
      <c r="E9" s="5">
        <v>-1.7807584000000001</v>
      </c>
      <c r="F9" s="5">
        <v>0.90882576000000004</v>
      </c>
      <c r="G9" s="5">
        <v>2.3324194</v>
      </c>
      <c r="H9" s="5">
        <v>0.43947792000000002</v>
      </c>
      <c r="I9" s="5">
        <v>3.7901497000000002</v>
      </c>
      <c r="J9" s="5">
        <v>11.1171465</v>
      </c>
    </row>
    <row r="10" spans="1:10" x14ac:dyDescent="0.25">
      <c r="A10" s="4">
        <v>7</v>
      </c>
      <c r="B10" s="5">
        <v>-2.5991304</v>
      </c>
      <c r="C10" s="5">
        <v>-2.2426772000000001</v>
      </c>
      <c r="D10" s="5">
        <v>0.53913690000000003</v>
      </c>
      <c r="E10" s="5">
        <v>-1.0705277</v>
      </c>
      <c r="F10" s="5">
        <v>-0.59211195000000005</v>
      </c>
      <c r="G10" s="5">
        <v>1.9157782000000001</v>
      </c>
      <c r="H10" s="5">
        <v>-4.150887</v>
      </c>
      <c r="I10" s="5">
        <v>5.4964237000000002</v>
      </c>
      <c r="J10" s="5">
        <v>7.4921044999999999</v>
      </c>
    </row>
    <row r="11" spans="1:10" x14ac:dyDescent="0.25">
      <c r="A11" s="4">
        <v>8</v>
      </c>
      <c r="B11" s="5">
        <v>-2.4685366000000002</v>
      </c>
      <c r="C11" s="5">
        <v>1.3647686999999999</v>
      </c>
      <c r="D11" s="5">
        <v>4.1080730000000001</v>
      </c>
      <c r="E11" s="5">
        <v>0.11679344999999999</v>
      </c>
      <c r="F11" s="5">
        <v>-2.049687</v>
      </c>
      <c r="G11" s="5">
        <v>5.1215314999999997</v>
      </c>
      <c r="H11" s="5">
        <v>-11.510641</v>
      </c>
      <c r="I11" s="5">
        <v>-3.0814897999999999</v>
      </c>
      <c r="J11" s="5">
        <v>-2.1572714</v>
      </c>
    </row>
    <row r="12" spans="1:10" x14ac:dyDescent="0.25">
      <c r="A12" s="4">
        <v>9</v>
      </c>
      <c r="B12" s="5">
        <v>-0.22152042</v>
      </c>
      <c r="C12" s="5">
        <v>-4.6443461999999998E-2</v>
      </c>
      <c r="D12" s="5">
        <v>-1.5770869000000001</v>
      </c>
      <c r="E12" s="5">
        <v>0.73044019999999998</v>
      </c>
      <c r="F12" s="5">
        <v>-1.3315201999999999</v>
      </c>
      <c r="G12" s="5">
        <v>0.45726203999999998</v>
      </c>
      <c r="H12" s="5">
        <v>-11.510641</v>
      </c>
      <c r="I12" s="5">
        <v>-3.0814897999999999</v>
      </c>
      <c r="J12" s="5">
        <v>-2.1572714</v>
      </c>
    </row>
    <row r="13" spans="1:10" x14ac:dyDescent="0.25">
      <c r="A13" s="4">
        <v>10</v>
      </c>
      <c r="B13" s="5">
        <v>-0.51858442999999999</v>
      </c>
      <c r="C13" s="5">
        <v>-1.0496496</v>
      </c>
      <c r="D13" s="5">
        <v>-5.3368569999999997E-2</v>
      </c>
      <c r="E13" s="5">
        <v>-0.64902996999999996</v>
      </c>
      <c r="F13" s="5">
        <v>-0.48221004000000001</v>
      </c>
      <c r="G13" s="5">
        <v>-4.1910075999999998</v>
      </c>
      <c r="H13" s="5">
        <v>-11.510641</v>
      </c>
      <c r="I13" s="5">
        <v>-3.0814897999999999</v>
      </c>
      <c r="J13" s="5">
        <v>-2.1572714</v>
      </c>
    </row>
    <row r="14" spans="1:10" x14ac:dyDescent="0.25">
      <c r="A14" s="4">
        <v>11</v>
      </c>
      <c r="B14" s="5">
        <v>1.5290381</v>
      </c>
      <c r="C14" s="5">
        <v>-0.98078257000000002</v>
      </c>
      <c r="D14" s="5">
        <v>-1.4644566000000001</v>
      </c>
      <c r="E14" s="5">
        <v>1.6464293999999999</v>
      </c>
      <c r="F14" s="5">
        <v>-2.5936248000000002</v>
      </c>
      <c r="G14" s="5">
        <v>-0.62734889999999999</v>
      </c>
      <c r="H14" s="5">
        <v>-11.510641</v>
      </c>
      <c r="I14" s="5">
        <v>-3.0814897999999999</v>
      </c>
      <c r="J14" s="5">
        <v>-2.1572714</v>
      </c>
    </row>
    <row r="15" spans="1:10" x14ac:dyDescent="0.25">
      <c r="A15" s="4">
        <v>12</v>
      </c>
      <c r="B15" s="5">
        <v>-0.64815270000000003</v>
      </c>
      <c r="C15" s="5">
        <v>-0.34798776999999997</v>
      </c>
      <c r="D15" s="5">
        <v>5.5318956000000004</v>
      </c>
      <c r="E15" s="5">
        <v>-1.5315936000000001</v>
      </c>
      <c r="F15" s="5">
        <v>0.47617589999999999</v>
      </c>
      <c r="G15" s="5">
        <v>-5.2153482000000002</v>
      </c>
      <c r="H15" s="5">
        <v>-11.510641</v>
      </c>
      <c r="I15" s="5">
        <v>-3.0814897999999999</v>
      </c>
      <c r="J15" s="5">
        <v>-2.1572714</v>
      </c>
    </row>
    <row r="16" spans="1:10" x14ac:dyDescent="0.25">
      <c r="A16" s="4">
        <v>13</v>
      </c>
      <c r="B16" s="5">
        <v>-2.6355944</v>
      </c>
      <c r="C16" s="5">
        <v>3.2437673</v>
      </c>
      <c r="D16" s="5">
        <v>0.83185960000000003</v>
      </c>
      <c r="E16" s="5">
        <v>2.4874869999999998</v>
      </c>
      <c r="F16" s="5">
        <v>-1.2239732999999999</v>
      </c>
      <c r="G16" s="5">
        <v>-1.4863949000000001</v>
      </c>
      <c r="H16" s="5">
        <v>-11.510641</v>
      </c>
      <c r="I16" s="5">
        <v>-3.0814897999999999</v>
      </c>
      <c r="J16" s="5">
        <v>-2.1572714</v>
      </c>
    </row>
    <row r="17" spans="1:10" x14ac:dyDescent="0.25">
      <c r="A17" s="4">
        <v>14</v>
      </c>
      <c r="B17" s="5">
        <v>-1.1583840000000001</v>
      </c>
      <c r="C17" s="5">
        <v>1.5668458000000001</v>
      </c>
      <c r="D17" s="5">
        <v>-2.2966375000000001</v>
      </c>
      <c r="E17" s="5">
        <v>-2.1875222000000001</v>
      </c>
      <c r="F17" s="5">
        <v>-0.34052712000000002</v>
      </c>
      <c r="G17" s="5">
        <v>-2.2969007000000001</v>
      </c>
      <c r="H17" s="5">
        <v>-11.510641</v>
      </c>
      <c r="I17" s="5">
        <v>-3.0814897999999999</v>
      </c>
      <c r="J17" s="5">
        <v>-2.1572714</v>
      </c>
    </row>
    <row r="18" spans="1:10" x14ac:dyDescent="0.25">
      <c r="A18" s="4">
        <v>15</v>
      </c>
      <c r="B18" s="5">
        <v>8.1703070000000003E-2</v>
      </c>
      <c r="C18" s="5">
        <v>-1.0485171999999999E-2</v>
      </c>
      <c r="D18" s="5">
        <v>-2.9534615999999998</v>
      </c>
      <c r="E18" s="5">
        <v>0.46108428000000001</v>
      </c>
      <c r="F18" s="5">
        <v>-0.60471109999999995</v>
      </c>
      <c r="G18" s="5">
        <v>-6.4191732000000004</v>
      </c>
      <c r="H18" s="5">
        <v>-11.510641</v>
      </c>
      <c r="I18" s="5">
        <v>-3.0814897999999999</v>
      </c>
      <c r="J18" s="5">
        <v>-2.1572714</v>
      </c>
    </row>
    <row r="19" spans="1:10" x14ac:dyDescent="0.25">
      <c r="A19" s="4">
        <v>16</v>
      </c>
      <c r="B19" s="5">
        <v>-5.6604010000000002</v>
      </c>
      <c r="C19" s="5">
        <v>1.7042918</v>
      </c>
      <c r="D19" s="5">
        <v>5.0479918000000001</v>
      </c>
      <c r="E19" s="5">
        <v>-2.6302574000000001</v>
      </c>
      <c r="F19" s="5">
        <v>2.8752680000000002</v>
      </c>
      <c r="G19" s="5">
        <v>-0.83672999999999997</v>
      </c>
      <c r="H19" s="5">
        <v>-11.510641</v>
      </c>
      <c r="I19" s="5">
        <v>-3.0814897999999999</v>
      </c>
      <c r="J19" s="5">
        <v>-2.1572714</v>
      </c>
    </row>
    <row r="20" spans="1:10" x14ac:dyDescent="0.25">
      <c r="A20" s="4">
        <v>17</v>
      </c>
      <c r="B20" s="5">
        <v>-5.6604010000000002</v>
      </c>
      <c r="C20" s="5">
        <v>1.7042918</v>
      </c>
      <c r="D20" s="5">
        <v>5.0479918000000001</v>
      </c>
      <c r="E20" s="5">
        <v>1.3575710000000001</v>
      </c>
      <c r="F20" s="5">
        <v>-0.58873299999999995</v>
      </c>
      <c r="G20" s="5">
        <v>6.1361990000000004</v>
      </c>
      <c r="H20" s="5">
        <v>-11.510641</v>
      </c>
      <c r="I20" s="5">
        <v>-3.0814897999999999</v>
      </c>
      <c r="J20" s="5">
        <v>-2.1572714</v>
      </c>
    </row>
    <row r="21" spans="1:10" x14ac:dyDescent="0.25">
      <c r="A21" s="4">
        <v>18</v>
      </c>
      <c r="B21" s="5">
        <v>-5.6604010000000002</v>
      </c>
      <c r="C21" s="5">
        <v>1.7042918</v>
      </c>
      <c r="D21" s="5">
        <v>5.0479918000000001</v>
      </c>
      <c r="E21" s="5">
        <v>2.4909222</v>
      </c>
      <c r="F21" s="5">
        <v>-1.0000979000000001</v>
      </c>
      <c r="G21" s="5">
        <v>4.8187579999999999</v>
      </c>
      <c r="H21" s="5">
        <v>-11.510641</v>
      </c>
      <c r="I21" s="5">
        <v>-3.0814897999999999</v>
      </c>
      <c r="J21" s="5">
        <v>-2.1572714</v>
      </c>
    </row>
    <row r="22" spans="1:10" x14ac:dyDescent="0.25">
      <c r="A22" s="4">
        <v>19</v>
      </c>
      <c r="B22" s="5">
        <v>-5.6604010000000002</v>
      </c>
      <c r="C22" s="5">
        <v>1.7042918</v>
      </c>
      <c r="D22" s="5">
        <v>5.0479918000000001</v>
      </c>
      <c r="E22" s="5">
        <v>-0.81132970000000004</v>
      </c>
      <c r="F22" s="5">
        <v>-1.9563808</v>
      </c>
      <c r="G22" s="5">
        <v>-2.4181724</v>
      </c>
      <c r="H22" s="5">
        <v>-11.510641</v>
      </c>
      <c r="I22" s="5">
        <v>-3.0814897999999999</v>
      </c>
      <c r="J22" s="5">
        <v>-2.1572714</v>
      </c>
    </row>
    <row r="23" spans="1:10" x14ac:dyDescent="0.25">
      <c r="A23" s="4">
        <v>20</v>
      </c>
      <c r="B23" s="5">
        <v>-5.6604010000000002</v>
      </c>
      <c r="C23" s="5">
        <v>1.7042918</v>
      </c>
      <c r="D23" s="5">
        <v>5.0479918000000001</v>
      </c>
      <c r="E23" s="5">
        <v>-2.2592840000000001</v>
      </c>
      <c r="F23" s="5">
        <v>0.82071804999999998</v>
      </c>
      <c r="G23" s="5">
        <v>0.19696522</v>
      </c>
      <c r="H23" s="5">
        <v>-11.510641</v>
      </c>
      <c r="I23" s="5">
        <v>-3.0814897999999999</v>
      </c>
      <c r="J23" s="5">
        <v>-2.1572714</v>
      </c>
    </row>
    <row r="24" spans="1:10" x14ac:dyDescent="0.25">
      <c r="A24" s="4">
        <v>21</v>
      </c>
      <c r="B24" s="5">
        <v>-5.6604010000000002</v>
      </c>
      <c r="C24" s="5">
        <v>1.7042918</v>
      </c>
      <c r="D24" s="5">
        <v>5.0479918000000001</v>
      </c>
      <c r="E24" s="5">
        <v>-0.11989403</v>
      </c>
      <c r="F24" s="5">
        <v>1.8914454000000001</v>
      </c>
      <c r="G24" s="5">
        <v>1.6665019999999999</v>
      </c>
      <c r="H24" s="5">
        <v>-11.510641</v>
      </c>
      <c r="I24" s="5">
        <v>-3.0814897999999999</v>
      </c>
      <c r="J24" s="5">
        <v>-2.1572714</v>
      </c>
    </row>
    <row r="25" spans="1:10" x14ac:dyDescent="0.25">
      <c r="A25" s="4">
        <v>22</v>
      </c>
      <c r="B25" s="5">
        <v>-5.6604010000000002</v>
      </c>
      <c r="C25" s="5">
        <v>1.7042918</v>
      </c>
      <c r="D25" s="5">
        <v>5.0479918000000001</v>
      </c>
      <c r="E25" s="5">
        <v>-6.7085509999999999</v>
      </c>
      <c r="F25" s="5">
        <v>-0.34538794</v>
      </c>
      <c r="G25" s="5">
        <v>4.4260950000000001</v>
      </c>
      <c r="H25" s="5">
        <v>-11.510641</v>
      </c>
      <c r="I25" s="5">
        <v>-3.0814897999999999</v>
      </c>
      <c r="J25" s="5">
        <v>-2.1572714</v>
      </c>
    </row>
    <row r="26" spans="1:10" x14ac:dyDescent="0.25">
      <c r="A26" s="4">
        <v>23</v>
      </c>
      <c r="B26" s="5">
        <v>-5.6604010000000002</v>
      </c>
      <c r="C26" s="5">
        <v>1.7042918</v>
      </c>
      <c r="D26" s="5">
        <v>5.0479918000000001</v>
      </c>
      <c r="E26" s="5">
        <v>4.1663646999999998E-2</v>
      </c>
      <c r="F26" s="5">
        <v>-2.1705165000000002</v>
      </c>
      <c r="G26" s="5">
        <v>5.4427669999999999</v>
      </c>
      <c r="H26" s="5">
        <v>-11.510641</v>
      </c>
      <c r="I26" s="5">
        <v>-3.0814897999999999</v>
      </c>
      <c r="J26" s="5">
        <v>-2.1572714</v>
      </c>
    </row>
    <row r="27" spans="1:10" x14ac:dyDescent="0.25">
      <c r="A27" s="4">
        <v>24</v>
      </c>
      <c r="B27" s="5">
        <v>-5.6604010000000002</v>
      </c>
      <c r="C27" s="5">
        <v>1.7042918</v>
      </c>
      <c r="D27" s="5">
        <v>5.0479918000000001</v>
      </c>
      <c r="E27" s="5">
        <v>-3.6441612000000001</v>
      </c>
      <c r="F27" s="5">
        <v>-1.9562181999999999</v>
      </c>
      <c r="G27" s="5">
        <v>0.27364729999999998</v>
      </c>
      <c r="H27" s="5">
        <v>-11.510641</v>
      </c>
      <c r="I27" s="5">
        <v>-3.0814897999999999</v>
      </c>
      <c r="J27" s="5">
        <v>-2.1572714</v>
      </c>
    </row>
    <row r="28" spans="1:10" x14ac:dyDescent="0.25">
      <c r="A28" s="4">
        <v>25</v>
      </c>
      <c r="B28" s="5">
        <v>-5.6604010000000002</v>
      </c>
      <c r="C28" s="5">
        <v>1.7042918</v>
      </c>
      <c r="D28" s="5">
        <v>5.0479918000000001</v>
      </c>
      <c r="E28" s="5">
        <v>-1.9669597000000001</v>
      </c>
      <c r="F28" s="5">
        <v>0.22820789</v>
      </c>
      <c r="G28" s="5">
        <v>2.7226734000000001</v>
      </c>
      <c r="H28" s="5">
        <v>-11.510641</v>
      </c>
      <c r="I28" s="5">
        <v>-3.0814897999999999</v>
      </c>
      <c r="J28" s="5">
        <v>-2.1572714</v>
      </c>
    </row>
    <row r="29" spans="1:10" x14ac:dyDescent="0.25">
      <c r="A29" s="4">
        <v>26</v>
      </c>
      <c r="B29" s="5">
        <v>-5.6604010000000002</v>
      </c>
      <c r="C29" s="5">
        <v>1.7042918</v>
      </c>
      <c r="D29" s="5">
        <v>5.0479918000000001</v>
      </c>
      <c r="E29" s="5">
        <v>0.59862459999999995</v>
      </c>
      <c r="F29" s="5">
        <v>1.2601997</v>
      </c>
      <c r="G29" s="5">
        <v>-4.2128104999999998</v>
      </c>
      <c r="H29" s="5">
        <v>-11.510641</v>
      </c>
      <c r="I29" s="5">
        <v>-3.0814897999999999</v>
      </c>
      <c r="J29" s="5">
        <v>-2.1572714</v>
      </c>
    </row>
    <row r="30" spans="1:10" x14ac:dyDescent="0.25">
      <c r="A30" s="4">
        <v>27</v>
      </c>
      <c r="B30" s="5">
        <v>-5.6604010000000002</v>
      </c>
      <c r="C30" s="5">
        <v>1.7042918</v>
      </c>
      <c r="D30" s="5">
        <v>5.0479918000000001</v>
      </c>
      <c r="E30" s="5">
        <v>0.48586214</v>
      </c>
      <c r="F30" s="5">
        <v>-0.31707800000000003</v>
      </c>
      <c r="G30" s="5">
        <v>-2.7648619999999999</v>
      </c>
      <c r="H30" s="5">
        <v>0.3695563</v>
      </c>
      <c r="I30" s="5">
        <v>2.0819664000000002E-2</v>
      </c>
      <c r="J30" s="5">
        <v>0.34932327000000002</v>
      </c>
    </row>
    <row r="31" spans="1:10" x14ac:dyDescent="0.25">
      <c r="A31" s="4">
        <v>28</v>
      </c>
      <c r="B31" s="5">
        <v>-5.6604010000000002</v>
      </c>
      <c r="C31" s="5">
        <v>1.7042918</v>
      </c>
      <c r="D31" s="5">
        <v>5.0479918000000001</v>
      </c>
      <c r="E31" s="5">
        <v>-1.5500658</v>
      </c>
      <c r="F31" s="5">
        <v>0.85909784</v>
      </c>
      <c r="G31" s="5">
        <v>0.22372054999999999</v>
      </c>
      <c r="H31" s="5">
        <v>1.1241181</v>
      </c>
      <c r="I31" s="5">
        <v>0.24169373999999999</v>
      </c>
      <c r="J31" s="5">
        <v>8.9661599999999994E-2</v>
      </c>
    </row>
    <row r="32" spans="1:10" x14ac:dyDescent="0.25">
      <c r="A32" s="4">
        <v>29</v>
      </c>
      <c r="B32" s="5">
        <v>-5.6604010000000002</v>
      </c>
      <c r="C32" s="5">
        <v>1.7042918</v>
      </c>
      <c r="D32" s="5">
        <v>5.0479918000000001</v>
      </c>
      <c r="E32" s="5">
        <v>-1.9394103</v>
      </c>
      <c r="F32" s="5">
        <v>0.42482017999999999</v>
      </c>
      <c r="G32" s="5">
        <v>1.0900259000000001</v>
      </c>
      <c r="H32" s="5">
        <v>4.9358040000000001</v>
      </c>
      <c r="I32" s="5">
        <v>-8.3812090000000001</v>
      </c>
      <c r="J32" s="5">
        <v>1.9181013</v>
      </c>
    </row>
    <row r="33" spans="1:10" x14ac:dyDescent="0.25">
      <c r="A33" s="4">
        <v>30</v>
      </c>
      <c r="B33" s="5">
        <v>-5.6604010000000002</v>
      </c>
      <c r="C33" s="5">
        <v>1.7042918</v>
      </c>
      <c r="D33" s="5">
        <v>5.0479918000000001</v>
      </c>
      <c r="E33" s="5">
        <v>-1.0789778000000001</v>
      </c>
      <c r="F33" s="5">
        <v>-7.5756550000000006E-2</v>
      </c>
      <c r="G33" s="5">
        <v>-0.55784990000000001</v>
      </c>
      <c r="H33" s="5">
        <v>0.43947792000000002</v>
      </c>
      <c r="I33" s="5">
        <v>3.7901497000000002</v>
      </c>
      <c r="J33" s="5">
        <v>-3.0075474</v>
      </c>
    </row>
    <row r="34" spans="1:10" x14ac:dyDescent="0.25">
      <c r="A34" s="4">
        <v>31</v>
      </c>
      <c r="B34" s="5">
        <v>-5.6604010000000002</v>
      </c>
      <c r="C34" s="5">
        <v>1.7042918</v>
      </c>
      <c r="D34" s="5">
        <v>5.0479918000000001</v>
      </c>
      <c r="E34" s="5">
        <v>-0.61541842999999996</v>
      </c>
      <c r="F34" s="5">
        <v>-3.6358833E-3</v>
      </c>
      <c r="G34" s="5">
        <v>-0.86350536</v>
      </c>
      <c r="H34" s="5">
        <v>-4.150887</v>
      </c>
      <c r="I34" s="5">
        <v>5.4964237000000002</v>
      </c>
      <c r="J34" s="5">
        <v>11.1171465</v>
      </c>
    </row>
    <row r="35" spans="1:10" x14ac:dyDescent="0.25">
      <c r="A35" s="4">
        <v>32</v>
      </c>
      <c r="B35" s="5">
        <v>-5.6604010000000002</v>
      </c>
      <c r="C35" s="5">
        <v>1.7042918</v>
      </c>
      <c r="D35" s="5">
        <v>5.0479918000000001</v>
      </c>
      <c r="E35" s="5">
        <v>-0.61541842999999996</v>
      </c>
      <c r="F35" s="5">
        <v>-3.6358833E-3</v>
      </c>
      <c r="G35" s="5">
        <v>-0.86350536</v>
      </c>
      <c r="H35" s="5">
        <v>-11.510641</v>
      </c>
      <c r="I35" s="5">
        <v>-3.0814897999999999</v>
      </c>
      <c r="J35" s="5">
        <v>-2.1572714</v>
      </c>
    </row>
    <row r="36" spans="1:10" x14ac:dyDescent="0.25">
      <c r="A36" s="4">
        <v>33</v>
      </c>
      <c r="B36" s="5">
        <v>-5.6604010000000002</v>
      </c>
      <c r="C36" s="5">
        <v>1.7042918</v>
      </c>
      <c r="D36" s="5">
        <v>5.0479918000000001</v>
      </c>
      <c r="E36" s="5">
        <v>-0.61541842999999996</v>
      </c>
      <c r="F36" s="5">
        <v>-3.6358833E-3</v>
      </c>
      <c r="G36" s="5">
        <v>-0.86350536</v>
      </c>
      <c r="H36" s="5">
        <v>0.3695563</v>
      </c>
      <c r="I36" s="5">
        <v>-3.0814897999999999</v>
      </c>
      <c r="J36" s="5">
        <v>0.34932327000000002</v>
      </c>
    </row>
    <row r="37" spans="1:10" x14ac:dyDescent="0.25">
      <c r="A37" s="6" t="s">
        <v>7</v>
      </c>
      <c r="B37" s="10">
        <f>MIN(B4:B36)</f>
        <v>-5.6604010000000002</v>
      </c>
      <c r="C37" s="11">
        <f t="shared" ref="C37:J37" si="0">MIN(C4:C36)</f>
        <v>-4.1734266</v>
      </c>
      <c r="D37" s="11">
        <f t="shared" si="0"/>
        <v>-2.9534615999999998</v>
      </c>
      <c r="E37" s="10">
        <f t="shared" si="0"/>
        <v>-6.7085509999999999</v>
      </c>
      <c r="F37" s="11">
        <f t="shared" si="0"/>
        <v>-2.9623194000000002</v>
      </c>
      <c r="G37" s="11">
        <f t="shared" si="0"/>
        <v>-6.4191732000000004</v>
      </c>
      <c r="H37" s="10">
        <f t="shared" si="0"/>
        <v>-11.510641</v>
      </c>
      <c r="I37" s="11">
        <f t="shared" si="0"/>
        <v>-8.3812090000000001</v>
      </c>
      <c r="J37" s="11">
        <f t="shared" si="0"/>
        <v>-3.0075474</v>
      </c>
    </row>
    <row r="38" spans="1:10" x14ac:dyDescent="0.25">
      <c r="A38" s="6" t="s">
        <v>8</v>
      </c>
      <c r="B38" s="11">
        <f>MAX(B4:B36)</f>
        <v>2.1391684999999998</v>
      </c>
      <c r="C38" s="11">
        <f t="shared" ref="C38:J38" si="1">MAX(C4:C36)</f>
        <v>3.2437673</v>
      </c>
      <c r="D38" s="10">
        <f t="shared" si="1"/>
        <v>5.5318956000000004</v>
      </c>
      <c r="E38" s="11">
        <f t="shared" si="1"/>
        <v>3.4248995999999998</v>
      </c>
      <c r="F38" s="11">
        <f t="shared" si="1"/>
        <v>2.8752680000000002</v>
      </c>
      <c r="G38" s="11">
        <f t="shared" si="1"/>
        <v>6.1361990000000004</v>
      </c>
      <c r="H38" s="11">
        <f t="shared" si="1"/>
        <v>4.9358040000000001</v>
      </c>
      <c r="I38" s="11">
        <f t="shared" si="1"/>
        <v>5.4964237000000002</v>
      </c>
      <c r="J38" s="10">
        <f t="shared" si="1"/>
        <v>11.1171465</v>
      </c>
    </row>
    <row r="39" spans="1:10" x14ac:dyDescent="0.25">
      <c r="B39" s="3"/>
      <c r="C39" s="3"/>
      <c r="D39" s="3"/>
    </row>
    <row r="40" spans="1:10" x14ac:dyDescent="0.25">
      <c r="B40" s="3"/>
      <c r="C40" s="3"/>
      <c r="D40" s="3"/>
    </row>
    <row r="41" spans="1:10" x14ac:dyDescent="0.25">
      <c r="B41" s="3"/>
      <c r="C41" s="3"/>
      <c r="D41" s="3"/>
    </row>
    <row r="42" spans="1:10" x14ac:dyDescent="0.25">
      <c r="B42" s="3"/>
      <c r="C42" s="3"/>
      <c r="D42" s="3"/>
    </row>
    <row r="43" spans="1:10" x14ac:dyDescent="0.25">
      <c r="B43" s="3"/>
      <c r="C43" s="3"/>
      <c r="D43" s="3"/>
    </row>
    <row r="44" spans="1:10" x14ac:dyDescent="0.25">
      <c r="B44" s="3"/>
      <c r="C44" s="3"/>
      <c r="D44" s="3"/>
    </row>
    <row r="45" spans="1:10" x14ac:dyDescent="0.25">
      <c r="B45" s="3"/>
      <c r="C45" s="3"/>
      <c r="D45" s="3"/>
    </row>
    <row r="46" spans="1:10" x14ac:dyDescent="0.25">
      <c r="B46" s="3"/>
      <c r="C46" s="3"/>
      <c r="D46" s="3"/>
    </row>
    <row r="47" spans="1:10" x14ac:dyDescent="0.25">
      <c r="B47" s="3"/>
      <c r="C47" s="3"/>
      <c r="D47" s="3"/>
    </row>
    <row r="48" spans="1:10" x14ac:dyDescent="0.25">
      <c r="B48" s="3"/>
      <c r="C48" s="3"/>
      <c r="D48" s="3"/>
    </row>
    <row r="49" spans="2:4" x14ac:dyDescent="0.25">
      <c r="B49" s="3"/>
      <c r="C49" s="3"/>
      <c r="D49" s="3"/>
    </row>
    <row r="50" spans="2:4" x14ac:dyDescent="0.25">
      <c r="B50" s="3"/>
      <c r="C50" s="3"/>
      <c r="D50" s="3"/>
    </row>
    <row r="51" spans="2:4" x14ac:dyDescent="0.25">
      <c r="B51" s="3"/>
      <c r="C51" s="3"/>
      <c r="D51" s="3"/>
    </row>
    <row r="52" spans="2:4" x14ac:dyDescent="0.25">
      <c r="B52" s="3"/>
      <c r="C52" s="3"/>
      <c r="D52" s="3"/>
    </row>
  </sheetData>
  <mergeCells count="4">
    <mergeCell ref="A2:A3"/>
    <mergeCell ref="B2:D2"/>
    <mergeCell ref="E2:G2"/>
    <mergeCell ref="H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1"/>
  <sheetViews>
    <sheetView topLeftCell="A21" workbookViewId="0">
      <selection activeCell="L2" sqref="L2"/>
    </sheetView>
  </sheetViews>
  <sheetFormatPr defaultRowHeight="15" x14ac:dyDescent="0.25"/>
  <cols>
    <col min="2" max="3" width="12.7109375" bestFit="1" customWidth="1"/>
    <col min="4" max="4" width="11.7109375" bestFit="1" customWidth="1"/>
    <col min="5" max="5" width="12" bestFit="1" customWidth="1"/>
    <col min="6" max="6" width="12.7109375" bestFit="1" customWidth="1"/>
    <col min="7" max="8" width="11.7109375" bestFit="1" customWidth="1"/>
    <col min="9" max="9" width="12" bestFit="1" customWidth="1"/>
    <col min="10" max="10" width="11" bestFit="1" customWidth="1"/>
  </cols>
  <sheetData>
    <row r="2" spans="1:10" x14ac:dyDescent="0.25">
      <c r="A2" s="12" t="s">
        <v>0</v>
      </c>
      <c r="B2" s="12" t="s">
        <v>1</v>
      </c>
      <c r="C2" s="12"/>
      <c r="D2" s="12"/>
      <c r="E2" s="12" t="s">
        <v>2</v>
      </c>
      <c r="F2" s="12"/>
      <c r="G2" s="12"/>
      <c r="H2" s="12" t="s">
        <v>3</v>
      </c>
      <c r="I2" s="12"/>
      <c r="J2" s="12"/>
    </row>
    <row r="3" spans="1:10" x14ac:dyDescent="0.25">
      <c r="A3" s="12"/>
      <c r="B3" s="2" t="s">
        <v>4</v>
      </c>
      <c r="C3" s="2" t="s">
        <v>5</v>
      </c>
      <c r="D3" s="2" t="s">
        <v>6</v>
      </c>
      <c r="E3" s="2" t="s">
        <v>4</v>
      </c>
      <c r="F3" s="2" t="s">
        <v>5</v>
      </c>
      <c r="G3" s="2" t="s">
        <v>6</v>
      </c>
      <c r="H3" s="2" t="s">
        <v>4</v>
      </c>
      <c r="I3" s="2" t="s">
        <v>5</v>
      </c>
      <c r="J3" s="2" t="s">
        <v>6</v>
      </c>
    </row>
    <row r="4" spans="1:10" x14ac:dyDescent="0.25">
      <c r="A4" s="4">
        <v>1</v>
      </c>
      <c r="B4" s="5">
        <v>4.4979512999999999E-2</v>
      </c>
      <c r="C4" s="5">
        <v>-0.27740334999999999</v>
      </c>
      <c r="D4" s="5">
        <v>0.88029623000000001</v>
      </c>
      <c r="E4" s="5">
        <v>1.0434418000000001</v>
      </c>
      <c r="F4" s="5">
        <v>-0.24890614</v>
      </c>
      <c r="G4" s="5">
        <v>1.6717267</v>
      </c>
      <c r="H4" s="5">
        <v>1.8946654999999999</v>
      </c>
      <c r="I4" s="5">
        <v>-1.5651269000000001</v>
      </c>
      <c r="J4" s="5">
        <v>1.5510111</v>
      </c>
    </row>
    <row r="5" spans="1:10" x14ac:dyDescent="0.25">
      <c r="A5" s="4">
        <v>2</v>
      </c>
      <c r="B5" s="5">
        <v>-8.6272836000000006E-2</v>
      </c>
      <c r="C5" s="5">
        <v>0.47272205</v>
      </c>
      <c r="D5" s="5">
        <v>1.262867</v>
      </c>
      <c r="E5" s="5">
        <v>0.80333096000000004</v>
      </c>
      <c r="F5" s="5">
        <v>-0.39543055999999999</v>
      </c>
      <c r="G5" s="5">
        <v>1.3628773999999999</v>
      </c>
      <c r="H5" s="5">
        <v>0.60273359999999998</v>
      </c>
      <c r="I5" s="5">
        <v>-1.2496354999999999</v>
      </c>
      <c r="J5" s="5">
        <v>-1.1117253</v>
      </c>
    </row>
    <row r="6" spans="1:10" x14ac:dyDescent="0.25">
      <c r="A6" s="4">
        <v>3</v>
      </c>
      <c r="B6" s="5">
        <v>5.3896904000000001E-3</v>
      </c>
      <c r="C6" s="5">
        <v>0.24326992</v>
      </c>
      <c r="D6" s="5">
        <v>0.90259739999999999</v>
      </c>
      <c r="E6" s="5">
        <v>0.33306669999999999</v>
      </c>
      <c r="F6" s="5">
        <v>0.29890633</v>
      </c>
      <c r="G6" s="5">
        <v>-0.48586082000000003</v>
      </c>
      <c r="H6" s="5">
        <v>3.9116789999999999</v>
      </c>
      <c r="I6" s="5">
        <v>-1.4436017999999999</v>
      </c>
      <c r="J6" s="5">
        <v>6.5091443</v>
      </c>
    </row>
    <row r="7" spans="1:10" x14ac:dyDescent="0.25">
      <c r="A7" s="4">
        <v>4</v>
      </c>
      <c r="B7" s="5">
        <v>2.5908427000000001</v>
      </c>
      <c r="C7" s="5">
        <v>1.1668417</v>
      </c>
      <c r="D7" s="5">
        <v>-1.2095628</v>
      </c>
      <c r="E7" s="5">
        <v>0.55901780000000001</v>
      </c>
      <c r="F7" s="5">
        <v>-5.3197950000000001</v>
      </c>
      <c r="G7" s="5">
        <v>-1.200736</v>
      </c>
      <c r="H7" s="5">
        <v>13.233086999999999</v>
      </c>
      <c r="I7" s="5">
        <v>3.1233960000000001</v>
      </c>
      <c r="J7" s="5">
        <v>-3.236907</v>
      </c>
    </row>
    <row r="8" spans="1:10" x14ac:dyDescent="0.25">
      <c r="A8" s="4">
        <v>5</v>
      </c>
      <c r="B8" s="5">
        <v>1.7066984000000001</v>
      </c>
      <c r="C8" s="5">
        <v>0.11324239</v>
      </c>
      <c r="D8" s="5">
        <v>-1.1498356000000001</v>
      </c>
      <c r="E8" s="5">
        <v>-1.0711462</v>
      </c>
      <c r="F8" s="5">
        <v>2.134585</v>
      </c>
      <c r="G8" s="5">
        <v>0.36221266000000002</v>
      </c>
      <c r="H8" s="5">
        <v>-17.526385999999999</v>
      </c>
      <c r="I8" s="5">
        <v>14.668015</v>
      </c>
      <c r="J8" s="5">
        <v>1.1860056999999999</v>
      </c>
    </row>
    <row r="9" spans="1:10" x14ac:dyDescent="0.25">
      <c r="A9" s="4">
        <v>6</v>
      </c>
      <c r="B9" s="5">
        <v>1.7743114</v>
      </c>
      <c r="C9" s="5">
        <v>-0.41500949999999998</v>
      </c>
      <c r="D9" s="5">
        <v>0.7573223</v>
      </c>
      <c r="E9" s="5">
        <v>2.8769295000000001</v>
      </c>
      <c r="F9" s="5">
        <v>-1.4288034000000001</v>
      </c>
      <c r="G9" s="5">
        <v>1.5669322000000001</v>
      </c>
      <c r="H9" s="5">
        <v>10.695223</v>
      </c>
      <c r="I9" s="5">
        <v>16.631142000000001</v>
      </c>
      <c r="J9" s="5">
        <v>22.458421999999999</v>
      </c>
    </row>
    <row r="10" spans="1:10" x14ac:dyDescent="0.25">
      <c r="A10" s="4">
        <v>7</v>
      </c>
      <c r="B10" s="5">
        <v>-0.26063525999999998</v>
      </c>
      <c r="C10" s="5">
        <v>-6.0402392999999999E-2</v>
      </c>
      <c r="D10" s="5">
        <v>1.9413471</v>
      </c>
      <c r="E10" s="5">
        <v>3.3055281999999999</v>
      </c>
      <c r="F10" s="5">
        <v>-2.3290310000000001</v>
      </c>
      <c r="G10" s="5">
        <v>-0.73069859999999998</v>
      </c>
      <c r="H10" s="5">
        <v>-9.6244099999999992</v>
      </c>
      <c r="I10" s="5">
        <v>4.7587685999999998</v>
      </c>
      <c r="J10" s="5">
        <v>5.9654210000000001</v>
      </c>
    </row>
    <row r="11" spans="1:10" x14ac:dyDescent="0.25">
      <c r="A11" s="4">
        <v>8</v>
      </c>
      <c r="B11" s="5">
        <v>-0.37921571999999998</v>
      </c>
      <c r="C11" s="5">
        <v>0.38214016000000001</v>
      </c>
      <c r="D11" s="5">
        <v>0.72432995</v>
      </c>
      <c r="E11" s="5">
        <v>-3.1179147</v>
      </c>
      <c r="F11" s="5">
        <v>-1.027746</v>
      </c>
      <c r="G11" s="5">
        <v>0.82888410000000001</v>
      </c>
      <c r="H11" s="5">
        <v>11.4729185</v>
      </c>
      <c r="I11" s="5">
        <v>14.236096</v>
      </c>
      <c r="J11" s="5">
        <v>18.609694999999999</v>
      </c>
    </row>
    <row r="12" spans="1:10" x14ac:dyDescent="0.25">
      <c r="A12" s="4">
        <v>9</v>
      </c>
      <c r="B12" s="5">
        <v>-1.0054333</v>
      </c>
      <c r="C12" s="5">
        <v>-2.8431654000000001E-2</v>
      </c>
      <c r="D12" s="5">
        <v>0.42122936</v>
      </c>
      <c r="E12" s="5">
        <v>-0.48914134999999997</v>
      </c>
      <c r="F12" s="5">
        <v>-0.26696133999999999</v>
      </c>
      <c r="G12" s="5">
        <v>-1.2725153</v>
      </c>
      <c r="H12" s="5">
        <v>3.3414012999999998</v>
      </c>
      <c r="I12" s="5">
        <v>6.9410850000000002</v>
      </c>
      <c r="J12" s="5">
        <v>11.275073000000001</v>
      </c>
    </row>
    <row r="13" spans="1:10" x14ac:dyDescent="0.25">
      <c r="A13" s="4">
        <v>10</v>
      </c>
      <c r="B13" s="5">
        <v>-1.2690661999999999</v>
      </c>
      <c r="C13" s="5">
        <v>-0.55822706</v>
      </c>
      <c r="D13" s="5">
        <v>0.81381800000000004</v>
      </c>
      <c r="E13" s="5">
        <v>-2.1350069999999999</v>
      </c>
      <c r="F13" s="5">
        <v>-8.1255436E-2</v>
      </c>
      <c r="G13" s="5">
        <v>-2.2621863000000002</v>
      </c>
      <c r="H13" s="5">
        <v>7.7654104000000004</v>
      </c>
      <c r="I13" s="5">
        <v>-5.5036573000000004</v>
      </c>
      <c r="J13" s="5">
        <v>8.7072099999999999</v>
      </c>
    </row>
    <row r="14" spans="1:10" x14ac:dyDescent="0.25">
      <c r="A14" s="4">
        <v>11</v>
      </c>
      <c r="B14" s="5">
        <v>-9.8060369999999994E-2</v>
      </c>
      <c r="C14" s="5">
        <v>1.3960385</v>
      </c>
      <c r="D14" s="5">
        <v>0.13477421000000001</v>
      </c>
      <c r="E14" s="5">
        <v>-3.143634</v>
      </c>
      <c r="F14" s="5">
        <v>-2.0763566</v>
      </c>
      <c r="G14" s="5">
        <v>-2.9699534999999999</v>
      </c>
      <c r="H14" s="5">
        <v>1.5558892</v>
      </c>
      <c r="I14" s="5">
        <v>10.649504</v>
      </c>
      <c r="J14" s="5">
        <v>-2.2008991</v>
      </c>
    </row>
    <row r="15" spans="1:10" x14ac:dyDescent="0.25">
      <c r="A15" s="4">
        <v>12</v>
      </c>
      <c r="B15" s="5">
        <v>0.76805305000000001</v>
      </c>
      <c r="C15" s="5">
        <v>-0.26392650000000001</v>
      </c>
      <c r="D15" s="5">
        <v>-0.47735404999999997</v>
      </c>
      <c r="E15" s="5">
        <v>-4.123075</v>
      </c>
      <c r="F15" s="5">
        <v>6.3365106999999998</v>
      </c>
      <c r="G15" s="5">
        <v>-4.767029</v>
      </c>
      <c r="H15" s="5">
        <v>15.084160000000001</v>
      </c>
      <c r="I15" s="5">
        <v>24.019444</v>
      </c>
      <c r="J15" s="5">
        <v>16.715681</v>
      </c>
    </row>
    <row r="16" spans="1:10" x14ac:dyDescent="0.25">
      <c r="A16" s="4">
        <v>13</v>
      </c>
      <c r="B16" s="5">
        <v>0.69241892999999999</v>
      </c>
      <c r="C16" s="5">
        <v>-1.6365192</v>
      </c>
      <c r="D16" s="5">
        <v>-0.58923243999999997</v>
      </c>
      <c r="E16" s="5">
        <v>3.2377883999999999</v>
      </c>
      <c r="F16" s="5">
        <v>-2.0345100999999999</v>
      </c>
      <c r="G16" s="5">
        <v>-1.7497963999999999</v>
      </c>
      <c r="H16" s="5">
        <v>3.789927</v>
      </c>
      <c r="I16" s="5">
        <v>18.011977999999999</v>
      </c>
      <c r="J16" s="5">
        <v>2.5251074</v>
      </c>
    </row>
    <row r="17" spans="1:10" x14ac:dyDescent="0.25">
      <c r="A17" s="4">
        <v>14</v>
      </c>
      <c r="B17" s="5">
        <v>1.7386311999999999</v>
      </c>
      <c r="C17" s="5">
        <v>-2.4650794999999999</v>
      </c>
      <c r="D17" s="5">
        <v>1.3537827</v>
      </c>
      <c r="E17" s="5">
        <v>0.95299387000000002</v>
      </c>
      <c r="F17" s="5">
        <v>1.1800813999999999</v>
      </c>
      <c r="G17" s="5">
        <v>4.7107210000000004</v>
      </c>
      <c r="H17" s="5">
        <v>8.54711</v>
      </c>
      <c r="I17" s="5">
        <v>20.547516000000002</v>
      </c>
      <c r="J17" s="5">
        <v>8.2544989999999991</v>
      </c>
    </row>
    <row r="18" spans="1:10" x14ac:dyDescent="0.25">
      <c r="A18" s="4">
        <v>15</v>
      </c>
      <c r="B18" s="5">
        <v>1.4215431999999999</v>
      </c>
      <c r="C18" s="5">
        <v>0.17114352999999999</v>
      </c>
      <c r="D18" s="5">
        <v>-0.51800345999999997</v>
      </c>
      <c r="E18" s="5">
        <v>1.3448161999999999</v>
      </c>
      <c r="F18" s="5">
        <v>-1.0679072999999999</v>
      </c>
      <c r="G18" s="5">
        <v>5.2547436000000003</v>
      </c>
      <c r="H18" s="5">
        <v>-0.82014304000000005</v>
      </c>
      <c r="I18" s="5">
        <v>27.905365</v>
      </c>
      <c r="J18" s="5">
        <v>12.473509999999999</v>
      </c>
    </row>
    <row r="19" spans="1:10" x14ac:dyDescent="0.25">
      <c r="A19" s="4">
        <v>16</v>
      </c>
      <c r="B19" s="5">
        <v>-0.85900562999999996</v>
      </c>
      <c r="C19" s="5">
        <v>1.5834273999999999</v>
      </c>
      <c r="D19" s="5">
        <v>-2.0033989999999999</v>
      </c>
      <c r="E19" s="5">
        <v>-1.0993250000000001</v>
      </c>
      <c r="F19" s="5">
        <v>-1.0267894</v>
      </c>
      <c r="G19" s="5">
        <v>5.2024336</v>
      </c>
      <c r="H19" s="5">
        <v>4.5331460000000003</v>
      </c>
      <c r="I19" s="5">
        <v>10.21425</v>
      </c>
      <c r="J19" s="5">
        <v>10.125617999999999</v>
      </c>
    </row>
    <row r="20" spans="1:10" x14ac:dyDescent="0.25">
      <c r="A20" s="4">
        <v>17</v>
      </c>
      <c r="B20" s="5">
        <v>0.24426532000000001</v>
      </c>
      <c r="C20" s="5">
        <v>1.4566673999999999</v>
      </c>
      <c r="D20" s="5">
        <v>-3.1774230000000001</v>
      </c>
      <c r="E20" s="5">
        <v>-1.0993250000000001</v>
      </c>
      <c r="F20" s="5">
        <v>-1.0267894</v>
      </c>
      <c r="G20" s="5">
        <v>5.2024336</v>
      </c>
      <c r="H20" s="5">
        <v>4.2859340000000001</v>
      </c>
      <c r="I20" s="5">
        <v>10.917978</v>
      </c>
      <c r="J20" s="5">
        <v>9.9119740000000007</v>
      </c>
    </row>
    <row r="21" spans="1:10" x14ac:dyDescent="0.25">
      <c r="A21" s="4">
        <v>18</v>
      </c>
      <c r="B21" s="5">
        <v>-0.56506025999999998</v>
      </c>
      <c r="C21" s="5">
        <v>-1.817795</v>
      </c>
      <c r="D21" s="5">
        <v>1.8319778</v>
      </c>
      <c r="E21" s="5">
        <v>-1.0993250000000001</v>
      </c>
      <c r="F21" s="5">
        <v>-1.0267894</v>
      </c>
      <c r="G21" s="5">
        <v>5.2024336</v>
      </c>
      <c r="H21" s="5">
        <v>24.565145000000001</v>
      </c>
      <c r="I21" s="5">
        <v>-11.745205</v>
      </c>
      <c r="J21" s="5">
        <v>10.706306</v>
      </c>
    </row>
    <row r="22" spans="1:10" x14ac:dyDescent="0.25">
      <c r="A22" s="4">
        <v>19</v>
      </c>
      <c r="B22" s="5">
        <v>-1.2078937999999999</v>
      </c>
      <c r="C22" s="5">
        <v>-2.2955665999999999</v>
      </c>
      <c r="D22" s="5">
        <v>4.2696543</v>
      </c>
      <c r="E22" s="5">
        <v>-1.0993250000000001</v>
      </c>
      <c r="F22" s="5">
        <v>-1.0267894</v>
      </c>
      <c r="G22" s="5">
        <v>5.2024336</v>
      </c>
      <c r="H22" s="5">
        <v>21.76981</v>
      </c>
      <c r="I22" s="5">
        <v>-0.76404430000000001</v>
      </c>
      <c r="J22" s="5">
        <v>-5.7743760000000002</v>
      </c>
    </row>
    <row r="23" spans="1:10" x14ac:dyDescent="0.25">
      <c r="A23" s="4">
        <v>20</v>
      </c>
      <c r="B23" s="5">
        <v>1.1778215999999999</v>
      </c>
      <c r="C23" s="5">
        <v>1.6307657</v>
      </c>
      <c r="D23" s="5">
        <v>-0.66066740000000002</v>
      </c>
      <c r="E23" s="5">
        <v>-1.0993250000000001</v>
      </c>
      <c r="F23" s="5">
        <v>-1.0267894</v>
      </c>
      <c r="G23" s="5">
        <v>5.2024336</v>
      </c>
      <c r="H23" s="5">
        <v>13.193745</v>
      </c>
      <c r="I23" s="5">
        <v>-3.309809</v>
      </c>
      <c r="J23" s="5">
        <v>10.602985</v>
      </c>
    </row>
    <row r="24" spans="1:10" x14ac:dyDescent="0.25">
      <c r="A24" s="4">
        <v>21</v>
      </c>
      <c r="B24" s="5">
        <v>0.212869</v>
      </c>
      <c r="C24" s="5">
        <v>-1.3783429</v>
      </c>
      <c r="D24" s="5">
        <v>-0.74539566000000002</v>
      </c>
      <c r="E24" s="5">
        <v>-1.0993250000000001</v>
      </c>
      <c r="F24" s="5">
        <v>-1.0267894</v>
      </c>
      <c r="G24" s="5">
        <v>5.2024336</v>
      </c>
      <c r="H24" s="5">
        <v>6.2364509999999997</v>
      </c>
      <c r="I24" s="5">
        <v>-12.344194</v>
      </c>
      <c r="J24" s="5">
        <v>11.353501</v>
      </c>
    </row>
    <row r="25" spans="1:10" x14ac:dyDescent="0.25">
      <c r="A25" s="4">
        <v>22</v>
      </c>
      <c r="B25" s="5">
        <v>-0.1180464</v>
      </c>
      <c r="C25" s="5">
        <v>-0.68141185999999998</v>
      </c>
      <c r="D25" s="5">
        <v>6.4726048</v>
      </c>
      <c r="E25" s="5">
        <v>-1.0993250000000001</v>
      </c>
      <c r="F25" s="5">
        <v>-1.0267894</v>
      </c>
      <c r="G25" s="5">
        <v>5.2024336</v>
      </c>
      <c r="H25" s="5">
        <v>-1.3739915</v>
      </c>
      <c r="I25" s="5">
        <v>1.0606551</v>
      </c>
      <c r="J25" s="5">
        <v>15.577502000000001</v>
      </c>
    </row>
    <row r="26" spans="1:10" x14ac:dyDescent="0.25">
      <c r="A26" s="4">
        <v>23</v>
      </c>
      <c r="B26" s="5">
        <v>1.1172228</v>
      </c>
      <c r="C26" s="5">
        <v>0.80578494000000001</v>
      </c>
      <c r="D26" s="5">
        <v>6.2360935</v>
      </c>
      <c r="E26" s="5">
        <v>-1.0993250000000001</v>
      </c>
      <c r="F26" s="5">
        <v>-1.0267894</v>
      </c>
      <c r="G26" s="5">
        <v>5.2024336</v>
      </c>
      <c r="H26" s="5">
        <v>-6.5863969999999998</v>
      </c>
      <c r="I26" s="5">
        <v>-5.1606680000000003</v>
      </c>
      <c r="J26" s="5">
        <v>18.645606999999998</v>
      </c>
    </row>
    <row r="27" spans="1:10" x14ac:dyDescent="0.25">
      <c r="A27" s="4">
        <v>24</v>
      </c>
      <c r="B27" s="5">
        <v>-2.3202704999999999</v>
      </c>
      <c r="C27" s="5">
        <v>0.26490544999999999</v>
      </c>
      <c r="D27" s="5">
        <v>0.24616431999999999</v>
      </c>
      <c r="E27" s="5">
        <v>-1.0993250000000001</v>
      </c>
      <c r="F27" s="5">
        <v>-1.0267894</v>
      </c>
      <c r="G27" s="5">
        <v>5.2024336</v>
      </c>
      <c r="H27" s="5">
        <v>0.24026560999999999</v>
      </c>
      <c r="I27" s="5">
        <v>-5.9849777</v>
      </c>
      <c r="J27" s="5">
        <v>18.976752999999999</v>
      </c>
    </row>
    <row r="28" spans="1:10" x14ac:dyDescent="0.25">
      <c r="A28" s="4">
        <v>25</v>
      </c>
      <c r="B28" s="5">
        <v>-1.4948809000000001</v>
      </c>
      <c r="C28" s="5">
        <v>-0.906497</v>
      </c>
      <c r="D28" s="5">
        <v>-1.9833012000000001</v>
      </c>
      <c r="E28" s="5">
        <v>-1.0993250000000001</v>
      </c>
      <c r="F28" s="5">
        <v>-1.0267894</v>
      </c>
      <c r="G28" s="5">
        <v>5.2024336</v>
      </c>
      <c r="H28" s="5">
        <v>1.4978079</v>
      </c>
      <c r="I28" s="5">
        <v>-1.6591076</v>
      </c>
      <c r="J28" s="5">
        <v>19.448367999999999</v>
      </c>
    </row>
    <row r="29" spans="1:10" x14ac:dyDescent="0.25">
      <c r="A29" s="4">
        <v>26</v>
      </c>
      <c r="B29" s="5">
        <v>-1.0493925</v>
      </c>
      <c r="C29" s="5">
        <v>-1.5811789999999999</v>
      </c>
      <c r="D29" s="5">
        <v>0.83468149999999997</v>
      </c>
      <c r="E29" s="5">
        <v>-1.0993250000000001</v>
      </c>
      <c r="F29" s="5">
        <v>-1.0267894</v>
      </c>
      <c r="G29" s="5">
        <v>5.2024336</v>
      </c>
      <c r="H29" s="5">
        <v>4.5173259999999997</v>
      </c>
      <c r="I29" s="5">
        <v>-3.9661786999999999</v>
      </c>
      <c r="J29" s="5">
        <v>17.406179999999999</v>
      </c>
    </row>
    <row r="30" spans="1:10" x14ac:dyDescent="0.25">
      <c r="A30" s="4">
        <v>27</v>
      </c>
      <c r="B30" s="5">
        <v>-0.81635106000000002</v>
      </c>
      <c r="C30" s="5">
        <v>-0.25441742000000001</v>
      </c>
      <c r="D30" s="5">
        <v>-0.70787</v>
      </c>
      <c r="E30" s="5">
        <v>-1.0993250000000001</v>
      </c>
      <c r="F30" s="5">
        <v>-1.0267894</v>
      </c>
      <c r="G30" s="5">
        <v>5.2024336</v>
      </c>
      <c r="H30" s="5">
        <v>7.5041547</v>
      </c>
      <c r="I30" s="5">
        <v>-6.1634929999999999</v>
      </c>
      <c r="J30" s="5">
        <v>9.0438949999999991</v>
      </c>
    </row>
    <row r="31" spans="1:10" x14ac:dyDescent="0.25">
      <c r="A31" s="4">
        <v>28</v>
      </c>
      <c r="B31" s="5">
        <v>-1.9783398999999999</v>
      </c>
      <c r="C31" s="5">
        <v>-0.3102007</v>
      </c>
      <c r="D31" s="5">
        <v>-1.7856588</v>
      </c>
      <c r="E31" s="5">
        <v>-1.0993250000000001</v>
      </c>
      <c r="F31" s="5">
        <v>-1.0267894</v>
      </c>
      <c r="G31" s="5">
        <v>5.2024336</v>
      </c>
      <c r="H31" s="5">
        <v>-6.5863969999999998</v>
      </c>
      <c r="I31" s="5">
        <v>-5.1606680000000003</v>
      </c>
      <c r="J31" s="5">
        <v>18.645606999999998</v>
      </c>
    </row>
    <row r="32" spans="1:10" x14ac:dyDescent="0.25">
      <c r="A32" s="4">
        <v>29</v>
      </c>
      <c r="B32" s="5">
        <v>1.1093373</v>
      </c>
      <c r="C32" s="5">
        <v>-1.7871952</v>
      </c>
      <c r="D32" s="5">
        <v>2.0151644000000002</v>
      </c>
      <c r="E32" s="5">
        <v>-1.0993250000000001</v>
      </c>
      <c r="F32" s="5">
        <v>-1.0267894</v>
      </c>
      <c r="G32" s="5">
        <v>5.2024336</v>
      </c>
      <c r="H32" s="5">
        <v>0.24026560999999999</v>
      </c>
      <c r="I32" s="5">
        <v>-5.9849777</v>
      </c>
      <c r="J32" s="5">
        <v>18.976752999999999</v>
      </c>
    </row>
    <row r="33" spans="1:10" x14ac:dyDescent="0.25">
      <c r="A33" s="4">
        <v>30</v>
      </c>
      <c r="B33" s="5">
        <v>2.0879292</v>
      </c>
      <c r="C33" s="5">
        <v>-0.68026924</v>
      </c>
      <c r="D33" s="5">
        <v>-0.70617770000000002</v>
      </c>
      <c r="E33" s="5">
        <v>-1.0993250000000001</v>
      </c>
      <c r="F33" s="5">
        <v>-1.0267894</v>
      </c>
      <c r="G33" s="5">
        <v>5.2024336</v>
      </c>
      <c r="H33" s="5">
        <v>1.4978079</v>
      </c>
      <c r="I33" s="5">
        <v>-1.6591076</v>
      </c>
      <c r="J33" s="5">
        <v>19.448367999999999</v>
      </c>
    </row>
    <row r="34" spans="1:10" x14ac:dyDescent="0.25">
      <c r="A34" s="4">
        <v>31</v>
      </c>
      <c r="B34" s="5">
        <v>2.0879292</v>
      </c>
      <c r="C34" s="5">
        <v>-0.68026924</v>
      </c>
      <c r="D34" s="5">
        <v>-0.70617770000000002</v>
      </c>
      <c r="E34" s="5">
        <v>-1.0993250000000001</v>
      </c>
      <c r="F34" s="5">
        <v>-1.0267894</v>
      </c>
      <c r="G34" s="5">
        <v>5.2024336</v>
      </c>
      <c r="H34" s="5">
        <v>4.5173259999999997</v>
      </c>
      <c r="I34" s="5">
        <v>-3.9661786999999999</v>
      </c>
      <c r="J34" s="5">
        <v>17.406179999999999</v>
      </c>
    </row>
    <row r="35" spans="1:10" x14ac:dyDescent="0.25">
      <c r="A35" s="4">
        <v>32</v>
      </c>
      <c r="B35" s="5">
        <v>2.0879292</v>
      </c>
      <c r="C35" s="5">
        <v>-0.68026924</v>
      </c>
      <c r="D35" s="5">
        <v>-0.70617770000000002</v>
      </c>
      <c r="E35" s="5">
        <v>0.50211980000000001</v>
      </c>
      <c r="F35" s="5">
        <v>0.39794587999999997</v>
      </c>
      <c r="G35" s="5">
        <v>-0.60703419999999997</v>
      </c>
      <c r="H35" s="5">
        <v>7.5041547</v>
      </c>
      <c r="I35" s="5">
        <v>-6.1634929999999999</v>
      </c>
      <c r="J35" s="5">
        <v>9.0438949999999991</v>
      </c>
    </row>
    <row r="36" spans="1:10" x14ac:dyDescent="0.25">
      <c r="A36" s="4">
        <v>33</v>
      </c>
      <c r="B36" s="5">
        <v>2.0879292</v>
      </c>
      <c r="C36" s="5">
        <v>-0.68026924</v>
      </c>
      <c r="D36" s="5">
        <v>-0.70617770000000002</v>
      </c>
      <c r="E36" s="5">
        <v>0.30260872999999999</v>
      </c>
      <c r="F36" s="5">
        <v>0.24151278000000001</v>
      </c>
      <c r="G36" s="5">
        <v>7.8400134999999996E-2</v>
      </c>
      <c r="H36" s="5">
        <v>7.5041547</v>
      </c>
      <c r="I36" s="5">
        <v>-6.1634929999999999</v>
      </c>
      <c r="J36" s="5">
        <v>9.0438949999999991</v>
      </c>
    </row>
    <row r="37" spans="1:10" x14ac:dyDescent="0.25">
      <c r="A37" s="6" t="s">
        <v>7</v>
      </c>
      <c r="B37" s="11">
        <f>MIN(B4:B36)</f>
        <v>-2.3202704999999999</v>
      </c>
      <c r="C37" s="11">
        <f t="shared" ref="C37:J37" si="0">MIN(C4:C36)</f>
        <v>-2.4650794999999999</v>
      </c>
      <c r="D37" s="10">
        <f t="shared" si="0"/>
        <v>-3.1774230000000001</v>
      </c>
      <c r="E37" s="11">
        <f t="shared" si="0"/>
        <v>-4.123075</v>
      </c>
      <c r="F37" s="10">
        <f t="shared" si="0"/>
        <v>-5.3197950000000001</v>
      </c>
      <c r="G37" s="11">
        <f t="shared" si="0"/>
        <v>-4.767029</v>
      </c>
      <c r="H37" s="10">
        <f t="shared" si="0"/>
        <v>-17.526385999999999</v>
      </c>
      <c r="I37" s="11">
        <f t="shared" si="0"/>
        <v>-12.344194</v>
      </c>
      <c r="J37" s="11">
        <f t="shared" si="0"/>
        <v>-5.7743760000000002</v>
      </c>
    </row>
    <row r="38" spans="1:10" x14ac:dyDescent="0.25">
      <c r="A38" s="6" t="s">
        <v>8</v>
      </c>
      <c r="B38" s="11">
        <f>MAX(B4:B36)</f>
        <v>2.5908427000000001</v>
      </c>
      <c r="C38" s="11">
        <f t="shared" ref="C38:J38" si="1">MAX(C4:C36)</f>
        <v>1.6307657</v>
      </c>
      <c r="D38" s="10">
        <f t="shared" si="1"/>
        <v>6.4726048</v>
      </c>
      <c r="E38" s="11">
        <f t="shared" si="1"/>
        <v>3.3055281999999999</v>
      </c>
      <c r="F38" s="10">
        <f t="shared" si="1"/>
        <v>6.3365106999999998</v>
      </c>
      <c r="G38" s="11">
        <f t="shared" si="1"/>
        <v>5.2547436000000003</v>
      </c>
      <c r="H38" s="11">
        <f t="shared" si="1"/>
        <v>24.565145000000001</v>
      </c>
      <c r="I38" s="10">
        <f t="shared" si="1"/>
        <v>27.905365</v>
      </c>
      <c r="J38" s="11">
        <f t="shared" si="1"/>
        <v>22.458421999999999</v>
      </c>
    </row>
    <row r="39" spans="1:10" x14ac:dyDescent="0.25">
      <c r="B39" s="3"/>
      <c r="C39" s="3"/>
      <c r="D39" s="3"/>
    </row>
    <row r="40" spans="1:10" x14ac:dyDescent="0.25">
      <c r="B40" s="3"/>
      <c r="C40" s="3"/>
      <c r="D40" s="3"/>
    </row>
    <row r="41" spans="1:10" x14ac:dyDescent="0.25">
      <c r="B41" s="3"/>
      <c r="C41" s="3"/>
      <c r="D41" s="3"/>
    </row>
    <row r="42" spans="1:10" x14ac:dyDescent="0.25">
      <c r="B42" s="3"/>
      <c r="C42" s="3"/>
      <c r="D42" s="3"/>
    </row>
    <row r="43" spans="1:10" x14ac:dyDescent="0.25">
      <c r="B43" s="3"/>
      <c r="C43" s="3"/>
      <c r="D43" s="3"/>
    </row>
    <row r="44" spans="1:10" x14ac:dyDescent="0.25">
      <c r="B44" s="3"/>
      <c r="C44" s="3"/>
      <c r="D44" s="3"/>
    </row>
    <row r="45" spans="1:10" x14ac:dyDescent="0.25">
      <c r="B45" s="3"/>
      <c r="C45" s="3"/>
      <c r="D45" s="3"/>
    </row>
    <row r="46" spans="1:10" x14ac:dyDescent="0.25">
      <c r="B46" s="3"/>
      <c r="C46" s="3"/>
      <c r="D46" s="3"/>
    </row>
    <row r="47" spans="1:10" x14ac:dyDescent="0.25">
      <c r="B47" s="3"/>
      <c r="C47" s="3"/>
      <c r="D47" s="3"/>
      <c r="G47" t="s">
        <v>9</v>
      </c>
    </row>
    <row r="48" spans="1:10" x14ac:dyDescent="0.25">
      <c r="B48" s="3"/>
      <c r="C48" s="3"/>
      <c r="D48" s="3"/>
    </row>
    <row r="49" spans="2:4" x14ac:dyDescent="0.25">
      <c r="B49" s="3"/>
      <c r="C49" s="3"/>
      <c r="D49" s="3"/>
    </row>
    <row r="50" spans="2:4" x14ac:dyDescent="0.25">
      <c r="B50" s="3"/>
      <c r="C50" s="3"/>
      <c r="D50" s="3"/>
    </row>
    <row r="51" spans="2:4" x14ac:dyDescent="0.25">
      <c r="B51" s="3"/>
      <c r="C51" s="3"/>
      <c r="D51" s="3"/>
    </row>
  </sheetData>
  <mergeCells count="4">
    <mergeCell ref="A2:A3"/>
    <mergeCell ref="B2:D2"/>
    <mergeCell ref="E2:G2"/>
    <mergeCell ref="H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9" workbookViewId="0">
      <selection activeCell="M21" sqref="M21"/>
    </sheetView>
  </sheetViews>
  <sheetFormatPr defaultRowHeight="15" x14ac:dyDescent="0.25"/>
  <cols>
    <col min="1" max="1" width="13.85546875" bestFit="1" customWidth="1"/>
  </cols>
  <sheetData>
    <row r="1" spans="1:7" x14ac:dyDescent="0.25">
      <c r="B1" s="13" t="s">
        <v>17</v>
      </c>
      <c r="C1" s="13"/>
      <c r="D1" s="13"/>
      <c r="E1" s="13" t="s">
        <v>18</v>
      </c>
      <c r="F1" s="13"/>
      <c r="G1" s="13"/>
    </row>
    <row r="2" spans="1:7" x14ac:dyDescent="0.25">
      <c r="A2" t="s">
        <v>10</v>
      </c>
      <c r="B2" t="s">
        <v>14</v>
      </c>
      <c r="C2" t="s">
        <v>15</v>
      </c>
      <c r="D2" t="s">
        <v>16</v>
      </c>
      <c r="E2" t="s">
        <v>14</v>
      </c>
      <c r="F2" t="s">
        <v>15</v>
      </c>
      <c r="G2" t="s">
        <v>16</v>
      </c>
    </row>
    <row r="3" spans="1:7" x14ac:dyDescent="0.25">
      <c r="A3" t="s">
        <v>11</v>
      </c>
      <c r="B3">
        <f>User1!D37</f>
        <v>-2.1521978000000002</v>
      </c>
      <c r="C3">
        <f>User2!B37</f>
        <v>-5.6604010000000002</v>
      </c>
      <c r="D3">
        <f>User3!D37</f>
        <v>-3.1774230000000001</v>
      </c>
      <c r="E3">
        <f>User1!D38</f>
        <v>1.7552166</v>
      </c>
      <c r="F3">
        <f>User2!D38</f>
        <v>5.5318956000000004</v>
      </c>
      <c r="G3">
        <f>User3!D38</f>
        <v>6.4726048</v>
      </c>
    </row>
    <row r="4" spans="1:7" x14ac:dyDescent="0.25">
      <c r="A4" t="s">
        <v>12</v>
      </c>
      <c r="B4">
        <f>User1!F37</f>
        <v>-2.580781</v>
      </c>
      <c r="C4">
        <f>User2!E37</f>
        <v>-6.7085509999999999</v>
      </c>
      <c r="D4">
        <f>User3!F37</f>
        <v>-5.3197950000000001</v>
      </c>
      <c r="E4">
        <f>User1!G38</f>
        <v>2.4442740000000001</v>
      </c>
      <c r="F4">
        <f>User2!G38</f>
        <v>6.1361990000000004</v>
      </c>
      <c r="G4">
        <f>User3!F38</f>
        <v>6.3365106999999998</v>
      </c>
    </row>
    <row r="5" spans="1:7" x14ac:dyDescent="0.25">
      <c r="A5" t="s">
        <v>13</v>
      </c>
      <c r="B5">
        <f>User1!H37</f>
        <v>-19.429451</v>
      </c>
      <c r="C5">
        <f>User2!H37</f>
        <v>-11.510641</v>
      </c>
      <c r="D5">
        <f>User3!H37</f>
        <v>-17.526385999999999</v>
      </c>
      <c r="E5">
        <f>User1!H38</f>
        <v>14.769959999999999</v>
      </c>
      <c r="F5">
        <f>User2!J38</f>
        <v>11.1171465</v>
      </c>
      <c r="G5">
        <f>User3!I38</f>
        <v>27.905365</v>
      </c>
    </row>
    <row r="7" spans="1:7" x14ac:dyDescent="0.25">
      <c r="B7">
        <f>ABS(B3)</f>
        <v>2.1521978000000002</v>
      </c>
      <c r="C7">
        <f t="shared" ref="C7:G7" si="0">ABS(C3)</f>
        <v>5.6604010000000002</v>
      </c>
      <c r="D7">
        <f t="shared" si="0"/>
        <v>3.1774230000000001</v>
      </c>
      <c r="E7">
        <f t="shared" si="0"/>
        <v>1.7552166</v>
      </c>
      <c r="F7">
        <f t="shared" si="0"/>
        <v>5.5318956000000004</v>
      </c>
      <c r="G7">
        <f t="shared" si="0"/>
        <v>6.4726048</v>
      </c>
    </row>
    <row r="8" spans="1:7" x14ac:dyDescent="0.25">
      <c r="B8">
        <f t="shared" ref="B8:G8" si="1">ABS(B4)</f>
        <v>2.580781</v>
      </c>
      <c r="C8">
        <f t="shared" si="1"/>
        <v>6.7085509999999999</v>
      </c>
      <c r="D8">
        <f t="shared" si="1"/>
        <v>5.3197950000000001</v>
      </c>
      <c r="E8">
        <f t="shared" si="1"/>
        <v>2.4442740000000001</v>
      </c>
      <c r="F8">
        <f t="shared" si="1"/>
        <v>6.1361990000000004</v>
      </c>
      <c r="G8">
        <f t="shared" si="1"/>
        <v>6.3365106999999998</v>
      </c>
    </row>
    <row r="9" spans="1:7" x14ac:dyDescent="0.25">
      <c r="B9">
        <f t="shared" ref="B9:G9" si="2">ABS(B5)</f>
        <v>19.429451</v>
      </c>
      <c r="C9">
        <f t="shared" si="2"/>
        <v>11.510641</v>
      </c>
      <c r="D9">
        <f t="shared" si="2"/>
        <v>17.526385999999999</v>
      </c>
      <c r="E9">
        <f t="shared" si="2"/>
        <v>14.769959999999999</v>
      </c>
      <c r="F9">
        <f t="shared" si="2"/>
        <v>11.1171465</v>
      </c>
      <c r="G9">
        <f t="shared" si="2"/>
        <v>27.905365</v>
      </c>
    </row>
    <row r="11" spans="1:7" x14ac:dyDescent="0.25">
      <c r="A11" t="s">
        <v>19</v>
      </c>
      <c r="B11">
        <f>(B7+C7+D7)/3</f>
        <v>3.6633406000000002</v>
      </c>
      <c r="E11">
        <f>(E7+F7+G7)/3</f>
        <v>4.5865723333333337</v>
      </c>
    </row>
    <row r="12" spans="1:7" x14ac:dyDescent="0.25">
      <c r="B12">
        <f t="shared" ref="B12:B13" si="3">(B8+C8+D8)/3</f>
        <v>4.8697090000000003</v>
      </c>
      <c r="E12">
        <f t="shared" ref="E12:E13" si="4">(E8+F8+G8)/3</f>
        <v>4.9723279000000007</v>
      </c>
    </row>
    <row r="13" spans="1:7" x14ac:dyDescent="0.25">
      <c r="B13">
        <f t="shared" si="3"/>
        <v>16.155492666666664</v>
      </c>
      <c r="E13">
        <f t="shared" si="4"/>
        <v>17.930823833333335</v>
      </c>
    </row>
    <row r="15" spans="1:7" x14ac:dyDescent="0.25">
      <c r="A15" s="16" t="s">
        <v>25</v>
      </c>
      <c r="B15" s="14" t="s">
        <v>22</v>
      </c>
      <c r="C15" s="14"/>
      <c r="D15" s="14" t="s">
        <v>23</v>
      </c>
      <c r="E15" s="14"/>
      <c r="F15" s="14" t="s">
        <v>24</v>
      </c>
      <c r="G15" s="14"/>
    </row>
    <row r="16" spans="1:7" x14ac:dyDescent="0.25">
      <c r="A16" s="17"/>
      <c r="B16" s="15" t="s">
        <v>17</v>
      </c>
      <c r="C16" s="15" t="s">
        <v>18</v>
      </c>
      <c r="D16" s="15" t="s">
        <v>17</v>
      </c>
      <c r="E16" s="15" t="s">
        <v>18</v>
      </c>
      <c r="F16" s="15" t="s">
        <v>17</v>
      </c>
      <c r="G16" s="15" t="s">
        <v>18</v>
      </c>
    </row>
    <row r="17" spans="1:7" x14ac:dyDescent="0.25">
      <c r="A17" s="15" t="s">
        <v>20</v>
      </c>
      <c r="B17" s="15">
        <f>User1!B37</f>
        <v>-1.3680515</v>
      </c>
      <c r="C17" s="15">
        <f>User1!B38</f>
        <v>0.98451140000000004</v>
      </c>
      <c r="D17" s="15">
        <f>User1!C37</f>
        <v>-1.9797955</v>
      </c>
      <c r="E17" s="15">
        <f>User1!C38</f>
        <v>1.5226797999999999</v>
      </c>
      <c r="F17" s="15">
        <f>User1!D37</f>
        <v>-2.1521978000000002</v>
      </c>
      <c r="G17" s="15">
        <f>User1!D38</f>
        <v>1.7552166</v>
      </c>
    </row>
    <row r="18" spans="1:7" x14ac:dyDescent="0.25">
      <c r="A18" s="15" t="s">
        <v>21</v>
      </c>
      <c r="B18" s="15">
        <f>User1!E37</f>
        <v>-1.8123256000000001</v>
      </c>
      <c r="C18" s="15">
        <f>User1!E38</f>
        <v>2.4172764</v>
      </c>
      <c r="D18" s="15">
        <f>User1!F37</f>
        <v>-2.580781</v>
      </c>
      <c r="E18" s="15">
        <f>User1!F38</f>
        <v>1.7584834</v>
      </c>
      <c r="F18" s="15">
        <f>User1!G37</f>
        <v>-1.7743382000000001</v>
      </c>
      <c r="G18" s="15">
        <f>User1!G38</f>
        <v>2.4442740000000001</v>
      </c>
    </row>
    <row r="19" spans="1:7" x14ac:dyDescent="0.25">
      <c r="A19" s="15" t="s">
        <v>3</v>
      </c>
      <c r="B19" s="15">
        <f>User1!H37</f>
        <v>-19.429451</v>
      </c>
      <c r="C19" s="15">
        <f>User1!H38</f>
        <v>14.769959999999999</v>
      </c>
      <c r="D19" s="15">
        <f>User1!I37</f>
        <v>-5.8613710000000001</v>
      </c>
      <c r="E19" s="15">
        <f>User1!I38</f>
        <v>8.6910229999999995</v>
      </c>
      <c r="F19" s="15">
        <f>User1!J37</f>
        <v>-6.1299380000000001</v>
      </c>
      <c r="G19" s="15">
        <f>User1!J38</f>
        <v>11.033161</v>
      </c>
    </row>
    <row r="22" spans="1:7" x14ac:dyDescent="0.25">
      <c r="A22" s="16" t="s">
        <v>25</v>
      </c>
      <c r="B22" s="14" t="s">
        <v>22</v>
      </c>
      <c r="C22" s="14"/>
      <c r="D22" s="14" t="s">
        <v>23</v>
      </c>
      <c r="E22" s="14"/>
      <c r="F22" s="14" t="s">
        <v>24</v>
      </c>
      <c r="G22" s="14"/>
    </row>
    <row r="23" spans="1:7" x14ac:dyDescent="0.25">
      <c r="A23" s="17"/>
      <c r="B23" s="15" t="s">
        <v>17</v>
      </c>
      <c r="C23" s="15" t="s">
        <v>18</v>
      </c>
      <c r="D23" s="15" t="s">
        <v>17</v>
      </c>
      <c r="E23" s="15" t="s">
        <v>18</v>
      </c>
      <c r="F23" s="15" t="s">
        <v>17</v>
      </c>
      <c r="G23" s="15" t="s">
        <v>18</v>
      </c>
    </row>
    <row r="24" spans="1:7" x14ac:dyDescent="0.25">
      <c r="A24" s="15" t="s">
        <v>20</v>
      </c>
      <c r="B24" s="15">
        <f>User2!B37</f>
        <v>-5.6604010000000002</v>
      </c>
      <c r="C24" s="15">
        <f>User2!B38</f>
        <v>2.1391684999999998</v>
      </c>
      <c r="D24" s="15">
        <f>User2!C37</f>
        <v>-4.1734266</v>
      </c>
      <c r="E24" s="15">
        <f>User2!C38</f>
        <v>3.2437673</v>
      </c>
      <c r="F24" s="15">
        <f>User2!D37</f>
        <v>-2.9534615999999998</v>
      </c>
      <c r="G24" s="15">
        <f>User2!D38</f>
        <v>5.5318956000000004</v>
      </c>
    </row>
    <row r="25" spans="1:7" x14ac:dyDescent="0.25">
      <c r="A25" s="15" t="s">
        <v>21</v>
      </c>
      <c r="B25" s="15">
        <f>User2!E37</f>
        <v>-6.7085509999999999</v>
      </c>
      <c r="C25" s="15">
        <f>User2!E38</f>
        <v>3.4248995999999998</v>
      </c>
      <c r="D25" s="15">
        <f>User2!F37</f>
        <v>-2.9623194000000002</v>
      </c>
      <c r="E25" s="15">
        <f>User2!F38</f>
        <v>2.8752680000000002</v>
      </c>
      <c r="F25" s="15">
        <f>User2!G37</f>
        <v>-6.4191732000000004</v>
      </c>
      <c r="G25" s="15">
        <f>User2!G38</f>
        <v>6.1361990000000004</v>
      </c>
    </row>
    <row r="26" spans="1:7" x14ac:dyDescent="0.25">
      <c r="A26" s="15" t="s">
        <v>3</v>
      </c>
      <c r="B26" s="15">
        <f>User2!H37</f>
        <v>-11.510641</v>
      </c>
      <c r="C26" s="15">
        <f>User2!H38</f>
        <v>4.9358040000000001</v>
      </c>
      <c r="D26" s="15">
        <f>User2!I37</f>
        <v>-8.3812090000000001</v>
      </c>
      <c r="E26" s="15">
        <f>User2!I38</f>
        <v>5.4964237000000002</v>
      </c>
      <c r="F26" s="15">
        <f>User2!J37</f>
        <v>-3.0075474</v>
      </c>
      <c r="G26" s="15">
        <f>User2!J38</f>
        <v>11.1171465</v>
      </c>
    </row>
    <row r="29" spans="1:7" x14ac:dyDescent="0.25">
      <c r="A29" s="16" t="s">
        <v>25</v>
      </c>
      <c r="B29" s="14" t="s">
        <v>22</v>
      </c>
      <c r="C29" s="14"/>
      <c r="D29" s="14" t="s">
        <v>23</v>
      </c>
      <c r="E29" s="14"/>
      <c r="F29" s="14" t="s">
        <v>24</v>
      </c>
      <c r="G29" s="14"/>
    </row>
    <row r="30" spans="1:7" x14ac:dyDescent="0.25">
      <c r="A30" s="17"/>
      <c r="B30" s="15" t="s">
        <v>17</v>
      </c>
      <c r="C30" s="15" t="s">
        <v>18</v>
      </c>
      <c r="D30" s="15" t="s">
        <v>17</v>
      </c>
      <c r="E30" s="15" t="s">
        <v>18</v>
      </c>
      <c r="F30" s="15" t="s">
        <v>17</v>
      </c>
      <c r="G30" s="15" t="s">
        <v>18</v>
      </c>
    </row>
    <row r="31" spans="1:7" x14ac:dyDescent="0.25">
      <c r="A31" s="15" t="s">
        <v>20</v>
      </c>
      <c r="B31" s="15">
        <f>User3!B37</f>
        <v>-2.3202704999999999</v>
      </c>
      <c r="C31" s="15">
        <f>User3!B38</f>
        <v>2.5908427000000001</v>
      </c>
      <c r="D31" s="15">
        <f>User3!C37</f>
        <v>-2.4650794999999999</v>
      </c>
      <c r="E31" s="15">
        <f>User3!C38</f>
        <v>1.6307657</v>
      </c>
      <c r="F31" s="15">
        <f>User3!D37</f>
        <v>-3.1774230000000001</v>
      </c>
      <c r="G31" s="15">
        <f>User3!D38</f>
        <v>6.4726048</v>
      </c>
    </row>
    <row r="32" spans="1:7" x14ac:dyDescent="0.25">
      <c r="A32" s="15" t="s">
        <v>21</v>
      </c>
      <c r="B32" s="15">
        <f>User3!E37</f>
        <v>-4.123075</v>
      </c>
      <c r="C32" s="15">
        <f>User3!E38</f>
        <v>3.3055281999999999</v>
      </c>
      <c r="D32" s="15">
        <f>User3!F37</f>
        <v>-5.3197950000000001</v>
      </c>
      <c r="E32" s="15">
        <f>User3!F38</f>
        <v>6.3365106999999998</v>
      </c>
      <c r="F32" s="15">
        <f>User3!G37</f>
        <v>-4.767029</v>
      </c>
      <c r="G32" s="15">
        <f>User3!G38</f>
        <v>5.2547436000000003</v>
      </c>
    </row>
    <row r="33" spans="1:7" x14ac:dyDescent="0.25">
      <c r="A33" s="15" t="s">
        <v>3</v>
      </c>
      <c r="B33" s="15">
        <f>User3!H37</f>
        <v>-17.526385999999999</v>
      </c>
      <c r="C33" s="15">
        <f>User3!H38</f>
        <v>24.565145000000001</v>
      </c>
      <c r="D33" s="15">
        <f>User3!I37</f>
        <v>-12.344194</v>
      </c>
      <c r="E33" s="15">
        <f>User3!I38</f>
        <v>27.905365</v>
      </c>
      <c r="F33" s="15">
        <f>User3!J37</f>
        <v>-5.7743760000000002</v>
      </c>
      <c r="G33" s="15">
        <f>User3!J38</f>
        <v>22.458421999999999</v>
      </c>
    </row>
  </sheetData>
  <mergeCells count="14">
    <mergeCell ref="A29:A30"/>
    <mergeCell ref="B29:C29"/>
    <mergeCell ref="D29:E29"/>
    <mergeCell ref="F29:G29"/>
    <mergeCell ref="A15:A16"/>
    <mergeCell ref="A22:A23"/>
    <mergeCell ref="B22:C22"/>
    <mergeCell ref="D22:E22"/>
    <mergeCell ref="F22:G22"/>
    <mergeCell ref="B1:D1"/>
    <mergeCell ref="E1:G1"/>
    <mergeCell ref="B15:C15"/>
    <mergeCell ref="D15:E15"/>
    <mergeCell ref="F15:G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User1</vt:lpstr>
      <vt:lpstr>User2</vt:lpstr>
      <vt:lpstr>User3</vt:lpstr>
      <vt:lpstr>rekap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Megantara</dc:creator>
  <cp:lastModifiedBy>Achmad Megantara</cp:lastModifiedBy>
  <dcterms:created xsi:type="dcterms:W3CDTF">2019-03-23T05:17:56Z</dcterms:created>
  <dcterms:modified xsi:type="dcterms:W3CDTF">2019-07-15T14:25:51Z</dcterms:modified>
</cp:coreProperties>
</file>