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0" firstSheet="0" activeTab="5"/>
  </bookViews>
  <sheets>
    <sheet name="MetaData" sheetId="1" state="visible" r:id="rId2"/>
    <sheet name="Comp_Pivot" sheetId="2" state="visible" r:id="rId3"/>
    <sheet name="Composition" sheetId="3" state="visible" r:id="rId4"/>
    <sheet name="Traits" sheetId="4" state="visible" r:id="rId5"/>
    <sheet name="Trait_Pivot" sheetId="5" state="visible" r:id="rId6"/>
    <sheet name="Environment" sheetId="6" state="visible" r:id="rId7"/>
    <sheet name="SpeciesCodes" sheetId="7" state="visible" r:id="rId8"/>
  </sheets>
  <calcPr iterateCount="100" refMode="A1" iterate="false" iterateDelta="0.0001"/>
</workbook>
</file>

<file path=xl/sharedStrings.xml><?xml version="1.0" encoding="utf-8"?>
<sst xmlns="http://schemas.openxmlformats.org/spreadsheetml/2006/main" count="11135" uniqueCount="251">
  <si>
    <t>FILE DESCRIPTION</t>
  </si>
  <si>
    <t>Species composition data for the Cushion Facilitation project</t>
  </si>
  <si>
    <t>Data were collected between June and August 2016</t>
  </si>
  <si>
    <t>PRINCIPAL INVESTIGATORS OF VEGETATION SAMPLING</t>
  </si>
  <si>
    <t>Adam Chmurzynski</t>
  </si>
  <si>
    <t>email:  adamlongname@gmail.com</t>
  </si>
  <si>
    <t>Marko J. Spasojevic</t>
  </si>
  <si>
    <t>email: markos@ucr.edu</t>
  </si>
  <si>
    <t>COLUMN DESCRIPTIONS: "VEG_data" WORKSHEET</t>
  </si>
  <si>
    <t>Column Name</t>
  </si>
  <si>
    <t>Description</t>
  </si>
  <si>
    <t>Plot</t>
  </si>
  <si>
    <t>Plot number</t>
  </si>
  <si>
    <t>Subplot</t>
  </si>
  <si>
    <t>C = Cusion; N = tundra on the north side of the cushons; S = tundra on the south side of the cushion</t>
  </si>
  <si>
    <t>Species</t>
  </si>
  <si>
    <t>six-letter species code: first three letters of genus followed by first three letters of species</t>
  </si>
  <si>
    <t>Count</t>
  </si>
  <si>
    <t>Number of "clumps" of a given species</t>
  </si>
  <si>
    <t>COLUMN DESCRIPTIONS: "Species" WORKSHEET</t>
  </si>
  <si>
    <t>SppCode</t>
  </si>
  <si>
    <t>SpeciesName</t>
  </si>
  <si>
    <t>Latin name</t>
  </si>
  <si>
    <t>COLUMN DESCRIPTIONS: "Traits" WORKSHEET</t>
  </si>
  <si>
    <t>C = Cushion ; OC = Outside Cushion</t>
  </si>
  <si>
    <t>Replicate</t>
  </si>
  <si>
    <t>Out of ten for leaf traits, Out of twenty five for height</t>
  </si>
  <si>
    <t>Fresh (g)</t>
  </si>
  <si>
    <t>Fresh mass in grams</t>
  </si>
  <si>
    <t>Dry (g)</t>
  </si>
  <si>
    <t>Dry mass in grams</t>
  </si>
  <si>
    <t>Area (cm^2)</t>
  </si>
  <si>
    <t>Area in square centimeters from image analysis of leaf outlines</t>
  </si>
  <si>
    <t>SLA (cm^2 / g)</t>
  </si>
  <si>
    <t>Specific leaf area</t>
  </si>
  <si>
    <t>Height (cm)</t>
  </si>
  <si>
    <t>Height in centimeters</t>
  </si>
  <si>
    <t>COLUMN DESCRIPTIONS: "Environment" WORKSHEET</t>
  </si>
  <si>
    <t>N = North ; S = South</t>
  </si>
  <si>
    <t>This sheet needs work, unsure how data should be organized to most easily manipulate.</t>
  </si>
  <si>
    <t>As is, there is lots of redundancy.</t>
  </si>
  <si>
    <t>Sum - COUNT</t>
  </si>
  <si>
    <t>SPECIES</t>
  </si>
  <si>
    <t>CODE</t>
  </si>
  <si>
    <t>ALLGEY</t>
  </si>
  <si>
    <t>ANDSEP</t>
  </si>
  <si>
    <t>AREFEN</t>
  </si>
  <si>
    <t>ARTSCO</t>
  </si>
  <si>
    <t>BISBIS</t>
  </si>
  <si>
    <t>CALPUR</t>
  </si>
  <si>
    <t>CAMROT</t>
  </si>
  <si>
    <t>CARRUP</t>
  </si>
  <si>
    <t>CASOCC</t>
  </si>
  <si>
    <t>CERARV</t>
  </si>
  <si>
    <t>DRABA</t>
  </si>
  <si>
    <t>ERINAN</t>
  </si>
  <si>
    <t>ERIPIN</t>
  </si>
  <si>
    <t>FESBRA</t>
  </si>
  <si>
    <t>GEUROS</t>
  </si>
  <si>
    <t>HELMOR</t>
  </si>
  <si>
    <t>HERBWHITE</t>
  </si>
  <si>
    <t>KOBMYO</t>
  </si>
  <si>
    <t>LLOSER</t>
  </si>
  <si>
    <t>LUZSPI</t>
  </si>
  <si>
    <t>MERLAN</t>
  </si>
  <si>
    <t>MINOBT</t>
  </si>
  <si>
    <t>OREALP</t>
  </si>
  <si>
    <t>PACCAN</t>
  </si>
  <si>
    <t>PARPUL</t>
  </si>
  <si>
    <t>PHLOX</t>
  </si>
  <si>
    <t>POASPP</t>
  </si>
  <si>
    <t>SAXRHO</t>
  </si>
  <si>
    <t>SEDLAN</t>
  </si>
  <si>
    <t>SILENE</t>
  </si>
  <si>
    <t>TETACA</t>
  </si>
  <si>
    <t>TETGRA</t>
  </si>
  <si>
    <t>TONPYG</t>
  </si>
  <si>
    <t>TRIDAS</t>
  </si>
  <si>
    <t>TRINAN</t>
  </si>
  <si>
    <t>Total Result</t>
  </si>
  <si>
    <t>10C</t>
  </si>
  <si>
    <t>10N</t>
  </si>
  <si>
    <t>10S</t>
  </si>
  <si>
    <t>11C</t>
  </si>
  <si>
    <t>11N</t>
  </si>
  <si>
    <t>11S</t>
  </si>
  <si>
    <t>12C</t>
  </si>
  <si>
    <t>12N</t>
  </si>
  <si>
    <t>12S</t>
  </si>
  <si>
    <t>13C</t>
  </si>
  <si>
    <t>13N</t>
  </si>
  <si>
    <t>13S</t>
  </si>
  <si>
    <t>14C</t>
  </si>
  <si>
    <t>14N</t>
  </si>
  <si>
    <t>14S</t>
  </si>
  <si>
    <t>15C</t>
  </si>
  <si>
    <t>15N</t>
  </si>
  <si>
    <t>15S</t>
  </si>
  <si>
    <t>16C</t>
  </si>
  <si>
    <t>16N</t>
  </si>
  <si>
    <t>16S</t>
  </si>
  <si>
    <t>17C</t>
  </si>
  <si>
    <t>17N</t>
  </si>
  <si>
    <t>17S</t>
  </si>
  <si>
    <t>18C</t>
  </si>
  <si>
    <t>18N</t>
  </si>
  <si>
    <t>18S</t>
  </si>
  <si>
    <t>19C</t>
  </si>
  <si>
    <t>19N</t>
  </si>
  <si>
    <t>19S</t>
  </si>
  <si>
    <t>1C</t>
  </si>
  <si>
    <t>1N</t>
  </si>
  <si>
    <t>1S</t>
  </si>
  <si>
    <t>20C</t>
  </si>
  <si>
    <t>20N</t>
  </si>
  <si>
    <t>20S</t>
  </si>
  <si>
    <t>21C</t>
  </si>
  <si>
    <t>21N</t>
  </si>
  <si>
    <t>21S</t>
  </si>
  <si>
    <t>22C</t>
  </si>
  <si>
    <t>22N</t>
  </si>
  <si>
    <t>22S</t>
  </si>
  <si>
    <t>23C</t>
  </si>
  <si>
    <t>23N</t>
  </si>
  <si>
    <t>23S</t>
  </si>
  <si>
    <t>24C</t>
  </si>
  <si>
    <t>24N</t>
  </si>
  <si>
    <t>24S</t>
  </si>
  <si>
    <t>25C</t>
  </si>
  <si>
    <t>25N</t>
  </si>
  <si>
    <t>25S</t>
  </si>
  <si>
    <t>26C</t>
  </si>
  <si>
    <t>26N</t>
  </si>
  <si>
    <t>26S</t>
  </si>
  <si>
    <t>27C</t>
  </si>
  <si>
    <t>27N</t>
  </si>
  <si>
    <t>27S</t>
  </si>
  <si>
    <t>28C</t>
  </si>
  <si>
    <t>28N</t>
  </si>
  <si>
    <t>28S</t>
  </si>
  <si>
    <t>29C</t>
  </si>
  <si>
    <t>29N</t>
  </si>
  <si>
    <t>29S</t>
  </si>
  <si>
    <t>2C</t>
  </si>
  <si>
    <t>2N</t>
  </si>
  <si>
    <t>2S</t>
  </si>
  <si>
    <t>30C</t>
  </si>
  <si>
    <t>30N</t>
  </si>
  <si>
    <t>30S</t>
  </si>
  <si>
    <t>3C</t>
  </si>
  <si>
    <t>3N</t>
  </si>
  <si>
    <t>3S</t>
  </si>
  <si>
    <t>4C</t>
  </si>
  <si>
    <t>4N</t>
  </si>
  <si>
    <t>4S</t>
  </si>
  <si>
    <t>5C</t>
  </si>
  <si>
    <t>5N</t>
  </si>
  <si>
    <t>5S</t>
  </si>
  <si>
    <t>6C</t>
  </si>
  <si>
    <t>6N</t>
  </si>
  <si>
    <t>6S</t>
  </si>
  <si>
    <t>7C</t>
  </si>
  <si>
    <t>7N</t>
  </si>
  <si>
    <t>7S</t>
  </si>
  <si>
    <t>8C</t>
  </si>
  <si>
    <t>8N</t>
  </si>
  <si>
    <t>8S</t>
  </si>
  <si>
    <t>9C</t>
  </si>
  <si>
    <t>9N</t>
  </si>
  <si>
    <t>9S</t>
  </si>
  <si>
    <t>PLOT</t>
  </si>
  <si>
    <t>SUBPLOT</t>
  </si>
  <si>
    <t>COUNT</t>
  </si>
  <si>
    <t>C</t>
  </si>
  <si>
    <t>N</t>
  </si>
  <si>
    <t>S</t>
  </si>
  <si>
    <t>REPLICATE</t>
  </si>
  <si>
    <t>FRESH_mass.g</t>
  </si>
  <si>
    <t>DRY_mass.g</t>
  </si>
  <si>
    <t>AREA_cm2</t>
  </si>
  <si>
    <t>SLA</t>
  </si>
  <si>
    <t>LDMC</t>
  </si>
  <si>
    <t>HEIGHT_cm</t>
  </si>
  <si>
    <t>OC</t>
  </si>
  <si>
    <t>NA</t>
  </si>
  <si>
    <t>sum10</t>
  </si>
  <si>
    <t>Filter</t>
  </si>
  <si>
    <t>MEANS</t>
  </si>
  <si>
    <t>Data</t>
  </si>
  <si>
    <t>Sum - FRESH_mass.g</t>
  </si>
  <si>
    <t>Sum - DRY_mass.g</t>
  </si>
  <si>
    <t>Sum - AREA_cm2</t>
  </si>
  <si>
    <t>Sum - LDMC</t>
  </si>
  <si>
    <t>Sum - SLA</t>
  </si>
  <si>
    <t>Sum - HEIGHT_cm</t>
  </si>
  <si>
    <t>Total Sum - FRESH_mass.g</t>
  </si>
  <si>
    <t>Total Sum - DRY_mass.g</t>
  </si>
  <si>
    <t>Total Sum - AREA_cm2</t>
  </si>
  <si>
    <t>Total Sum - LDMC</t>
  </si>
  <si>
    <t>Total Sum - SLA</t>
  </si>
  <si>
    <t>Total Sum - HEIGHT_cm</t>
  </si>
  <si>
    <t>Subplot (N/S)</t>
  </si>
  <si>
    <t>DATE</t>
  </si>
  <si>
    <t>TIME</t>
  </si>
  <si>
    <t>INT_TEMP_1</t>
  </si>
  <si>
    <t>INT_TEMP_2</t>
  </si>
  <si>
    <t>INT_TEMP_3</t>
  </si>
  <si>
    <t>EXT_TEMP_1</t>
  </si>
  <si>
    <t>EXT_TEMP_2</t>
  </si>
  <si>
    <t>EXT_TEMP_3</t>
  </si>
  <si>
    <t>INT_MOIST_1</t>
  </si>
  <si>
    <t>INT_MOIST_2</t>
  </si>
  <si>
    <t>INT_MOIST_3</t>
  </si>
  <si>
    <t>EXT_MOIST_1</t>
  </si>
  <si>
    <t>EXT_MOIST_2</t>
  </si>
  <si>
    <t>EXT_MOIST_3</t>
  </si>
  <si>
    <t>Allium geyeri</t>
  </si>
  <si>
    <t>Arenaria fendleri</t>
  </si>
  <si>
    <t>Artemisia scopulorum</t>
  </si>
  <si>
    <t>Bistorta bistortoides</t>
  </si>
  <si>
    <t>Calamagrostis purpurascens</t>
  </si>
  <si>
    <t>Campanula rotundifolia</t>
  </si>
  <si>
    <t>Carex rupestris</t>
  </si>
  <si>
    <t>Castilleja occidentalis</t>
  </si>
  <si>
    <t>Cerastium arvense</t>
  </si>
  <si>
    <t>Draba species</t>
  </si>
  <si>
    <t>Eritrichium nanum</t>
  </si>
  <si>
    <t>Erigeron pinnatisectus</t>
  </si>
  <si>
    <t>Festuca brachyphylla</t>
  </si>
  <si>
    <t>Geum rossii</t>
  </si>
  <si>
    <t>Helictotrichon mortonianum</t>
  </si>
  <si>
    <t>Unknown White herb</t>
  </si>
  <si>
    <t>Kobresia myosuroides</t>
  </si>
  <si>
    <t>Lloydia serotina</t>
  </si>
  <si>
    <t>Luzula spicata</t>
  </si>
  <si>
    <t>Mertensia lanceolata</t>
  </si>
  <si>
    <t>Minuartia obtusiloba</t>
  </si>
  <si>
    <t>Oreoxis alpina</t>
  </si>
  <si>
    <t>Packera cana</t>
  </si>
  <si>
    <t>Paronychia pulvinata</t>
  </si>
  <si>
    <t>Phlox pulvinata</t>
  </si>
  <si>
    <t>Poa species</t>
  </si>
  <si>
    <t>Androsace septentrionalis</t>
  </si>
  <si>
    <t>Saxifraga rhomboidea</t>
  </si>
  <si>
    <t>Sedum lanceolatum</t>
  </si>
  <si>
    <t>Silene acaulis</t>
  </si>
  <si>
    <t>Tetraneuris acaulis</t>
  </si>
  <si>
    <t>Tetraneuris grandiflora</t>
  </si>
  <si>
    <t>Tonestus pygmaeus</t>
  </si>
  <si>
    <t>Trifolium dasyphyllum</t>
  </si>
  <si>
    <t>Trifolium nanum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</si>
</sst>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00"/>
    <numFmt numFmtId="167" formatCode="MM/DD/YY"/>
    <numFmt numFmtId="168" formatCode="HH:MM:SS\ AM/PM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"/>
      <family val="2"/>
      <charset val="1"/>
    </font>
    <font>
      <sz val="14"/>
      <name val="Arial"/>
      <family val="2"/>
      <charset val="1"/>
    </font>
    <font>
      <sz val="14"/>
      <color rgb="FF00000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  <font>
      <sz val="11"/>
      <color rgb="FF000000"/>
      <name val="Times New Roman"/>
      <family val="1"/>
      <charset val="1"/>
    </font>
    <font>
      <sz val="11"/>
      <color rgb="FF9C0006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A5A5A5"/>
        <bgColor rgb="FFC0C0C0"/>
      </patternFill>
    </fill>
    <fill>
      <patternFill patternType="solid">
        <fgColor rgb="FFFFFFFF"/>
        <bgColor rgb="FFFFFFCC"/>
      </patternFill>
    </fill>
  </fills>
  <borders count="41">
    <border diagonalUp="false" diagonalDown="false">
      <left/>
      <right/>
      <top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/>
      <right/>
      <top/>
      <bottom style="thick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/>
      <top style="thin"/>
      <bottom style="medium"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8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3" borderId="1" applyFont="true" applyBorder="true" applyAlignment="true" applyProtection="false">
      <alignment horizontal="general" vertical="bottom" textRotation="0" wrapText="false" indent="0" shrinkToFit="false"/>
    </xf>
  </cellStyleXfs>
  <cellXfs count="8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4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6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7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8" xfId="22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9" xfId="22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8" fillId="0" borderId="10" xfId="23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11" xfId="22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12" xfId="24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3" xfId="24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4" xfId="24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15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6" xfId="22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17" xfId="24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24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8" xfId="24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19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8" xfId="24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9" xfId="24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0" xfId="24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21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22" xfId="23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8" fillId="0" borderId="23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24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25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26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27" xfId="2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4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4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27" xfId="2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4" borderId="27" xfId="2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4" borderId="27" xfId="2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9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0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1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2" xfId="22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33" xfId="22" applyFont="false" applyBorder="true" applyAlignment="false" applyProtection="true">
      <alignment horizontal="left" vertical="bottom" textRotation="0" wrapText="false" indent="0" shrinkToFit="false"/>
      <protection locked="true" hidden="false"/>
    </xf>
    <xf numFmtId="166" fontId="0" fillId="0" borderId="17" xfId="24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0" xfId="24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8" fillId="0" borderId="19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17" xfId="24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24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8" fillId="0" borderId="19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4" xfId="22" applyFont="fals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35" xfId="22" applyFont="false" applyBorder="true" applyAlignment="false" applyProtection="true">
      <alignment horizontal="left" vertical="bottom" textRotation="0" wrapText="false" indent="0" shrinkToFit="false"/>
      <protection locked="true" hidden="false"/>
    </xf>
    <xf numFmtId="166" fontId="0" fillId="0" borderId="18" xfId="24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18" xfId="24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36" xfId="23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8" fillId="0" borderId="37" xfId="23" applyFont="false" applyBorder="true" applyAlignment="false" applyProtection="true">
      <alignment horizontal="left" vertical="bottom" textRotation="0" wrapText="false" indent="0" shrinkToFit="false"/>
      <protection locked="true" hidden="false"/>
    </xf>
    <xf numFmtId="164" fontId="8" fillId="0" borderId="38" xfId="23" applyFont="false" applyBorder="true" applyAlignment="false" applyProtection="true">
      <alignment horizontal="left" vertical="bottom" textRotation="0" wrapText="false" indent="0" shrinkToFit="false"/>
      <protection locked="true" hidden="false"/>
    </xf>
    <xf numFmtId="164" fontId="8" fillId="0" borderId="0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10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39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37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38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8" fillId="0" borderId="39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8" fillId="0" borderId="37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8" fillId="0" borderId="38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8" fillId="0" borderId="10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8" fillId="0" borderId="0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8" fillId="0" borderId="10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40" xfId="23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8" fillId="0" borderId="24" xfId="23" applyFont="false" applyBorder="true" applyAlignment="false" applyProtection="true">
      <alignment horizontal="left" vertical="bottom" textRotation="0" wrapText="false" indent="0" shrinkToFit="false"/>
      <protection locked="true" hidden="false"/>
    </xf>
    <xf numFmtId="164" fontId="8" fillId="0" borderId="25" xfId="23" applyFont="fals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3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4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Pivot Table Corner" xfId="20" builtinId="54" customBuiltin="true"/>
    <cellStyle name="Excel Built-in Excel Built-in Excel Built-in Pivot Table Field" xfId="21" builtinId="54" customBuiltin="true"/>
    <cellStyle name="Excel Built-in Excel Built-in Excel Built-in Pivot Table Category" xfId="22" builtinId="54" customBuiltin="true"/>
    <cellStyle name="Excel Built-in Excel Built-in Excel Built-in Pivot Table Title" xfId="23" builtinId="54" customBuiltin="true"/>
    <cellStyle name="Excel Built-in Excel Built-in Excel Built-in Pivot Table Value" xfId="24" builtinId="54" customBuiltin="true"/>
    <cellStyle name="Excel Built-in Excel Built-in Excel Built-in Pivot Table Result" xfId="25" builtinId="54" customBuiltin="true"/>
    <cellStyle name="Excel Built-in Excel Built-in Excel Built-in Excel Built-in Excel Built-in Excel Built-in Excel Built-in Excel Built-in Excel Built-in Bad" xfId="26" builtinId="54" customBuiltin="true"/>
    <cellStyle name="Excel Built-in Excel Built-in Excel Built-in Excel Built-in Excel Built-in Excel Built-in Excel Built-in Excel Built-in Excel Built-in Check Cell" xfId="27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6" activeCellId="1" sqref="D243 A36"/>
    </sheetView>
  </sheetViews>
  <sheetFormatPr defaultRowHeight="12.75"/>
  <cols>
    <col collapsed="false" hidden="false" max="1" min="1" style="0" width="100.423469387755"/>
    <col collapsed="false" hidden="false" max="2" min="2" style="0" width="141.280612244898"/>
    <col collapsed="false" hidden="false" max="1025" min="3" style="0" width="10.7091836734694"/>
  </cols>
  <sheetData>
    <row r="1" customFormat="false" ht="18" hidden="false" customHeight="false" outlineLevel="0" collapsed="false">
      <c r="A1" s="1" t="s">
        <v>0</v>
      </c>
      <c r="B1" s="2"/>
    </row>
    <row r="2" customFormat="false" ht="18" hidden="false" customHeight="false" outlineLevel="0" collapsed="false">
      <c r="A2" s="3" t="s">
        <v>1</v>
      </c>
      <c r="B2" s="2"/>
    </row>
    <row r="3" customFormat="false" ht="18" hidden="false" customHeight="false" outlineLevel="0" collapsed="false">
      <c r="A3" s="3" t="s">
        <v>2</v>
      </c>
      <c r="B3" s="2"/>
    </row>
    <row r="4" customFormat="false" ht="18" hidden="false" customHeight="false" outlineLevel="0" collapsed="false">
      <c r="A4" s="3"/>
      <c r="B4" s="2"/>
    </row>
    <row r="5" customFormat="false" ht="18" hidden="false" customHeight="false" outlineLevel="0" collapsed="false">
      <c r="A5" s="4" t="s">
        <v>3</v>
      </c>
      <c r="B5" s="2"/>
    </row>
    <row r="6" customFormat="false" ht="18" hidden="false" customHeight="false" outlineLevel="0" collapsed="false">
      <c r="A6" s="3" t="s">
        <v>4</v>
      </c>
      <c r="B6" s="2"/>
    </row>
    <row r="7" customFormat="false" ht="18" hidden="false" customHeight="false" outlineLevel="0" collapsed="false">
      <c r="A7" s="3" t="s">
        <v>5</v>
      </c>
      <c r="B7" s="2"/>
    </row>
    <row r="8" customFormat="false" ht="18" hidden="false" customHeight="false" outlineLevel="0" collapsed="false">
      <c r="A8" s="3"/>
      <c r="B8" s="2"/>
    </row>
    <row r="9" customFormat="false" ht="18" hidden="false" customHeight="false" outlineLevel="0" collapsed="false">
      <c r="A9" s="3" t="s">
        <v>6</v>
      </c>
      <c r="B9" s="2"/>
    </row>
    <row r="10" customFormat="false" ht="18" hidden="false" customHeight="false" outlineLevel="0" collapsed="false">
      <c r="A10" s="3" t="s">
        <v>7</v>
      </c>
      <c r="B10" s="2"/>
    </row>
    <row r="11" customFormat="false" ht="18" hidden="false" customHeight="false" outlineLevel="0" collapsed="false">
      <c r="A11" s="3"/>
      <c r="B11" s="2"/>
    </row>
    <row r="12" customFormat="false" ht="18" hidden="false" customHeight="false" outlineLevel="0" collapsed="false">
      <c r="A12" s="3"/>
      <c r="B12" s="2"/>
    </row>
    <row r="13" customFormat="false" ht="18" hidden="false" customHeight="false" outlineLevel="0" collapsed="false">
      <c r="A13" s="5" t="s">
        <v>8</v>
      </c>
      <c r="B13" s="2"/>
    </row>
    <row r="14" customFormat="false" ht="18" hidden="false" customHeight="false" outlineLevel="0" collapsed="false">
      <c r="A14" s="6" t="s">
        <v>9</v>
      </c>
      <c r="B14" s="7" t="s">
        <v>10</v>
      </c>
    </row>
    <row r="15" customFormat="false" ht="18" hidden="false" customHeight="false" outlineLevel="0" collapsed="false">
      <c r="A15" s="8" t="s">
        <v>11</v>
      </c>
      <c r="B15" s="8" t="s">
        <v>12</v>
      </c>
    </row>
    <row r="16" customFormat="false" ht="18" hidden="false" customHeight="false" outlineLevel="0" collapsed="false">
      <c r="A16" s="8" t="s">
        <v>13</v>
      </c>
      <c r="B16" s="8" t="s">
        <v>14</v>
      </c>
    </row>
    <row r="17" customFormat="false" ht="18" hidden="false" customHeight="false" outlineLevel="0" collapsed="false">
      <c r="A17" s="8" t="s">
        <v>15</v>
      </c>
      <c r="B17" s="8" t="s">
        <v>16</v>
      </c>
    </row>
    <row r="18" customFormat="false" ht="18" hidden="false" customHeight="false" outlineLevel="0" collapsed="false">
      <c r="A18" s="8" t="s">
        <v>17</v>
      </c>
      <c r="B18" s="8" t="s">
        <v>18</v>
      </c>
    </row>
    <row r="21" customFormat="false" ht="18" hidden="false" customHeight="false" outlineLevel="0" collapsed="false">
      <c r="A21" s="5" t="s">
        <v>19</v>
      </c>
      <c r="B21" s="2"/>
    </row>
    <row r="22" customFormat="false" ht="18" hidden="false" customHeight="false" outlineLevel="0" collapsed="false">
      <c r="A22" s="6" t="s">
        <v>9</v>
      </c>
      <c r="B22" s="7" t="s">
        <v>10</v>
      </c>
    </row>
    <row r="23" customFormat="false" ht="18" hidden="false" customHeight="false" outlineLevel="0" collapsed="false">
      <c r="A23" s="9" t="s">
        <v>20</v>
      </c>
      <c r="B23" s="9" t="s">
        <v>16</v>
      </c>
    </row>
    <row r="24" customFormat="false" ht="18" hidden="false" customHeight="false" outlineLevel="0" collapsed="false">
      <c r="A24" s="9" t="s">
        <v>21</v>
      </c>
      <c r="B24" s="9" t="s">
        <v>22</v>
      </c>
    </row>
    <row r="27" customFormat="false" ht="18" hidden="false" customHeight="false" outlineLevel="0" collapsed="false">
      <c r="A27" s="5" t="s">
        <v>23</v>
      </c>
    </row>
    <row r="28" customFormat="false" ht="18" hidden="false" customHeight="false" outlineLevel="0" collapsed="false">
      <c r="A28" s="6" t="s">
        <v>9</v>
      </c>
      <c r="B28" s="7" t="s">
        <v>10</v>
      </c>
    </row>
    <row r="29" customFormat="false" ht="18" hidden="false" customHeight="false" outlineLevel="0" collapsed="false">
      <c r="A29" s="9" t="s">
        <v>11</v>
      </c>
      <c r="B29" s="9" t="s">
        <v>24</v>
      </c>
    </row>
    <row r="30" customFormat="false" ht="18" hidden="false" customHeight="false" outlineLevel="0" collapsed="false">
      <c r="A30" s="9" t="s">
        <v>15</v>
      </c>
      <c r="B30" s="8" t="s">
        <v>16</v>
      </c>
    </row>
    <row r="31" customFormat="false" ht="18" hidden="false" customHeight="false" outlineLevel="0" collapsed="false">
      <c r="A31" s="9" t="s">
        <v>25</v>
      </c>
      <c r="B31" s="9" t="s">
        <v>26</v>
      </c>
    </row>
    <row r="32" customFormat="false" ht="18" hidden="false" customHeight="false" outlineLevel="0" collapsed="false">
      <c r="A32" s="8" t="s">
        <v>27</v>
      </c>
      <c r="B32" s="8" t="s">
        <v>28</v>
      </c>
    </row>
    <row r="33" customFormat="false" ht="18" hidden="false" customHeight="false" outlineLevel="0" collapsed="false">
      <c r="A33" s="9" t="s">
        <v>29</v>
      </c>
      <c r="B33" s="8" t="s">
        <v>30</v>
      </c>
    </row>
    <row r="34" customFormat="false" ht="18" hidden="false" customHeight="false" outlineLevel="0" collapsed="false">
      <c r="A34" s="9" t="s">
        <v>31</v>
      </c>
      <c r="B34" s="9" t="s">
        <v>32</v>
      </c>
    </row>
    <row r="35" customFormat="false" ht="18" hidden="false" customHeight="false" outlineLevel="0" collapsed="false">
      <c r="A35" s="9" t="s">
        <v>33</v>
      </c>
      <c r="B35" s="9" t="s">
        <v>34</v>
      </c>
    </row>
    <row r="36" customFormat="false" ht="18" hidden="false" customHeight="false" outlineLevel="0" collapsed="false">
      <c r="A36" s="8" t="s">
        <v>35</v>
      </c>
      <c r="B36" s="8" t="s">
        <v>36</v>
      </c>
    </row>
    <row r="39" customFormat="false" ht="18" hidden="false" customHeight="false" outlineLevel="0" collapsed="false">
      <c r="A39" s="5" t="s">
        <v>37</v>
      </c>
    </row>
    <row r="40" customFormat="false" ht="18" hidden="false" customHeight="false" outlineLevel="0" collapsed="false">
      <c r="A40" s="6" t="s">
        <v>9</v>
      </c>
      <c r="B40" s="7" t="s">
        <v>10</v>
      </c>
    </row>
    <row r="41" customFormat="false" ht="18" hidden="false" customHeight="false" outlineLevel="0" collapsed="false">
      <c r="A41" s="9" t="s">
        <v>11</v>
      </c>
      <c r="B41" s="9" t="s">
        <v>12</v>
      </c>
    </row>
    <row r="42" customFormat="false" ht="18" hidden="false" customHeight="false" outlineLevel="0" collapsed="false">
      <c r="A42" s="9" t="s">
        <v>13</v>
      </c>
      <c r="B42" s="8" t="s">
        <v>38</v>
      </c>
    </row>
    <row r="43" customFormat="false" ht="12.75" hidden="false" customHeight="false" outlineLevel="0" collapsed="false">
      <c r="A43" s="0" t="s">
        <v>39</v>
      </c>
    </row>
    <row r="44" customFormat="false" ht="12.75" hidden="false" customHeight="false" outlineLevel="0" collapsed="false">
      <c r="A44" s="0" t="s">
        <v>40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11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7" activeCellId="1" sqref="D243 B27"/>
    </sheetView>
  </sheetViews>
  <sheetFormatPr defaultRowHeight="12.75"/>
  <cols>
    <col collapsed="false" hidden="false" max="1" min="1" style="0" width="14.5714285714286"/>
    <col collapsed="false" hidden="false" max="2" min="2" style="0" width="17"/>
    <col collapsed="false" hidden="false" max="3" min="3" style="0" width="8.56632653061224"/>
    <col collapsed="false" hidden="false" max="4" min="4" style="0" width="8.29081632653061"/>
    <col collapsed="false" hidden="false" max="5" min="5" style="0" width="8.70918367346939"/>
    <col collapsed="false" hidden="false" max="6" min="6" style="0" width="7.29081632653061"/>
    <col collapsed="false" hidden="false" max="7" min="7" style="0" width="8.56632653061224"/>
    <col collapsed="false" hidden="false" max="8" min="8" style="0" width="8.6734693877551"/>
    <col collapsed="false" hidden="false" max="9" min="9" style="0" width="8.70918367346939"/>
    <col collapsed="false" hidden="false" max="10" min="10" style="0" width="8.85714285714286"/>
    <col collapsed="false" hidden="false" max="11" min="11" style="0" width="8.56632653061224"/>
    <col collapsed="false" hidden="false" max="12" min="12" style="0" width="7.4234693877551"/>
    <col collapsed="false" hidden="false" max="13" min="13" style="0" width="7.85714285714286"/>
    <col collapsed="false" hidden="false" max="14" min="14" style="0" width="7.14795918367347"/>
    <col collapsed="false" hidden="false" max="15" min="15" style="0" width="8.4234693877551"/>
    <col collapsed="false" hidden="false" max="17" min="16" style="0" width="8.85714285714286"/>
    <col collapsed="false" hidden="false" max="18" min="18" style="0" width="11.9948979591837"/>
    <col collapsed="false" hidden="false" max="19" min="19" style="0" width="8.6734693877551"/>
    <col collapsed="false" hidden="false" max="20" min="20" style="0" width="8.4234693877551"/>
    <col collapsed="false" hidden="false" max="21" min="21" style="0" width="7.56632653061225"/>
    <col collapsed="false" hidden="false" max="22" min="22" style="0" width="8.70918367346939"/>
    <col collapsed="false" hidden="false" max="23" min="23" style="0" width="8.29081632653061"/>
    <col collapsed="false" hidden="false" max="24" min="24" style="0" width="8.56632653061224"/>
    <col collapsed="false" hidden="false" max="25" min="25" style="0" width="8.70918367346939"/>
    <col collapsed="false" hidden="false" max="26" min="26" style="0" width="8.56632653061224"/>
    <col collapsed="false" hidden="false" max="27" min="27" style="0" width="7.4234693877551"/>
    <col collapsed="false" hidden="false" max="29" min="28" style="0" width="8.85714285714286"/>
    <col collapsed="false" hidden="false" max="30" min="30" style="0" width="8.4234693877551"/>
    <col collapsed="false" hidden="false" max="31" min="31" style="0" width="7.56632653061225"/>
    <col collapsed="false" hidden="false" max="32" min="32" style="0" width="8.46938775510204"/>
    <col collapsed="false" hidden="false" max="33" min="33" style="0" width="8.29081632653061"/>
    <col collapsed="false" hidden="false" max="34" min="34" style="0" width="8.4234693877551"/>
    <col collapsed="false" hidden="false" max="35" min="35" style="0" width="8.70918367346939"/>
    <col collapsed="false" hidden="false" max="37" min="36" style="0" width="7.85714285714286"/>
    <col collapsed="false" hidden="false" max="38" min="38" style="0" width="11.7091836734694"/>
    <col collapsed="false" hidden="false" max="1025" min="39" style="0" width="8.6734693877551"/>
  </cols>
  <sheetData>
    <row r="1" customFormat="false" ht="12.8" hidden="false" customHeight="false" outlineLevel="0" collapsed="false"/>
    <row r="3" customFormat="false" ht="12.8" hidden="false" customHeight="false" outlineLevel="0" collapsed="false">
      <c r="A3" s="10" t="s">
        <v>41</v>
      </c>
      <c r="B3" s="11" t="s">
        <v>42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3"/>
    </row>
    <row r="4" customFormat="false" ht="12.8" hidden="false" customHeight="false" outlineLevel="0" collapsed="false">
      <c r="A4" s="14" t="s">
        <v>43</v>
      </c>
      <c r="B4" s="15" t="s">
        <v>44</v>
      </c>
      <c r="C4" s="16" t="s">
        <v>45</v>
      </c>
      <c r="D4" s="16" t="s">
        <v>46</v>
      </c>
      <c r="E4" s="16" t="s">
        <v>47</v>
      </c>
      <c r="F4" s="16" t="s">
        <v>48</v>
      </c>
      <c r="G4" s="16" t="s">
        <v>49</v>
      </c>
      <c r="H4" s="16" t="s">
        <v>50</v>
      </c>
      <c r="I4" s="16" t="s">
        <v>51</v>
      </c>
      <c r="J4" s="16" t="s">
        <v>52</v>
      </c>
      <c r="K4" s="16" t="s">
        <v>53</v>
      </c>
      <c r="L4" s="16" t="s">
        <v>54</v>
      </c>
      <c r="M4" s="16" t="s">
        <v>55</v>
      </c>
      <c r="N4" s="16" t="s">
        <v>56</v>
      </c>
      <c r="O4" s="16" t="s">
        <v>57</v>
      </c>
      <c r="P4" s="16" t="s">
        <v>58</v>
      </c>
      <c r="Q4" s="16" t="s">
        <v>59</v>
      </c>
      <c r="R4" s="16" t="s">
        <v>60</v>
      </c>
      <c r="S4" s="16" t="s">
        <v>61</v>
      </c>
      <c r="T4" s="16" t="s">
        <v>62</v>
      </c>
      <c r="U4" s="16" t="s">
        <v>63</v>
      </c>
      <c r="V4" s="16" t="s">
        <v>64</v>
      </c>
      <c r="W4" s="16" t="s">
        <v>65</v>
      </c>
      <c r="X4" s="16" t="s">
        <v>66</v>
      </c>
      <c r="Y4" s="16" t="s">
        <v>67</v>
      </c>
      <c r="Z4" s="16" t="s">
        <v>68</v>
      </c>
      <c r="AA4" s="16" t="s">
        <v>69</v>
      </c>
      <c r="AB4" s="16" t="s">
        <v>70</v>
      </c>
      <c r="AC4" s="16" t="s">
        <v>71</v>
      </c>
      <c r="AD4" s="16" t="s">
        <v>72</v>
      </c>
      <c r="AE4" s="16" t="s">
        <v>73</v>
      </c>
      <c r="AF4" s="16" t="s">
        <v>74</v>
      </c>
      <c r="AG4" s="16" t="s">
        <v>75</v>
      </c>
      <c r="AH4" s="16" t="s">
        <v>76</v>
      </c>
      <c r="AI4" s="16" t="s">
        <v>77</v>
      </c>
      <c r="AJ4" s="16" t="s">
        <v>78</v>
      </c>
      <c r="AK4" s="17" t="s">
        <v>79</v>
      </c>
    </row>
    <row r="5" customFormat="false" ht="12.8" hidden="false" customHeight="false" outlineLevel="0" collapsed="false">
      <c r="A5" s="18" t="s">
        <v>80</v>
      </c>
      <c r="B5" s="19"/>
      <c r="C5" s="20"/>
      <c r="D5" s="20"/>
      <c r="E5" s="20" t="n">
        <v>4</v>
      </c>
      <c r="F5" s="20"/>
      <c r="G5" s="20"/>
      <c r="H5" s="20"/>
      <c r="I5" s="20" t="n">
        <v>37</v>
      </c>
      <c r="J5" s="20"/>
      <c r="K5" s="20"/>
      <c r="L5" s="20"/>
      <c r="M5" s="20"/>
      <c r="N5" s="20"/>
      <c r="O5" s="20" t="n">
        <v>7</v>
      </c>
      <c r="P5" s="20" t="n">
        <v>10</v>
      </c>
      <c r="Q5" s="20" t="n">
        <v>15</v>
      </c>
      <c r="R5" s="20"/>
      <c r="S5" s="20"/>
      <c r="T5" s="20" t="n">
        <v>19</v>
      </c>
      <c r="U5" s="20"/>
      <c r="V5" s="20" t="n">
        <v>1</v>
      </c>
      <c r="W5" s="20"/>
      <c r="X5" s="20" t="n">
        <v>55</v>
      </c>
      <c r="Y5" s="20"/>
      <c r="Z5" s="20"/>
      <c r="AA5" s="20"/>
      <c r="AB5" s="20" t="n">
        <v>5</v>
      </c>
      <c r="AC5" s="20"/>
      <c r="AD5" s="20"/>
      <c r="AE5" s="20"/>
      <c r="AF5" s="20" t="n">
        <v>2</v>
      </c>
      <c r="AG5" s="20"/>
      <c r="AH5" s="20"/>
      <c r="AI5" s="20"/>
      <c r="AJ5" s="21"/>
      <c r="AK5" s="22" t="n">
        <v>155</v>
      </c>
    </row>
    <row r="6" customFormat="false" ht="12.8" hidden="false" customHeight="false" outlineLevel="0" collapsed="false">
      <c r="A6" s="23" t="s">
        <v>81</v>
      </c>
      <c r="B6" s="24"/>
      <c r="C6" s="25"/>
      <c r="D6" s="25" t="n">
        <v>15</v>
      </c>
      <c r="E6" s="25" t="n">
        <v>24</v>
      </c>
      <c r="F6" s="25" t="n">
        <v>1</v>
      </c>
      <c r="G6" s="25"/>
      <c r="H6" s="25" t="n">
        <v>3</v>
      </c>
      <c r="I6" s="25" t="n">
        <v>56</v>
      </c>
      <c r="J6" s="25"/>
      <c r="K6" s="25"/>
      <c r="L6" s="25"/>
      <c r="M6" s="25"/>
      <c r="N6" s="25" t="n">
        <v>20</v>
      </c>
      <c r="O6" s="25"/>
      <c r="P6" s="25" t="n">
        <v>3</v>
      </c>
      <c r="Q6" s="25"/>
      <c r="R6" s="25" t="n">
        <v>2</v>
      </c>
      <c r="S6" s="25"/>
      <c r="T6" s="25" t="n">
        <v>10</v>
      </c>
      <c r="U6" s="25" t="n">
        <v>2</v>
      </c>
      <c r="V6" s="25" t="n">
        <v>5</v>
      </c>
      <c r="W6" s="25" t="n">
        <v>13</v>
      </c>
      <c r="X6" s="25" t="n">
        <v>20</v>
      </c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6"/>
      <c r="AK6" s="27" t="n">
        <v>174</v>
      </c>
    </row>
    <row r="7" customFormat="false" ht="12.8" hidden="false" customHeight="false" outlineLevel="0" collapsed="false">
      <c r="A7" s="23" t="s">
        <v>82</v>
      </c>
      <c r="B7" s="24"/>
      <c r="C7" s="25"/>
      <c r="D7" s="25" t="n">
        <v>38</v>
      </c>
      <c r="E7" s="25"/>
      <c r="F7" s="25" t="n">
        <v>2</v>
      </c>
      <c r="G7" s="25" t="n">
        <v>10</v>
      </c>
      <c r="H7" s="25" t="n">
        <v>16</v>
      </c>
      <c r="I7" s="25" t="n">
        <v>52</v>
      </c>
      <c r="J7" s="25"/>
      <c r="K7" s="25"/>
      <c r="L7" s="25"/>
      <c r="M7" s="25"/>
      <c r="N7" s="25" t="n">
        <v>6</v>
      </c>
      <c r="O7" s="25"/>
      <c r="P7" s="25" t="n">
        <v>3</v>
      </c>
      <c r="Q7" s="25"/>
      <c r="R7" s="25"/>
      <c r="S7" s="25"/>
      <c r="T7" s="25" t="n">
        <v>14</v>
      </c>
      <c r="U7" s="25"/>
      <c r="V7" s="25"/>
      <c r="W7" s="25" t="n">
        <v>5</v>
      </c>
      <c r="X7" s="25" t="n">
        <v>34</v>
      </c>
      <c r="Y7" s="25"/>
      <c r="Z7" s="25"/>
      <c r="AA7" s="25"/>
      <c r="AB7" s="25"/>
      <c r="AC7" s="25"/>
      <c r="AD7" s="25" t="n">
        <v>12</v>
      </c>
      <c r="AE7" s="25"/>
      <c r="AF7" s="25" t="n">
        <v>63</v>
      </c>
      <c r="AG7" s="25" t="n">
        <v>1</v>
      </c>
      <c r="AH7" s="25"/>
      <c r="AI7" s="25"/>
      <c r="AJ7" s="26"/>
      <c r="AK7" s="27" t="n">
        <v>256</v>
      </c>
    </row>
    <row r="8" customFormat="false" ht="12.8" hidden="false" customHeight="false" outlineLevel="0" collapsed="false">
      <c r="A8" s="23" t="s">
        <v>83</v>
      </c>
      <c r="B8" s="24"/>
      <c r="C8" s="25"/>
      <c r="D8" s="25" t="n">
        <v>5</v>
      </c>
      <c r="E8" s="25"/>
      <c r="F8" s="25" t="n">
        <v>2</v>
      </c>
      <c r="G8" s="25"/>
      <c r="H8" s="25" t="n">
        <v>4</v>
      </c>
      <c r="I8" s="25" t="n">
        <v>34</v>
      </c>
      <c r="J8" s="25"/>
      <c r="K8" s="25"/>
      <c r="L8" s="25"/>
      <c r="M8" s="25"/>
      <c r="N8" s="25" t="n">
        <v>12</v>
      </c>
      <c r="O8" s="25"/>
      <c r="P8" s="25"/>
      <c r="Q8" s="25"/>
      <c r="R8" s="25"/>
      <c r="S8" s="25"/>
      <c r="T8" s="25" t="n">
        <v>30</v>
      </c>
      <c r="U8" s="25"/>
      <c r="V8" s="25"/>
      <c r="W8" s="25" t="n">
        <v>6</v>
      </c>
      <c r="X8" s="25" t="n">
        <v>42</v>
      </c>
      <c r="Y8" s="25" t="n">
        <v>27</v>
      </c>
      <c r="Z8" s="25"/>
      <c r="AA8" s="25" t="n">
        <v>6</v>
      </c>
      <c r="AB8" s="25"/>
      <c r="AC8" s="25"/>
      <c r="AD8" s="25"/>
      <c r="AE8" s="25"/>
      <c r="AF8" s="25" t="n">
        <v>37</v>
      </c>
      <c r="AG8" s="25" t="n">
        <v>1</v>
      </c>
      <c r="AH8" s="25"/>
      <c r="AI8" s="25" t="n">
        <v>79</v>
      </c>
      <c r="AJ8" s="26"/>
      <c r="AK8" s="27" t="n">
        <v>285</v>
      </c>
    </row>
    <row r="9" customFormat="false" ht="12.8" hidden="false" customHeight="false" outlineLevel="0" collapsed="false">
      <c r="A9" s="23" t="s">
        <v>84</v>
      </c>
      <c r="B9" s="24"/>
      <c r="C9" s="25"/>
      <c r="D9" s="25" t="n">
        <v>26</v>
      </c>
      <c r="E9" s="25"/>
      <c r="F9" s="25"/>
      <c r="G9" s="25"/>
      <c r="H9" s="25" t="n">
        <v>16</v>
      </c>
      <c r="I9" s="25" t="n">
        <v>76</v>
      </c>
      <c r="J9" s="25"/>
      <c r="K9" s="25"/>
      <c r="L9" s="25"/>
      <c r="M9" s="25" t="n">
        <v>5</v>
      </c>
      <c r="N9" s="25" t="n">
        <v>69</v>
      </c>
      <c r="O9" s="25" t="n">
        <v>8</v>
      </c>
      <c r="P9" s="25" t="n">
        <v>1</v>
      </c>
      <c r="Q9" s="25"/>
      <c r="R9" s="25"/>
      <c r="S9" s="25"/>
      <c r="T9" s="25" t="n">
        <v>5</v>
      </c>
      <c r="U9" s="25"/>
      <c r="V9" s="25" t="n">
        <v>3</v>
      </c>
      <c r="W9" s="25" t="n">
        <v>11</v>
      </c>
      <c r="X9" s="25" t="n">
        <v>32</v>
      </c>
      <c r="Y9" s="25"/>
      <c r="Z9" s="25"/>
      <c r="AA9" s="25" t="n">
        <v>3</v>
      </c>
      <c r="AB9" s="25" t="n">
        <v>9</v>
      </c>
      <c r="AC9" s="25" t="n">
        <v>1</v>
      </c>
      <c r="AD9" s="25" t="n">
        <v>16</v>
      </c>
      <c r="AE9" s="25"/>
      <c r="AF9" s="25" t="n">
        <v>9</v>
      </c>
      <c r="AG9" s="25"/>
      <c r="AH9" s="25"/>
      <c r="AI9" s="25" t="n">
        <v>44</v>
      </c>
      <c r="AJ9" s="26"/>
      <c r="AK9" s="27" t="n">
        <v>334</v>
      </c>
    </row>
    <row r="10" customFormat="false" ht="12.8" hidden="false" customHeight="false" outlineLevel="0" collapsed="false">
      <c r="A10" s="23" t="s">
        <v>85</v>
      </c>
      <c r="B10" s="24"/>
      <c r="C10" s="25"/>
      <c r="D10" s="25" t="n">
        <v>25</v>
      </c>
      <c r="E10" s="25" t="n">
        <v>20</v>
      </c>
      <c r="F10" s="25" t="n">
        <v>1</v>
      </c>
      <c r="G10" s="25" t="n">
        <v>17</v>
      </c>
      <c r="H10" s="25" t="n">
        <v>25</v>
      </c>
      <c r="I10" s="25" t="n">
        <v>69</v>
      </c>
      <c r="J10" s="25"/>
      <c r="K10" s="25"/>
      <c r="L10" s="25"/>
      <c r="M10" s="25"/>
      <c r="N10" s="25" t="n">
        <v>7</v>
      </c>
      <c r="O10" s="25" t="n">
        <v>2</v>
      </c>
      <c r="P10" s="25"/>
      <c r="Q10" s="25"/>
      <c r="R10" s="25"/>
      <c r="S10" s="25"/>
      <c r="T10" s="25" t="n">
        <v>2</v>
      </c>
      <c r="U10" s="25"/>
      <c r="V10" s="25" t="n">
        <v>5</v>
      </c>
      <c r="W10" s="25" t="n">
        <v>37</v>
      </c>
      <c r="X10" s="25" t="n">
        <v>44</v>
      </c>
      <c r="Y10" s="25" t="n">
        <v>10</v>
      </c>
      <c r="Z10" s="25"/>
      <c r="AA10" s="25"/>
      <c r="AB10" s="25"/>
      <c r="AC10" s="25" t="n">
        <v>1</v>
      </c>
      <c r="AD10" s="25" t="n">
        <v>18</v>
      </c>
      <c r="AE10" s="25"/>
      <c r="AF10" s="25" t="n">
        <v>72</v>
      </c>
      <c r="AG10" s="25"/>
      <c r="AH10" s="25"/>
      <c r="AI10" s="25" t="n">
        <v>148</v>
      </c>
      <c r="AJ10" s="26"/>
      <c r="AK10" s="27" t="n">
        <v>503</v>
      </c>
    </row>
    <row r="11" customFormat="false" ht="12.8" hidden="false" customHeight="false" outlineLevel="0" collapsed="false">
      <c r="A11" s="23" t="s">
        <v>86</v>
      </c>
      <c r="B11" s="24"/>
      <c r="C11" s="25"/>
      <c r="D11" s="25" t="n">
        <v>8</v>
      </c>
      <c r="E11" s="25"/>
      <c r="F11" s="25"/>
      <c r="G11" s="25"/>
      <c r="H11" s="25"/>
      <c r="I11" s="25" t="n">
        <v>36</v>
      </c>
      <c r="J11" s="25"/>
      <c r="K11" s="25"/>
      <c r="L11" s="25"/>
      <c r="M11" s="25"/>
      <c r="N11" s="25" t="n">
        <v>6</v>
      </c>
      <c r="O11" s="25"/>
      <c r="P11" s="25" t="n">
        <v>3</v>
      </c>
      <c r="Q11" s="25" t="n">
        <v>10</v>
      </c>
      <c r="R11" s="25"/>
      <c r="S11" s="25"/>
      <c r="T11" s="25" t="n">
        <v>41</v>
      </c>
      <c r="U11" s="25"/>
      <c r="V11" s="25" t="n">
        <v>5</v>
      </c>
      <c r="W11" s="25"/>
      <c r="X11" s="25" t="n">
        <v>76</v>
      </c>
      <c r="Y11" s="25"/>
      <c r="Z11" s="25"/>
      <c r="AA11" s="25" t="n">
        <v>23</v>
      </c>
      <c r="AB11" s="25" t="n">
        <v>5</v>
      </c>
      <c r="AC11" s="25"/>
      <c r="AD11" s="25"/>
      <c r="AE11" s="25"/>
      <c r="AF11" s="25" t="n">
        <v>4</v>
      </c>
      <c r="AG11" s="25"/>
      <c r="AH11" s="25"/>
      <c r="AI11" s="25"/>
      <c r="AJ11" s="26"/>
      <c r="AK11" s="27" t="n">
        <v>217</v>
      </c>
    </row>
    <row r="12" customFormat="false" ht="12.8" hidden="false" customHeight="false" outlineLevel="0" collapsed="false">
      <c r="A12" s="23" t="s">
        <v>87</v>
      </c>
      <c r="B12" s="24"/>
      <c r="C12" s="25" t="n">
        <v>1</v>
      </c>
      <c r="D12" s="25" t="n">
        <v>41</v>
      </c>
      <c r="E12" s="25"/>
      <c r="F12" s="25" t="n">
        <v>3</v>
      </c>
      <c r="G12" s="25"/>
      <c r="H12" s="25" t="n">
        <v>25</v>
      </c>
      <c r="I12" s="25" t="n">
        <v>91</v>
      </c>
      <c r="J12" s="25" t="n">
        <v>1</v>
      </c>
      <c r="K12" s="25"/>
      <c r="L12" s="25"/>
      <c r="M12" s="25" t="n">
        <v>19</v>
      </c>
      <c r="N12" s="25" t="n">
        <v>24</v>
      </c>
      <c r="O12" s="25" t="n">
        <v>5</v>
      </c>
      <c r="P12" s="25" t="n">
        <v>5</v>
      </c>
      <c r="Q12" s="25"/>
      <c r="R12" s="25"/>
      <c r="S12" s="25"/>
      <c r="T12" s="25" t="n">
        <v>25</v>
      </c>
      <c r="U12" s="25" t="n">
        <v>2</v>
      </c>
      <c r="V12" s="25" t="n">
        <v>2</v>
      </c>
      <c r="W12" s="25" t="n">
        <v>17</v>
      </c>
      <c r="X12" s="25" t="n">
        <v>10</v>
      </c>
      <c r="Y12" s="25"/>
      <c r="Z12" s="25"/>
      <c r="AA12" s="25"/>
      <c r="AB12" s="25"/>
      <c r="AC12" s="25"/>
      <c r="AD12" s="25" t="n">
        <v>14</v>
      </c>
      <c r="AE12" s="25"/>
      <c r="AF12" s="25" t="n">
        <v>37</v>
      </c>
      <c r="AG12" s="25"/>
      <c r="AH12" s="25"/>
      <c r="AI12" s="25"/>
      <c r="AJ12" s="26"/>
      <c r="AK12" s="27" t="n">
        <v>322</v>
      </c>
    </row>
    <row r="13" customFormat="false" ht="12.8" hidden="false" customHeight="false" outlineLevel="0" collapsed="false">
      <c r="A13" s="23" t="s">
        <v>88</v>
      </c>
      <c r="B13" s="24"/>
      <c r="C13" s="25"/>
      <c r="D13" s="25" t="n">
        <v>12</v>
      </c>
      <c r="E13" s="25" t="n">
        <v>3</v>
      </c>
      <c r="F13" s="25"/>
      <c r="G13" s="25" t="n">
        <v>14</v>
      </c>
      <c r="H13" s="25" t="n">
        <v>34</v>
      </c>
      <c r="I13" s="25" t="n">
        <v>60</v>
      </c>
      <c r="J13" s="25" t="n">
        <v>7</v>
      </c>
      <c r="K13" s="25"/>
      <c r="L13" s="25"/>
      <c r="M13" s="25" t="n">
        <v>37</v>
      </c>
      <c r="N13" s="25" t="n">
        <v>18</v>
      </c>
      <c r="O13" s="25" t="n">
        <v>7</v>
      </c>
      <c r="P13" s="25" t="n">
        <v>18</v>
      </c>
      <c r="Q13" s="25"/>
      <c r="R13" s="25"/>
      <c r="S13" s="25"/>
      <c r="T13" s="25" t="n">
        <v>8</v>
      </c>
      <c r="U13" s="25"/>
      <c r="V13" s="25" t="n">
        <v>2</v>
      </c>
      <c r="W13" s="25" t="n">
        <v>10</v>
      </c>
      <c r="X13" s="25"/>
      <c r="Y13" s="25"/>
      <c r="Z13" s="25"/>
      <c r="AA13" s="25"/>
      <c r="AB13" s="25"/>
      <c r="AC13" s="25"/>
      <c r="AD13" s="25" t="n">
        <v>5</v>
      </c>
      <c r="AE13" s="25"/>
      <c r="AF13" s="25" t="n">
        <v>7</v>
      </c>
      <c r="AG13" s="25"/>
      <c r="AH13" s="25"/>
      <c r="AI13" s="25" t="n">
        <v>54</v>
      </c>
      <c r="AJ13" s="26"/>
      <c r="AK13" s="27" t="n">
        <v>296</v>
      </c>
    </row>
    <row r="14" customFormat="false" ht="12.8" hidden="false" customHeight="false" outlineLevel="0" collapsed="false">
      <c r="A14" s="23" t="s">
        <v>89</v>
      </c>
      <c r="B14" s="24"/>
      <c r="C14" s="25"/>
      <c r="D14" s="25" t="n">
        <v>9</v>
      </c>
      <c r="E14" s="25"/>
      <c r="F14" s="25"/>
      <c r="G14" s="25"/>
      <c r="H14" s="25" t="n">
        <v>5</v>
      </c>
      <c r="I14" s="25" t="n">
        <v>16</v>
      </c>
      <c r="J14" s="25"/>
      <c r="K14" s="25"/>
      <c r="L14" s="25"/>
      <c r="M14" s="25"/>
      <c r="N14" s="25" t="n">
        <v>1</v>
      </c>
      <c r="O14" s="25" t="n">
        <v>15</v>
      </c>
      <c r="P14" s="25" t="n">
        <v>4</v>
      </c>
      <c r="Q14" s="25" t="n">
        <v>7</v>
      </c>
      <c r="R14" s="25"/>
      <c r="S14" s="25"/>
      <c r="T14" s="25" t="n">
        <v>18</v>
      </c>
      <c r="U14" s="25"/>
      <c r="V14" s="25" t="n">
        <v>3</v>
      </c>
      <c r="W14" s="25"/>
      <c r="X14" s="25" t="n">
        <v>39</v>
      </c>
      <c r="Y14" s="25"/>
      <c r="Z14" s="25"/>
      <c r="AA14" s="25"/>
      <c r="AB14" s="25"/>
      <c r="AC14" s="25"/>
      <c r="AD14" s="25"/>
      <c r="AE14" s="25"/>
      <c r="AF14" s="25" t="n">
        <v>8</v>
      </c>
      <c r="AG14" s="25"/>
      <c r="AH14" s="25"/>
      <c r="AI14" s="25"/>
      <c r="AJ14" s="26"/>
      <c r="AK14" s="27" t="n">
        <v>125</v>
      </c>
    </row>
    <row r="15" customFormat="false" ht="12.8" hidden="false" customHeight="false" outlineLevel="0" collapsed="false">
      <c r="A15" s="23" t="s">
        <v>90</v>
      </c>
      <c r="B15" s="24" t="n">
        <v>10</v>
      </c>
      <c r="C15" s="25"/>
      <c r="D15" s="25"/>
      <c r="E15" s="25" t="n">
        <v>6</v>
      </c>
      <c r="F15" s="25" t="n">
        <v>1</v>
      </c>
      <c r="G15" s="25" t="n">
        <v>22</v>
      </c>
      <c r="H15" s="25" t="n">
        <v>24</v>
      </c>
      <c r="I15" s="25" t="n">
        <v>33</v>
      </c>
      <c r="J15" s="25"/>
      <c r="K15" s="25"/>
      <c r="L15" s="25"/>
      <c r="M15" s="25" t="n">
        <v>18</v>
      </c>
      <c r="N15" s="25"/>
      <c r="O15" s="25" t="n">
        <v>5</v>
      </c>
      <c r="P15" s="25" t="n">
        <v>9</v>
      </c>
      <c r="Q15" s="25"/>
      <c r="R15" s="25"/>
      <c r="S15" s="25"/>
      <c r="T15" s="25" t="n">
        <v>23</v>
      </c>
      <c r="U15" s="25"/>
      <c r="V15" s="25" t="n">
        <v>6</v>
      </c>
      <c r="W15" s="25" t="n">
        <v>20</v>
      </c>
      <c r="X15" s="25" t="n">
        <v>25</v>
      </c>
      <c r="Y15" s="25"/>
      <c r="Z15" s="25"/>
      <c r="AA15" s="25"/>
      <c r="AB15" s="25"/>
      <c r="AC15" s="25" t="n">
        <v>1</v>
      </c>
      <c r="AD15" s="25" t="n">
        <v>14</v>
      </c>
      <c r="AE15" s="25"/>
      <c r="AF15" s="25" t="n">
        <v>6</v>
      </c>
      <c r="AG15" s="25"/>
      <c r="AH15" s="25"/>
      <c r="AI15" s="25"/>
      <c r="AJ15" s="26"/>
      <c r="AK15" s="27" t="n">
        <v>223</v>
      </c>
    </row>
    <row r="16" customFormat="false" ht="12.8" hidden="false" customHeight="false" outlineLevel="0" collapsed="false">
      <c r="A16" s="23" t="s">
        <v>91</v>
      </c>
      <c r="B16" s="24"/>
      <c r="C16" s="25"/>
      <c r="D16" s="25"/>
      <c r="E16" s="25"/>
      <c r="F16" s="25" t="n">
        <v>1</v>
      </c>
      <c r="G16" s="25"/>
      <c r="H16" s="25" t="n">
        <v>5</v>
      </c>
      <c r="I16" s="25" t="n">
        <v>29</v>
      </c>
      <c r="J16" s="25"/>
      <c r="K16" s="25"/>
      <c r="L16" s="25" t="n">
        <v>1</v>
      </c>
      <c r="M16" s="25"/>
      <c r="N16" s="25"/>
      <c r="O16" s="25" t="n">
        <v>5</v>
      </c>
      <c r="P16" s="25" t="n">
        <v>1</v>
      </c>
      <c r="Q16" s="25" t="n">
        <v>8</v>
      </c>
      <c r="R16" s="25"/>
      <c r="S16" s="25"/>
      <c r="T16" s="25" t="n">
        <v>15</v>
      </c>
      <c r="U16" s="25"/>
      <c r="V16" s="25" t="n">
        <v>5</v>
      </c>
      <c r="W16" s="25" t="n">
        <v>23</v>
      </c>
      <c r="X16" s="25" t="n">
        <v>31</v>
      </c>
      <c r="Y16" s="25"/>
      <c r="Z16" s="25"/>
      <c r="AA16" s="25"/>
      <c r="AB16" s="25" t="n">
        <v>5</v>
      </c>
      <c r="AC16" s="25"/>
      <c r="AD16" s="25"/>
      <c r="AE16" s="25"/>
      <c r="AF16" s="25" t="n">
        <v>13</v>
      </c>
      <c r="AG16" s="25"/>
      <c r="AH16" s="25"/>
      <c r="AI16" s="25" t="n">
        <v>162</v>
      </c>
      <c r="AJ16" s="26"/>
      <c r="AK16" s="27" t="n">
        <v>304</v>
      </c>
    </row>
    <row r="17" customFormat="false" ht="12.8" hidden="false" customHeight="false" outlineLevel="0" collapsed="false">
      <c r="A17" s="23" t="s">
        <v>92</v>
      </c>
      <c r="B17" s="24"/>
      <c r="C17" s="25"/>
      <c r="D17" s="25"/>
      <c r="E17" s="25"/>
      <c r="F17" s="25" t="n">
        <v>1</v>
      </c>
      <c r="G17" s="25"/>
      <c r="H17" s="25" t="n">
        <v>3</v>
      </c>
      <c r="I17" s="25" t="n">
        <v>16</v>
      </c>
      <c r="J17" s="25"/>
      <c r="K17" s="25"/>
      <c r="L17" s="25"/>
      <c r="M17" s="25"/>
      <c r="N17" s="25" t="n">
        <v>10</v>
      </c>
      <c r="O17" s="25" t="n">
        <v>5</v>
      </c>
      <c r="P17" s="25" t="n">
        <v>6</v>
      </c>
      <c r="Q17" s="25"/>
      <c r="R17" s="25"/>
      <c r="S17" s="25"/>
      <c r="T17" s="25" t="n">
        <v>53</v>
      </c>
      <c r="U17" s="25"/>
      <c r="V17" s="25" t="n">
        <v>7</v>
      </c>
      <c r="W17" s="25"/>
      <c r="X17" s="25" t="n">
        <v>57</v>
      </c>
      <c r="Y17" s="25"/>
      <c r="Z17" s="25"/>
      <c r="AA17" s="25"/>
      <c r="AB17" s="25" t="n">
        <v>5</v>
      </c>
      <c r="AC17" s="25"/>
      <c r="AD17" s="25"/>
      <c r="AE17" s="25"/>
      <c r="AF17" s="25" t="n">
        <v>3</v>
      </c>
      <c r="AG17" s="25"/>
      <c r="AH17" s="25"/>
      <c r="AI17" s="25"/>
      <c r="AJ17" s="26"/>
      <c r="AK17" s="27" t="n">
        <v>166</v>
      </c>
    </row>
    <row r="18" customFormat="false" ht="12.8" hidden="false" customHeight="false" outlineLevel="0" collapsed="false">
      <c r="A18" s="23" t="s">
        <v>93</v>
      </c>
      <c r="B18" s="24"/>
      <c r="C18" s="25"/>
      <c r="D18" s="25"/>
      <c r="E18" s="25"/>
      <c r="F18" s="25" t="n">
        <v>3</v>
      </c>
      <c r="G18" s="25"/>
      <c r="H18" s="25" t="n">
        <v>16</v>
      </c>
      <c r="I18" s="25" t="n">
        <v>44</v>
      </c>
      <c r="J18" s="25"/>
      <c r="K18" s="25" t="n">
        <v>25</v>
      </c>
      <c r="L18" s="25"/>
      <c r="M18" s="25" t="n">
        <v>3</v>
      </c>
      <c r="N18" s="25"/>
      <c r="O18" s="25" t="n">
        <v>5</v>
      </c>
      <c r="P18" s="25" t="n">
        <v>3</v>
      </c>
      <c r="Q18" s="25"/>
      <c r="R18" s="25"/>
      <c r="S18" s="25"/>
      <c r="T18" s="25" t="n">
        <v>10</v>
      </c>
      <c r="U18" s="25"/>
      <c r="V18" s="25" t="n">
        <v>1</v>
      </c>
      <c r="W18" s="25" t="n">
        <v>16</v>
      </c>
      <c r="X18" s="25" t="n">
        <v>10</v>
      </c>
      <c r="Y18" s="25"/>
      <c r="Z18" s="25"/>
      <c r="AA18" s="25"/>
      <c r="AB18" s="25"/>
      <c r="AC18" s="25"/>
      <c r="AD18" s="25"/>
      <c r="AE18" s="25"/>
      <c r="AF18" s="25" t="n">
        <v>42</v>
      </c>
      <c r="AG18" s="25"/>
      <c r="AH18" s="25"/>
      <c r="AI18" s="25"/>
      <c r="AJ18" s="26"/>
      <c r="AK18" s="27" t="n">
        <v>178</v>
      </c>
    </row>
    <row r="19" customFormat="false" ht="12.8" hidden="false" customHeight="false" outlineLevel="0" collapsed="false">
      <c r="A19" s="23" t="s">
        <v>94</v>
      </c>
      <c r="B19" s="24"/>
      <c r="C19" s="25"/>
      <c r="D19" s="25"/>
      <c r="E19" s="25" t="n">
        <v>36</v>
      </c>
      <c r="F19" s="25" t="n">
        <v>2</v>
      </c>
      <c r="G19" s="25" t="n">
        <v>9</v>
      </c>
      <c r="H19" s="25" t="n">
        <v>2</v>
      </c>
      <c r="I19" s="25" t="n">
        <v>43</v>
      </c>
      <c r="J19" s="25"/>
      <c r="K19" s="25"/>
      <c r="L19" s="25"/>
      <c r="M19" s="25"/>
      <c r="N19" s="25" t="n">
        <v>23</v>
      </c>
      <c r="O19" s="25" t="n">
        <v>10</v>
      </c>
      <c r="P19" s="25" t="n">
        <v>6</v>
      </c>
      <c r="Q19" s="25"/>
      <c r="R19" s="25"/>
      <c r="S19" s="25"/>
      <c r="T19" s="25" t="n">
        <v>15</v>
      </c>
      <c r="U19" s="25"/>
      <c r="V19" s="25" t="n">
        <v>2</v>
      </c>
      <c r="W19" s="25" t="n">
        <v>28</v>
      </c>
      <c r="X19" s="25" t="n">
        <v>12</v>
      </c>
      <c r="Y19" s="25"/>
      <c r="Z19" s="25"/>
      <c r="AA19" s="25"/>
      <c r="AB19" s="25"/>
      <c r="AC19" s="25"/>
      <c r="AD19" s="25" t="n">
        <v>10</v>
      </c>
      <c r="AE19" s="25" t="n">
        <v>10</v>
      </c>
      <c r="AF19" s="25" t="n">
        <v>25</v>
      </c>
      <c r="AG19" s="25"/>
      <c r="AH19" s="25" t="n">
        <v>10</v>
      </c>
      <c r="AI19" s="25"/>
      <c r="AJ19" s="26"/>
      <c r="AK19" s="27" t="n">
        <v>243</v>
      </c>
    </row>
    <row r="20" customFormat="false" ht="12.8" hidden="false" customHeight="false" outlineLevel="0" collapsed="false">
      <c r="A20" s="23" t="s">
        <v>95</v>
      </c>
      <c r="B20" s="24"/>
      <c r="C20" s="25"/>
      <c r="D20" s="25" t="n">
        <v>14</v>
      </c>
      <c r="E20" s="25" t="n">
        <v>1</v>
      </c>
      <c r="F20" s="25"/>
      <c r="G20" s="25"/>
      <c r="H20" s="25"/>
      <c r="I20" s="25" t="n">
        <v>16</v>
      </c>
      <c r="J20" s="25"/>
      <c r="K20" s="25"/>
      <c r="L20" s="25"/>
      <c r="M20" s="25"/>
      <c r="N20" s="25"/>
      <c r="O20" s="25" t="n">
        <v>5</v>
      </c>
      <c r="P20" s="25"/>
      <c r="Q20" s="25" t="n">
        <v>12</v>
      </c>
      <c r="R20" s="25"/>
      <c r="S20" s="25"/>
      <c r="T20" s="25" t="n">
        <v>9</v>
      </c>
      <c r="U20" s="25"/>
      <c r="V20" s="25" t="n">
        <v>8</v>
      </c>
      <c r="W20" s="25"/>
      <c r="X20" s="25" t="n">
        <v>31</v>
      </c>
      <c r="Y20" s="25" t="n">
        <v>8</v>
      </c>
      <c r="Z20" s="25"/>
      <c r="AA20" s="25"/>
      <c r="AB20" s="25" t="n">
        <v>2</v>
      </c>
      <c r="AC20" s="25"/>
      <c r="AD20" s="25"/>
      <c r="AE20" s="25"/>
      <c r="AF20" s="25" t="n">
        <v>19</v>
      </c>
      <c r="AG20" s="25"/>
      <c r="AH20" s="25"/>
      <c r="AI20" s="25"/>
      <c r="AJ20" s="26" t="n">
        <v>25</v>
      </c>
      <c r="AK20" s="27" t="n">
        <v>150</v>
      </c>
    </row>
    <row r="21" customFormat="false" ht="12.8" hidden="false" customHeight="false" outlineLevel="0" collapsed="false">
      <c r="A21" s="23" t="s">
        <v>96</v>
      </c>
      <c r="B21" s="24"/>
      <c r="C21" s="25"/>
      <c r="D21" s="25" t="n">
        <v>5</v>
      </c>
      <c r="E21" s="25"/>
      <c r="F21" s="25"/>
      <c r="G21" s="25"/>
      <c r="H21" s="25" t="n">
        <v>10</v>
      </c>
      <c r="I21" s="25" t="n">
        <v>51</v>
      </c>
      <c r="J21" s="25"/>
      <c r="K21" s="25"/>
      <c r="L21" s="25"/>
      <c r="M21" s="25"/>
      <c r="N21" s="25" t="n">
        <v>14</v>
      </c>
      <c r="O21" s="25" t="n">
        <v>5</v>
      </c>
      <c r="P21" s="25" t="n">
        <v>2</v>
      </c>
      <c r="Q21" s="25" t="n">
        <v>5</v>
      </c>
      <c r="R21" s="25"/>
      <c r="S21" s="25"/>
      <c r="T21" s="25" t="n">
        <v>3</v>
      </c>
      <c r="U21" s="25"/>
      <c r="V21" s="25" t="n">
        <v>5</v>
      </c>
      <c r="W21" s="25" t="n">
        <v>8</v>
      </c>
      <c r="X21" s="25" t="n">
        <v>20</v>
      </c>
      <c r="Y21" s="25"/>
      <c r="Z21" s="25"/>
      <c r="AA21" s="25"/>
      <c r="AB21" s="25"/>
      <c r="AC21" s="25"/>
      <c r="AD21" s="25"/>
      <c r="AE21" s="25"/>
      <c r="AF21" s="25" t="n">
        <v>34</v>
      </c>
      <c r="AG21" s="25"/>
      <c r="AH21" s="25" t="n">
        <v>34</v>
      </c>
      <c r="AI21" s="25"/>
      <c r="AJ21" s="26"/>
      <c r="AK21" s="27" t="n">
        <v>196</v>
      </c>
    </row>
    <row r="22" customFormat="false" ht="12.8" hidden="false" customHeight="false" outlineLevel="0" collapsed="false">
      <c r="A22" s="23" t="s">
        <v>97</v>
      </c>
      <c r="B22" s="24"/>
      <c r="C22" s="25"/>
      <c r="D22" s="25" t="n">
        <v>10</v>
      </c>
      <c r="E22" s="25" t="n">
        <v>2</v>
      </c>
      <c r="F22" s="25"/>
      <c r="G22" s="25"/>
      <c r="H22" s="25" t="n">
        <v>9</v>
      </c>
      <c r="I22" s="25" t="n">
        <v>32</v>
      </c>
      <c r="J22" s="25"/>
      <c r="K22" s="25"/>
      <c r="L22" s="25"/>
      <c r="M22" s="25"/>
      <c r="N22" s="25" t="n">
        <v>31</v>
      </c>
      <c r="O22" s="25" t="n">
        <v>8</v>
      </c>
      <c r="P22" s="25"/>
      <c r="Q22" s="25" t="n">
        <v>5</v>
      </c>
      <c r="R22" s="25"/>
      <c r="S22" s="25"/>
      <c r="T22" s="25" t="n">
        <v>1</v>
      </c>
      <c r="U22" s="25"/>
      <c r="V22" s="25"/>
      <c r="W22" s="25" t="n">
        <v>17</v>
      </c>
      <c r="X22" s="25" t="n">
        <v>21</v>
      </c>
      <c r="Y22" s="25" t="n">
        <v>5</v>
      </c>
      <c r="Z22" s="25"/>
      <c r="AA22" s="25"/>
      <c r="AB22" s="25" t="n">
        <v>2</v>
      </c>
      <c r="AC22" s="25"/>
      <c r="AD22" s="25"/>
      <c r="AE22" s="25"/>
      <c r="AF22" s="25" t="n">
        <v>24</v>
      </c>
      <c r="AG22" s="25"/>
      <c r="AH22" s="25"/>
      <c r="AI22" s="25"/>
      <c r="AJ22" s="26"/>
      <c r="AK22" s="27" t="n">
        <v>167</v>
      </c>
    </row>
    <row r="23" customFormat="false" ht="12.8" hidden="false" customHeight="false" outlineLevel="0" collapsed="false">
      <c r="A23" s="23" t="s">
        <v>98</v>
      </c>
      <c r="B23" s="24"/>
      <c r="C23" s="25"/>
      <c r="D23" s="25"/>
      <c r="E23" s="25" t="n">
        <v>5</v>
      </c>
      <c r="F23" s="25"/>
      <c r="G23" s="25"/>
      <c r="H23" s="25" t="n">
        <v>13</v>
      </c>
      <c r="I23" s="25" t="n">
        <v>30</v>
      </c>
      <c r="J23" s="25"/>
      <c r="K23" s="25"/>
      <c r="L23" s="25"/>
      <c r="M23" s="25"/>
      <c r="N23" s="25"/>
      <c r="O23" s="25" t="n">
        <v>13</v>
      </c>
      <c r="P23" s="25"/>
      <c r="Q23" s="25" t="n">
        <v>3</v>
      </c>
      <c r="R23" s="25"/>
      <c r="S23" s="25"/>
      <c r="T23" s="25" t="n">
        <v>5</v>
      </c>
      <c r="U23" s="25"/>
      <c r="V23" s="25"/>
      <c r="W23" s="25" t="n">
        <v>5</v>
      </c>
      <c r="X23" s="25" t="n">
        <v>44</v>
      </c>
      <c r="Y23" s="25"/>
      <c r="Z23" s="25"/>
      <c r="AA23" s="25"/>
      <c r="AB23" s="25"/>
      <c r="AC23" s="25"/>
      <c r="AD23" s="25"/>
      <c r="AE23" s="25"/>
      <c r="AF23" s="25"/>
      <c r="AG23" s="25"/>
      <c r="AH23" s="25" t="n">
        <v>24</v>
      </c>
      <c r="AI23" s="25" t="n">
        <v>18</v>
      </c>
      <c r="AJ23" s="26"/>
      <c r="AK23" s="27" t="n">
        <v>160</v>
      </c>
    </row>
    <row r="24" customFormat="false" ht="12.8" hidden="false" customHeight="false" outlineLevel="0" collapsed="false">
      <c r="A24" s="23" t="s">
        <v>99</v>
      </c>
      <c r="B24" s="24"/>
      <c r="C24" s="25"/>
      <c r="D24" s="25"/>
      <c r="E24" s="25" t="n">
        <v>28</v>
      </c>
      <c r="F24" s="25" t="n">
        <v>1</v>
      </c>
      <c r="G24" s="25"/>
      <c r="H24" s="25" t="n">
        <v>31</v>
      </c>
      <c r="I24" s="25" t="n">
        <v>32</v>
      </c>
      <c r="J24" s="25"/>
      <c r="K24" s="25" t="n">
        <v>3</v>
      </c>
      <c r="L24" s="25"/>
      <c r="M24" s="25"/>
      <c r="N24" s="25"/>
      <c r="O24" s="25"/>
      <c r="P24" s="25" t="n">
        <v>11</v>
      </c>
      <c r="Q24" s="25"/>
      <c r="R24" s="25"/>
      <c r="S24" s="25"/>
      <c r="T24" s="25" t="n">
        <v>40</v>
      </c>
      <c r="U24" s="25"/>
      <c r="V24" s="25"/>
      <c r="W24" s="25" t="n">
        <v>32</v>
      </c>
      <c r="X24" s="25" t="n">
        <v>3</v>
      </c>
      <c r="Y24" s="25"/>
      <c r="Z24" s="25"/>
      <c r="AA24" s="25"/>
      <c r="AB24" s="25"/>
      <c r="AC24" s="25"/>
      <c r="AD24" s="25" t="n">
        <v>5</v>
      </c>
      <c r="AE24" s="25"/>
      <c r="AF24" s="25"/>
      <c r="AG24" s="25"/>
      <c r="AH24" s="25" t="n">
        <v>1</v>
      </c>
      <c r="AI24" s="25" t="n">
        <v>69</v>
      </c>
      <c r="AJ24" s="26"/>
      <c r="AK24" s="27" t="n">
        <v>256</v>
      </c>
    </row>
    <row r="25" customFormat="false" ht="12.8" hidden="false" customHeight="false" outlineLevel="0" collapsed="false">
      <c r="A25" s="23" t="s">
        <v>100</v>
      </c>
      <c r="B25" s="24"/>
      <c r="C25" s="25"/>
      <c r="D25" s="25" t="n">
        <v>46</v>
      </c>
      <c r="E25" s="25" t="n">
        <v>3</v>
      </c>
      <c r="F25" s="25" t="n">
        <v>2</v>
      </c>
      <c r="G25" s="25"/>
      <c r="H25" s="25" t="n">
        <v>13</v>
      </c>
      <c r="I25" s="25" t="n">
        <v>42</v>
      </c>
      <c r="J25" s="25"/>
      <c r="K25" s="25"/>
      <c r="L25" s="25"/>
      <c r="M25" s="25" t="n">
        <v>5</v>
      </c>
      <c r="N25" s="25" t="n">
        <v>20</v>
      </c>
      <c r="O25" s="25"/>
      <c r="P25" s="25" t="n">
        <v>1</v>
      </c>
      <c r="Q25" s="25"/>
      <c r="R25" s="25"/>
      <c r="S25" s="25"/>
      <c r="T25" s="25" t="n">
        <v>24</v>
      </c>
      <c r="U25" s="25" t="n">
        <v>5</v>
      </c>
      <c r="V25" s="25"/>
      <c r="W25" s="25" t="n">
        <v>11</v>
      </c>
      <c r="X25" s="25" t="n">
        <v>20</v>
      </c>
      <c r="Y25" s="25"/>
      <c r="Z25" s="25"/>
      <c r="AA25" s="25"/>
      <c r="AB25" s="25"/>
      <c r="AC25" s="25"/>
      <c r="AD25" s="25" t="n">
        <v>8</v>
      </c>
      <c r="AE25" s="25"/>
      <c r="AF25" s="25"/>
      <c r="AG25" s="25"/>
      <c r="AH25" s="25" t="n">
        <v>36</v>
      </c>
      <c r="AI25" s="25" t="n">
        <v>81</v>
      </c>
      <c r="AJ25" s="26"/>
      <c r="AK25" s="27" t="n">
        <v>317</v>
      </c>
    </row>
    <row r="26" customFormat="false" ht="12.8" hidden="false" customHeight="false" outlineLevel="0" collapsed="false">
      <c r="A26" s="23" t="s">
        <v>101</v>
      </c>
      <c r="B26" s="24"/>
      <c r="C26" s="25"/>
      <c r="D26" s="25" t="n">
        <v>5</v>
      </c>
      <c r="E26" s="25" t="n">
        <v>3</v>
      </c>
      <c r="F26" s="25" t="n">
        <v>1</v>
      </c>
      <c r="G26" s="25"/>
      <c r="H26" s="25" t="n">
        <v>13</v>
      </c>
      <c r="I26" s="25" t="n">
        <v>48</v>
      </c>
      <c r="J26" s="25"/>
      <c r="K26" s="25"/>
      <c r="L26" s="25"/>
      <c r="M26" s="25"/>
      <c r="N26" s="25" t="n">
        <v>5</v>
      </c>
      <c r="O26" s="25" t="n">
        <v>3</v>
      </c>
      <c r="P26" s="25"/>
      <c r="Q26" s="25"/>
      <c r="R26" s="25"/>
      <c r="S26" s="25"/>
      <c r="T26" s="25" t="n">
        <v>33</v>
      </c>
      <c r="U26" s="25"/>
      <c r="V26" s="25"/>
      <c r="W26" s="25"/>
      <c r="X26" s="25" t="n">
        <v>62</v>
      </c>
      <c r="Y26" s="25"/>
      <c r="Z26" s="25"/>
      <c r="AA26" s="25"/>
      <c r="AB26" s="25"/>
      <c r="AC26" s="25"/>
      <c r="AD26" s="25"/>
      <c r="AE26" s="25"/>
      <c r="AF26" s="25" t="n">
        <v>4</v>
      </c>
      <c r="AG26" s="25"/>
      <c r="AH26" s="25"/>
      <c r="AI26" s="25" t="n">
        <v>140</v>
      </c>
      <c r="AJ26" s="26"/>
      <c r="AK26" s="27" t="n">
        <v>317</v>
      </c>
    </row>
    <row r="27" customFormat="false" ht="12.8" hidden="false" customHeight="false" outlineLevel="0" collapsed="false">
      <c r="A27" s="23" t="s">
        <v>102</v>
      </c>
      <c r="B27" s="24"/>
      <c r="C27" s="25"/>
      <c r="D27" s="25" t="n">
        <v>35</v>
      </c>
      <c r="E27" s="25" t="n">
        <v>17</v>
      </c>
      <c r="F27" s="25" t="n">
        <v>1</v>
      </c>
      <c r="G27" s="25" t="n">
        <v>6</v>
      </c>
      <c r="H27" s="25" t="n">
        <v>39</v>
      </c>
      <c r="I27" s="25" t="n">
        <v>52</v>
      </c>
      <c r="J27" s="25"/>
      <c r="K27" s="25"/>
      <c r="L27" s="25"/>
      <c r="M27" s="25" t="n">
        <v>8</v>
      </c>
      <c r="N27" s="25"/>
      <c r="O27" s="25"/>
      <c r="P27" s="25"/>
      <c r="Q27" s="25"/>
      <c r="R27" s="25"/>
      <c r="S27" s="25"/>
      <c r="T27" s="25" t="n">
        <v>26</v>
      </c>
      <c r="U27" s="25" t="n">
        <v>5</v>
      </c>
      <c r="V27" s="25"/>
      <c r="W27" s="25" t="n">
        <v>38</v>
      </c>
      <c r="X27" s="25" t="n">
        <v>5</v>
      </c>
      <c r="Y27" s="25"/>
      <c r="Z27" s="25"/>
      <c r="AA27" s="25"/>
      <c r="AB27" s="25"/>
      <c r="AC27" s="25"/>
      <c r="AD27" s="25" t="n">
        <v>20</v>
      </c>
      <c r="AE27" s="25" t="n">
        <v>5</v>
      </c>
      <c r="AF27" s="25" t="n">
        <v>3</v>
      </c>
      <c r="AG27" s="25"/>
      <c r="AH27" s="25"/>
      <c r="AI27" s="25"/>
      <c r="AJ27" s="26"/>
      <c r="AK27" s="27" t="n">
        <v>260</v>
      </c>
    </row>
    <row r="28" customFormat="false" ht="12.8" hidden="false" customHeight="false" outlineLevel="0" collapsed="false">
      <c r="A28" s="23" t="s">
        <v>103</v>
      </c>
      <c r="B28" s="24"/>
      <c r="C28" s="25"/>
      <c r="D28" s="25" t="n">
        <v>5</v>
      </c>
      <c r="E28" s="25" t="n">
        <v>15</v>
      </c>
      <c r="F28" s="25" t="n">
        <v>1</v>
      </c>
      <c r="G28" s="25" t="n">
        <v>20</v>
      </c>
      <c r="H28" s="25" t="n">
        <v>12</v>
      </c>
      <c r="I28" s="25" t="n">
        <v>52</v>
      </c>
      <c r="J28" s="25"/>
      <c r="K28" s="25"/>
      <c r="L28" s="25" t="n">
        <v>1</v>
      </c>
      <c r="M28" s="25" t="n">
        <v>8</v>
      </c>
      <c r="N28" s="25"/>
      <c r="O28" s="25"/>
      <c r="P28" s="25" t="n">
        <v>3</v>
      </c>
      <c r="Q28" s="25"/>
      <c r="R28" s="25"/>
      <c r="S28" s="25"/>
      <c r="T28" s="25"/>
      <c r="U28" s="25"/>
      <c r="V28" s="25" t="n">
        <v>5</v>
      </c>
      <c r="W28" s="25" t="n">
        <v>74</v>
      </c>
      <c r="X28" s="25" t="n">
        <v>39</v>
      </c>
      <c r="Y28" s="25"/>
      <c r="Z28" s="25"/>
      <c r="AA28" s="25"/>
      <c r="AB28" s="25"/>
      <c r="AC28" s="25"/>
      <c r="AD28" s="25" t="n">
        <v>12</v>
      </c>
      <c r="AE28" s="25" t="n">
        <v>25</v>
      </c>
      <c r="AF28" s="25"/>
      <c r="AG28" s="25"/>
      <c r="AH28" s="25"/>
      <c r="AI28" s="25" t="n">
        <v>12</v>
      </c>
      <c r="AJ28" s="26"/>
      <c r="AK28" s="27" t="n">
        <v>284</v>
      </c>
    </row>
    <row r="29" customFormat="false" ht="12.8" hidden="false" customHeight="false" outlineLevel="0" collapsed="false">
      <c r="A29" s="23" t="s">
        <v>104</v>
      </c>
      <c r="B29" s="24"/>
      <c r="C29" s="25"/>
      <c r="D29" s="25"/>
      <c r="E29" s="25"/>
      <c r="F29" s="25"/>
      <c r="G29" s="25"/>
      <c r="H29" s="25"/>
      <c r="I29" s="25" t="n">
        <v>32</v>
      </c>
      <c r="J29" s="25"/>
      <c r="K29" s="25"/>
      <c r="L29" s="25"/>
      <c r="M29" s="25"/>
      <c r="N29" s="25" t="n">
        <v>7</v>
      </c>
      <c r="O29" s="25"/>
      <c r="P29" s="25" t="n">
        <v>1</v>
      </c>
      <c r="Q29" s="25" t="n">
        <v>3</v>
      </c>
      <c r="R29" s="25"/>
      <c r="S29" s="25"/>
      <c r="T29" s="25" t="n">
        <v>35</v>
      </c>
      <c r="U29" s="25"/>
      <c r="V29" s="25"/>
      <c r="W29" s="25"/>
      <c r="X29" s="25" t="n">
        <v>30</v>
      </c>
      <c r="Y29" s="25"/>
      <c r="Z29" s="25"/>
      <c r="AA29" s="25"/>
      <c r="AB29" s="25"/>
      <c r="AC29" s="25"/>
      <c r="AD29" s="25"/>
      <c r="AE29" s="25"/>
      <c r="AF29" s="25" t="n">
        <v>1</v>
      </c>
      <c r="AG29" s="25" t="n">
        <v>1</v>
      </c>
      <c r="AH29" s="25"/>
      <c r="AI29" s="25" t="n">
        <v>14</v>
      </c>
      <c r="AJ29" s="26"/>
      <c r="AK29" s="27" t="n">
        <v>124</v>
      </c>
    </row>
    <row r="30" customFormat="false" ht="12.8" hidden="false" customHeight="false" outlineLevel="0" collapsed="false">
      <c r="A30" s="23" t="s">
        <v>105</v>
      </c>
      <c r="B30" s="24"/>
      <c r="C30" s="25"/>
      <c r="D30" s="25"/>
      <c r="E30" s="25" t="n">
        <v>5</v>
      </c>
      <c r="F30" s="25" t="n">
        <v>1</v>
      </c>
      <c r="G30" s="25"/>
      <c r="H30" s="25" t="n">
        <v>32</v>
      </c>
      <c r="I30" s="25" t="n">
        <v>34</v>
      </c>
      <c r="J30" s="25"/>
      <c r="K30" s="25"/>
      <c r="L30" s="25"/>
      <c r="M30" s="25"/>
      <c r="N30" s="25" t="n">
        <v>23</v>
      </c>
      <c r="O30" s="25" t="n">
        <v>8</v>
      </c>
      <c r="P30" s="25" t="n">
        <v>21</v>
      </c>
      <c r="Q30" s="25"/>
      <c r="R30" s="25"/>
      <c r="S30" s="25"/>
      <c r="T30" s="25" t="n">
        <v>29</v>
      </c>
      <c r="U30" s="25"/>
      <c r="V30" s="25"/>
      <c r="W30" s="25" t="n">
        <v>18</v>
      </c>
      <c r="X30" s="25" t="n">
        <v>3</v>
      </c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 t="n">
        <v>67</v>
      </c>
      <c r="AJ30" s="26"/>
      <c r="AK30" s="27" t="n">
        <v>241</v>
      </c>
    </row>
    <row r="31" customFormat="false" ht="12.8" hidden="false" customHeight="false" outlineLevel="0" collapsed="false">
      <c r="A31" s="23" t="s">
        <v>106</v>
      </c>
      <c r="B31" s="24"/>
      <c r="C31" s="25"/>
      <c r="D31" s="25" t="n">
        <v>16</v>
      </c>
      <c r="E31" s="25" t="n">
        <v>12</v>
      </c>
      <c r="F31" s="25"/>
      <c r="G31" s="25" t="n">
        <v>9</v>
      </c>
      <c r="H31" s="25" t="n">
        <v>41</v>
      </c>
      <c r="I31" s="25" t="n">
        <v>30</v>
      </c>
      <c r="J31" s="25"/>
      <c r="K31" s="25"/>
      <c r="L31" s="25"/>
      <c r="M31" s="25"/>
      <c r="N31" s="25" t="n">
        <v>10</v>
      </c>
      <c r="O31" s="25"/>
      <c r="P31" s="25" t="n">
        <v>6</v>
      </c>
      <c r="Q31" s="25"/>
      <c r="R31" s="25"/>
      <c r="S31" s="25"/>
      <c r="T31" s="25" t="n">
        <v>14</v>
      </c>
      <c r="U31" s="25"/>
      <c r="V31" s="25"/>
      <c r="W31" s="25" t="n">
        <v>20</v>
      </c>
      <c r="X31" s="25" t="n">
        <v>5</v>
      </c>
      <c r="Y31" s="25"/>
      <c r="Z31" s="25" t="n">
        <v>10</v>
      </c>
      <c r="AA31" s="25"/>
      <c r="AB31" s="25"/>
      <c r="AC31" s="25"/>
      <c r="AD31" s="25"/>
      <c r="AE31" s="25"/>
      <c r="AF31" s="25"/>
      <c r="AG31" s="25" t="n">
        <v>1</v>
      </c>
      <c r="AH31" s="25"/>
      <c r="AI31" s="25" t="n">
        <v>25</v>
      </c>
      <c r="AJ31" s="26" t="n">
        <v>5</v>
      </c>
      <c r="AK31" s="27" t="n">
        <v>204</v>
      </c>
    </row>
    <row r="32" customFormat="false" ht="12.8" hidden="false" customHeight="false" outlineLevel="0" collapsed="false">
      <c r="A32" s="23" t="s">
        <v>107</v>
      </c>
      <c r="B32" s="24"/>
      <c r="C32" s="25"/>
      <c r="D32" s="25" t="n">
        <v>5</v>
      </c>
      <c r="E32" s="25" t="n">
        <v>13</v>
      </c>
      <c r="F32" s="25"/>
      <c r="G32" s="25"/>
      <c r="H32" s="25" t="n">
        <v>1</v>
      </c>
      <c r="I32" s="25" t="n">
        <v>31</v>
      </c>
      <c r="J32" s="25"/>
      <c r="K32" s="25"/>
      <c r="L32" s="25"/>
      <c r="M32" s="25"/>
      <c r="N32" s="25"/>
      <c r="O32" s="25" t="n">
        <v>5</v>
      </c>
      <c r="P32" s="25"/>
      <c r="Q32" s="25" t="n">
        <v>2</v>
      </c>
      <c r="R32" s="25"/>
      <c r="S32" s="25"/>
      <c r="T32" s="25" t="n">
        <v>12</v>
      </c>
      <c r="U32" s="25" t="n">
        <v>3</v>
      </c>
      <c r="V32" s="25"/>
      <c r="W32" s="25"/>
      <c r="X32" s="25" t="n">
        <v>12</v>
      </c>
      <c r="Y32" s="25"/>
      <c r="Z32" s="25"/>
      <c r="AA32" s="25"/>
      <c r="AB32" s="25"/>
      <c r="AC32" s="25"/>
      <c r="AD32" s="25"/>
      <c r="AE32" s="25"/>
      <c r="AF32" s="25" t="n">
        <v>30</v>
      </c>
      <c r="AG32" s="25"/>
      <c r="AH32" s="25"/>
      <c r="AI32" s="25" t="n">
        <v>30</v>
      </c>
      <c r="AJ32" s="26" t="n">
        <v>24</v>
      </c>
      <c r="AK32" s="27" t="n">
        <v>168</v>
      </c>
    </row>
    <row r="33" customFormat="false" ht="12.8" hidden="false" customHeight="false" outlineLevel="0" collapsed="false">
      <c r="A33" s="23" t="s">
        <v>108</v>
      </c>
      <c r="B33" s="24"/>
      <c r="C33" s="25"/>
      <c r="D33" s="25" t="n">
        <v>25</v>
      </c>
      <c r="E33" s="25" t="n">
        <v>9</v>
      </c>
      <c r="F33" s="25"/>
      <c r="G33" s="25"/>
      <c r="H33" s="25" t="n">
        <v>21</v>
      </c>
      <c r="I33" s="25" t="n">
        <v>54</v>
      </c>
      <c r="J33" s="25"/>
      <c r="K33" s="25"/>
      <c r="L33" s="25"/>
      <c r="M33" s="25" t="n">
        <v>32</v>
      </c>
      <c r="N33" s="25" t="n">
        <v>10</v>
      </c>
      <c r="O33" s="25"/>
      <c r="P33" s="25" t="n">
        <v>6</v>
      </c>
      <c r="Q33" s="25"/>
      <c r="R33" s="25"/>
      <c r="S33" s="25"/>
      <c r="T33" s="25" t="n">
        <v>10</v>
      </c>
      <c r="U33" s="25"/>
      <c r="V33" s="25"/>
      <c r="W33" s="25" t="n">
        <v>25</v>
      </c>
      <c r="X33" s="25"/>
      <c r="Y33" s="25"/>
      <c r="Z33" s="25" t="n">
        <v>22</v>
      </c>
      <c r="AA33" s="25"/>
      <c r="AB33" s="25"/>
      <c r="AC33" s="25" t="n">
        <v>1</v>
      </c>
      <c r="AD33" s="25"/>
      <c r="AE33" s="25" t="n">
        <v>9</v>
      </c>
      <c r="AF33" s="25" t="n">
        <v>12</v>
      </c>
      <c r="AG33" s="25" t="n">
        <v>1</v>
      </c>
      <c r="AH33" s="25" t="n">
        <v>15</v>
      </c>
      <c r="AI33" s="25"/>
      <c r="AJ33" s="26"/>
      <c r="AK33" s="27" t="n">
        <v>252</v>
      </c>
    </row>
    <row r="34" customFormat="false" ht="12.8" hidden="false" customHeight="false" outlineLevel="0" collapsed="false">
      <c r="A34" s="23" t="s">
        <v>109</v>
      </c>
      <c r="B34" s="24"/>
      <c r="C34" s="25"/>
      <c r="D34" s="25" t="n">
        <v>28</v>
      </c>
      <c r="E34" s="25" t="n">
        <v>20</v>
      </c>
      <c r="F34" s="25"/>
      <c r="G34" s="25"/>
      <c r="H34" s="25" t="n">
        <v>24</v>
      </c>
      <c r="I34" s="25" t="n">
        <v>23</v>
      </c>
      <c r="J34" s="25"/>
      <c r="K34" s="25" t="n">
        <v>12</v>
      </c>
      <c r="L34" s="25"/>
      <c r="M34" s="25"/>
      <c r="N34" s="25"/>
      <c r="O34" s="25" t="n">
        <v>18</v>
      </c>
      <c r="P34" s="25" t="n">
        <v>5</v>
      </c>
      <c r="Q34" s="25" t="n">
        <v>5</v>
      </c>
      <c r="R34" s="25"/>
      <c r="S34" s="25"/>
      <c r="T34" s="25" t="n">
        <v>15</v>
      </c>
      <c r="U34" s="25"/>
      <c r="V34" s="25"/>
      <c r="W34" s="25" t="n">
        <v>38</v>
      </c>
      <c r="X34" s="25" t="n">
        <v>4</v>
      </c>
      <c r="Y34" s="25"/>
      <c r="Z34" s="25"/>
      <c r="AA34" s="25"/>
      <c r="AB34" s="25"/>
      <c r="AC34" s="25"/>
      <c r="AD34" s="25"/>
      <c r="AE34" s="25" t="n">
        <v>8</v>
      </c>
      <c r="AF34" s="25" t="n">
        <v>25</v>
      </c>
      <c r="AG34" s="25"/>
      <c r="AH34" s="25"/>
      <c r="AI34" s="25" t="n">
        <v>127</v>
      </c>
      <c r="AJ34" s="26"/>
      <c r="AK34" s="27" t="n">
        <v>352</v>
      </c>
    </row>
    <row r="35" customFormat="false" ht="12.8" hidden="false" customHeight="false" outlineLevel="0" collapsed="false">
      <c r="A35" s="23" t="s">
        <v>110</v>
      </c>
      <c r="B35" s="24"/>
      <c r="C35" s="25"/>
      <c r="D35" s="25"/>
      <c r="E35" s="25" t="n">
        <v>1</v>
      </c>
      <c r="F35" s="25" t="n">
        <v>1</v>
      </c>
      <c r="G35" s="25" t="n">
        <v>8</v>
      </c>
      <c r="H35" s="25" t="n">
        <v>5</v>
      </c>
      <c r="I35" s="25" t="n">
        <v>35</v>
      </c>
      <c r="J35" s="25"/>
      <c r="K35" s="25"/>
      <c r="L35" s="25"/>
      <c r="M35" s="25" t="n">
        <v>3</v>
      </c>
      <c r="N35" s="25"/>
      <c r="O35" s="25" t="n">
        <v>8</v>
      </c>
      <c r="P35" s="25"/>
      <c r="Q35" s="25"/>
      <c r="R35" s="25"/>
      <c r="S35" s="25"/>
      <c r="T35" s="25" t="n">
        <v>20</v>
      </c>
      <c r="U35" s="25"/>
      <c r="V35" s="25"/>
      <c r="W35" s="25"/>
      <c r="X35" s="25" t="n">
        <v>15</v>
      </c>
      <c r="Y35" s="25"/>
      <c r="Z35" s="25"/>
      <c r="AA35" s="25"/>
      <c r="AB35" s="25"/>
      <c r="AC35" s="25"/>
      <c r="AD35" s="25"/>
      <c r="AE35" s="25"/>
      <c r="AF35" s="25" t="n">
        <v>2</v>
      </c>
      <c r="AG35" s="25"/>
      <c r="AH35" s="25"/>
      <c r="AI35" s="25" t="n">
        <v>25</v>
      </c>
      <c r="AJ35" s="26" t="n">
        <v>25</v>
      </c>
      <c r="AK35" s="27" t="n">
        <v>148</v>
      </c>
    </row>
    <row r="36" customFormat="false" ht="12.8" hidden="false" customHeight="false" outlineLevel="0" collapsed="false">
      <c r="A36" s="23" t="s">
        <v>111</v>
      </c>
      <c r="B36" s="24"/>
      <c r="C36" s="25"/>
      <c r="D36" s="25" t="n">
        <v>15</v>
      </c>
      <c r="E36" s="25" t="n">
        <v>37</v>
      </c>
      <c r="F36" s="25" t="n">
        <v>1</v>
      </c>
      <c r="G36" s="25"/>
      <c r="H36" s="25" t="n">
        <v>54</v>
      </c>
      <c r="I36" s="25" t="n">
        <v>56</v>
      </c>
      <c r="J36" s="25"/>
      <c r="K36" s="25" t="n">
        <v>1</v>
      </c>
      <c r="L36" s="25"/>
      <c r="M36" s="25"/>
      <c r="N36" s="25"/>
      <c r="O36" s="25" t="n">
        <v>16</v>
      </c>
      <c r="P36" s="25"/>
      <c r="Q36" s="25"/>
      <c r="R36" s="25"/>
      <c r="S36" s="25"/>
      <c r="T36" s="25" t="n">
        <v>12</v>
      </c>
      <c r="U36" s="25"/>
      <c r="V36" s="25"/>
      <c r="W36" s="25" t="n">
        <v>75</v>
      </c>
      <c r="X36" s="25" t="n">
        <v>3</v>
      </c>
      <c r="Y36" s="25"/>
      <c r="Z36" s="25"/>
      <c r="AA36" s="25"/>
      <c r="AB36" s="25"/>
      <c r="AC36" s="25"/>
      <c r="AD36" s="25" t="n">
        <v>5</v>
      </c>
      <c r="AE36" s="25"/>
      <c r="AF36" s="25" t="n">
        <v>1</v>
      </c>
      <c r="AG36" s="25"/>
      <c r="AH36" s="25"/>
      <c r="AI36" s="25" t="n">
        <v>72</v>
      </c>
      <c r="AJ36" s="26"/>
      <c r="AK36" s="27" t="n">
        <v>348</v>
      </c>
    </row>
    <row r="37" customFormat="false" ht="12.8" hidden="false" customHeight="false" outlineLevel="0" collapsed="false">
      <c r="A37" s="23" t="s">
        <v>112</v>
      </c>
      <c r="B37" s="24"/>
      <c r="C37" s="25"/>
      <c r="D37" s="25" t="n">
        <v>17</v>
      </c>
      <c r="E37" s="25" t="n">
        <v>12</v>
      </c>
      <c r="F37" s="25" t="n">
        <v>2</v>
      </c>
      <c r="G37" s="25"/>
      <c r="H37" s="25" t="n">
        <v>84</v>
      </c>
      <c r="I37" s="25" t="n">
        <v>37</v>
      </c>
      <c r="J37" s="25"/>
      <c r="K37" s="25" t="n">
        <v>9</v>
      </c>
      <c r="L37" s="25"/>
      <c r="M37" s="25"/>
      <c r="N37" s="25"/>
      <c r="O37" s="25" t="n">
        <v>12</v>
      </c>
      <c r="P37" s="25"/>
      <c r="Q37" s="25"/>
      <c r="R37" s="25"/>
      <c r="S37" s="25"/>
      <c r="T37" s="25" t="n">
        <v>5</v>
      </c>
      <c r="U37" s="25" t="n">
        <v>10</v>
      </c>
      <c r="V37" s="25"/>
      <c r="W37" s="25" t="n">
        <v>75</v>
      </c>
      <c r="X37" s="25" t="n">
        <v>2</v>
      </c>
      <c r="Y37" s="25"/>
      <c r="Z37" s="25" t="n">
        <v>28</v>
      </c>
      <c r="AA37" s="25"/>
      <c r="AB37" s="25"/>
      <c r="AC37" s="25"/>
      <c r="AD37" s="25" t="n">
        <v>21</v>
      </c>
      <c r="AE37" s="25"/>
      <c r="AF37" s="25"/>
      <c r="AG37" s="25"/>
      <c r="AH37" s="25"/>
      <c r="AI37" s="25" t="n">
        <v>120</v>
      </c>
      <c r="AJ37" s="26"/>
      <c r="AK37" s="27" t="n">
        <v>434</v>
      </c>
    </row>
    <row r="38" customFormat="false" ht="12.8" hidden="false" customHeight="false" outlineLevel="0" collapsed="false">
      <c r="A38" s="23" t="s">
        <v>113</v>
      </c>
      <c r="B38" s="24"/>
      <c r="C38" s="25"/>
      <c r="D38" s="25"/>
      <c r="E38" s="25" t="n">
        <v>8</v>
      </c>
      <c r="F38" s="25"/>
      <c r="G38" s="25"/>
      <c r="H38" s="25"/>
      <c r="I38" s="25" t="n">
        <v>32</v>
      </c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 t="n">
        <v>25</v>
      </c>
      <c r="U38" s="25"/>
      <c r="V38" s="25"/>
      <c r="W38" s="25"/>
      <c r="X38" s="25" t="n">
        <v>23</v>
      </c>
      <c r="Y38" s="25"/>
      <c r="Z38" s="25"/>
      <c r="AA38" s="25"/>
      <c r="AB38" s="25"/>
      <c r="AC38" s="25"/>
      <c r="AD38" s="25"/>
      <c r="AE38" s="25"/>
      <c r="AF38" s="25" t="n">
        <v>1</v>
      </c>
      <c r="AG38" s="25"/>
      <c r="AH38" s="25" t="n">
        <v>21</v>
      </c>
      <c r="AI38" s="25"/>
      <c r="AJ38" s="26"/>
      <c r="AK38" s="27" t="n">
        <v>110</v>
      </c>
    </row>
    <row r="39" customFormat="false" ht="12.8" hidden="false" customHeight="false" outlineLevel="0" collapsed="false">
      <c r="A39" s="23" t="s">
        <v>114</v>
      </c>
      <c r="B39" s="24"/>
      <c r="C39" s="25"/>
      <c r="D39" s="25" t="n">
        <v>18</v>
      </c>
      <c r="E39" s="25" t="n">
        <v>29</v>
      </c>
      <c r="F39" s="25" t="n">
        <v>1</v>
      </c>
      <c r="G39" s="25" t="n">
        <v>12</v>
      </c>
      <c r="H39" s="25" t="n">
        <v>8</v>
      </c>
      <c r="I39" s="25" t="n">
        <v>36</v>
      </c>
      <c r="J39" s="25"/>
      <c r="K39" s="25" t="n">
        <v>3</v>
      </c>
      <c r="L39" s="25"/>
      <c r="M39" s="25" t="n">
        <v>40</v>
      </c>
      <c r="N39" s="25" t="n">
        <v>1</v>
      </c>
      <c r="O39" s="25"/>
      <c r="P39" s="25" t="n">
        <v>2</v>
      </c>
      <c r="Q39" s="25"/>
      <c r="R39" s="25"/>
      <c r="S39" s="25"/>
      <c r="T39" s="25" t="n">
        <v>18</v>
      </c>
      <c r="U39" s="25" t="n">
        <v>15</v>
      </c>
      <c r="V39" s="25"/>
      <c r="W39" s="25" t="n">
        <v>69</v>
      </c>
      <c r="X39" s="25" t="n">
        <v>1</v>
      </c>
      <c r="Y39" s="25"/>
      <c r="Z39" s="25"/>
      <c r="AA39" s="25"/>
      <c r="AB39" s="25"/>
      <c r="AC39" s="25"/>
      <c r="AD39" s="25" t="n">
        <v>20</v>
      </c>
      <c r="AE39" s="25" t="n">
        <v>10</v>
      </c>
      <c r="AF39" s="25"/>
      <c r="AG39" s="25"/>
      <c r="AH39" s="25" t="n">
        <v>52</v>
      </c>
      <c r="AI39" s="25"/>
      <c r="AJ39" s="26"/>
      <c r="AK39" s="27" t="n">
        <v>335</v>
      </c>
    </row>
    <row r="40" customFormat="false" ht="12.8" hidden="false" customHeight="false" outlineLevel="0" collapsed="false">
      <c r="A40" s="23" t="s">
        <v>115</v>
      </c>
      <c r="B40" s="24"/>
      <c r="C40" s="25"/>
      <c r="D40" s="25" t="n">
        <v>30</v>
      </c>
      <c r="E40" s="25" t="n">
        <v>12</v>
      </c>
      <c r="F40" s="25"/>
      <c r="G40" s="25" t="n">
        <v>22</v>
      </c>
      <c r="H40" s="25" t="n">
        <v>19</v>
      </c>
      <c r="I40" s="25" t="n">
        <v>26</v>
      </c>
      <c r="J40" s="25"/>
      <c r="K40" s="25" t="n">
        <v>10</v>
      </c>
      <c r="L40" s="25"/>
      <c r="M40" s="25" t="n">
        <v>5</v>
      </c>
      <c r="N40" s="25" t="n">
        <v>8</v>
      </c>
      <c r="O40" s="25"/>
      <c r="P40" s="25" t="n">
        <v>8</v>
      </c>
      <c r="Q40" s="25"/>
      <c r="R40" s="25"/>
      <c r="S40" s="25"/>
      <c r="T40" s="25" t="n">
        <v>51</v>
      </c>
      <c r="U40" s="25"/>
      <c r="V40" s="25"/>
      <c r="W40" s="25" t="n">
        <v>22</v>
      </c>
      <c r="X40" s="25" t="n">
        <v>31</v>
      </c>
      <c r="Y40" s="25"/>
      <c r="Z40" s="25"/>
      <c r="AA40" s="25"/>
      <c r="AB40" s="25"/>
      <c r="AC40" s="25"/>
      <c r="AD40" s="25"/>
      <c r="AE40" s="25" t="n">
        <v>18</v>
      </c>
      <c r="AF40" s="25"/>
      <c r="AG40" s="25"/>
      <c r="AH40" s="25"/>
      <c r="AI40" s="25"/>
      <c r="AJ40" s="26"/>
      <c r="AK40" s="27" t="n">
        <v>262</v>
      </c>
    </row>
    <row r="41" customFormat="false" ht="12.8" hidden="false" customHeight="false" outlineLevel="0" collapsed="false">
      <c r="A41" s="23" t="s">
        <v>116</v>
      </c>
      <c r="B41" s="24"/>
      <c r="C41" s="25"/>
      <c r="D41" s="25" t="n">
        <v>8</v>
      </c>
      <c r="E41" s="25"/>
      <c r="F41" s="25" t="n">
        <v>2</v>
      </c>
      <c r="G41" s="25" t="n">
        <v>18</v>
      </c>
      <c r="H41" s="25" t="n">
        <v>7</v>
      </c>
      <c r="I41" s="25" t="n">
        <v>23</v>
      </c>
      <c r="J41" s="25"/>
      <c r="K41" s="25"/>
      <c r="L41" s="25"/>
      <c r="M41" s="25" t="n">
        <v>2</v>
      </c>
      <c r="N41" s="25" t="n">
        <v>24</v>
      </c>
      <c r="O41" s="25" t="n">
        <v>8</v>
      </c>
      <c r="P41" s="25" t="n">
        <v>7</v>
      </c>
      <c r="Q41" s="25"/>
      <c r="R41" s="25"/>
      <c r="S41" s="25"/>
      <c r="T41" s="25" t="n">
        <v>5</v>
      </c>
      <c r="U41" s="25"/>
      <c r="V41" s="25" t="n">
        <v>2</v>
      </c>
      <c r="W41" s="25"/>
      <c r="X41" s="25" t="n">
        <v>51</v>
      </c>
      <c r="Y41" s="25"/>
      <c r="Z41" s="25"/>
      <c r="AA41" s="25"/>
      <c r="AB41" s="25"/>
      <c r="AC41" s="25"/>
      <c r="AD41" s="25"/>
      <c r="AE41" s="25"/>
      <c r="AF41" s="25" t="n">
        <v>15</v>
      </c>
      <c r="AG41" s="25"/>
      <c r="AH41" s="25"/>
      <c r="AI41" s="25"/>
      <c r="AJ41" s="26"/>
      <c r="AK41" s="27" t="n">
        <v>172</v>
      </c>
    </row>
    <row r="42" customFormat="false" ht="12.8" hidden="false" customHeight="false" outlineLevel="0" collapsed="false">
      <c r="A42" s="23" t="s">
        <v>117</v>
      </c>
      <c r="B42" s="24"/>
      <c r="C42" s="25"/>
      <c r="D42" s="25" t="n">
        <v>35</v>
      </c>
      <c r="E42" s="25" t="n">
        <v>34</v>
      </c>
      <c r="F42" s="25" t="n">
        <v>1</v>
      </c>
      <c r="G42" s="25" t="n">
        <v>19</v>
      </c>
      <c r="H42" s="25" t="n">
        <v>18</v>
      </c>
      <c r="I42" s="25" t="n">
        <v>50</v>
      </c>
      <c r="J42" s="25"/>
      <c r="K42" s="25"/>
      <c r="L42" s="25"/>
      <c r="M42" s="25"/>
      <c r="N42" s="25" t="n">
        <v>5</v>
      </c>
      <c r="O42" s="25" t="n">
        <v>5</v>
      </c>
      <c r="P42" s="25" t="n">
        <v>3</v>
      </c>
      <c r="Q42" s="25"/>
      <c r="R42" s="25"/>
      <c r="S42" s="25"/>
      <c r="T42" s="25" t="n">
        <v>6</v>
      </c>
      <c r="U42" s="25"/>
      <c r="V42" s="25"/>
      <c r="W42" s="25" t="n">
        <v>32</v>
      </c>
      <c r="X42" s="25" t="n">
        <v>18</v>
      </c>
      <c r="Y42" s="25"/>
      <c r="Z42" s="25"/>
      <c r="AA42" s="25"/>
      <c r="AB42" s="25"/>
      <c r="AC42" s="25"/>
      <c r="AD42" s="25" t="n">
        <v>10</v>
      </c>
      <c r="AE42" s="25"/>
      <c r="AF42" s="25" t="n">
        <v>8</v>
      </c>
      <c r="AG42" s="25"/>
      <c r="AH42" s="25"/>
      <c r="AI42" s="25"/>
      <c r="AJ42" s="26"/>
      <c r="AK42" s="27" t="n">
        <v>244</v>
      </c>
    </row>
    <row r="43" customFormat="false" ht="12.8" hidden="false" customHeight="false" outlineLevel="0" collapsed="false">
      <c r="A43" s="23" t="s">
        <v>118</v>
      </c>
      <c r="B43" s="24"/>
      <c r="C43" s="25"/>
      <c r="D43" s="25" t="n">
        <v>12</v>
      </c>
      <c r="E43" s="25" t="n">
        <v>18</v>
      </c>
      <c r="F43" s="25" t="n">
        <v>1</v>
      </c>
      <c r="G43" s="25"/>
      <c r="H43" s="25" t="n">
        <v>21</v>
      </c>
      <c r="I43" s="25" t="n">
        <v>43</v>
      </c>
      <c r="J43" s="25"/>
      <c r="K43" s="25"/>
      <c r="L43" s="25"/>
      <c r="M43" s="25" t="n">
        <v>5</v>
      </c>
      <c r="N43" s="25" t="n">
        <v>44</v>
      </c>
      <c r="O43" s="25" t="n">
        <v>5</v>
      </c>
      <c r="P43" s="25" t="n">
        <v>30</v>
      </c>
      <c r="Q43" s="25"/>
      <c r="R43" s="25"/>
      <c r="S43" s="25"/>
      <c r="T43" s="25" t="n">
        <v>16</v>
      </c>
      <c r="U43" s="25"/>
      <c r="V43" s="25" t="n">
        <v>2</v>
      </c>
      <c r="W43" s="25" t="n">
        <v>39</v>
      </c>
      <c r="X43" s="25" t="n">
        <v>5</v>
      </c>
      <c r="Y43" s="25"/>
      <c r="Z43" s="25"/>
      <c r="AA43" s="25"/>
      <c r="AB43" s="25"/>
      <c r="AC43" s="25"/>
      <c r="AD43" s="25"/>
      <c r="AE43" s="25" t="n">
        <v>5</v>
      </c>
      <c r="AF43" s="25" t="n">
        <v>8</v>
      </c>
      <c r="AG43" s="25"/>
      <c r="AH43" s="25"/>
      <c r="AI43" s="25"/>
      <c r="AJ43" s="26"/>
      <c r="AK43" s="27" t="n">
        <v>254</v>
      </c>
    </row>
    <row r="44" customFormat="false" ht="12.8" hidden="false" customHeight="false" outlineLevel="0" collapsed="false">
      <c r="A44" s="23" t="s">
        <v>119</v>
      </c>
      <c r="B44" s="24"/>
      <c r="C44" s="25"/>
      <c r="D44" s="25"/>
      <c r="E44" s="25"/>
      <c r="F44" s="25" t="n">
        <v>1</v>
      </c>
      <c r="G44" s="25"/>
      <c r="H44" s="25" t="n">
        <v>5</v>
      </c>
      <c r="I44" s="25" t="n">
        <v>42</v>
      </c>
      <c r="J44" s="25"/>
      <c r="K44" s="25"/>
      <c r="L44" s="25"/>
      <c r="M44" s="25" t="n">
        <v>17</v>
      </c>
      <c r="N44" s="25" t="n">
        <v>4</v>
      </c>
      <c r="O44" s="25" t="n">
        <v>42</v>
      </c>
      <c r="P44" s="25" t="n">
        <v>7</v>
      </c>
      <c r="Q44" s="25"/>
      <c r="R44" s="25"/>
      <c r="S44" s="25"/>
      <c r="T44" s="25" t="n">
        <v>12</v>
      </c>
      <c r="U44" s="25"/>
      <c r="V44" s="25" t="n">
        <v>3</v>
      </c>
      <c r="W44" s="25" t="n">
        <v>12</v>
      </c>
      <c r="X44" s="25" t="n">
        <v>25</v>
      </c>
      <c r="Y44" s="25"/>
      <c r="Z44" s="25"/>
      <c r="AA44" s="25"/>
      <c r="AB44" s="25"/>
      <c r="AC44" s="25"/>
      <c r="AD44" s="25"/>
      <c r="AE44" s="25"/>
      <c r="AF44" s="25"/>
      <c r="AG44" s="25"/>
      <c r="AH44" s="25" t="n">
        <v>18</v>
      </c>
      <c r="AI44" s="25" t="n">
        <v>5</v>
      </c>
      <c r="AJ44" s="26"/>
      <c r="AK44" s="27" t="n">
        <v>193</v>
      </c>
    </row>
    <row r="45" customFormat="false" ht="12.8" hidden="false" customHeight="false" outlineLevel="0" collapsed="false">
      <c r="A45" s="23" t="s">
        <v>120</v>
      </c>
      <c r="B45" s="24"/>
      <c r="C45" s="25"/>
      <c r="D45" s="25" t="n">
        <v>34</v>
      </c>
      <c r="E45" s="25"/>
      <c r="F45" s="25" t="n">
        <v>2</v>
      </c>
      <c r="G45" s="25" t="n">
        <v>28</v>
      </c>
      <c r="H45" s="25" t="n">
        <v>32</v>
      </c>
      <c r="I45" s="25" t="n">
        <v>82</v>
      </c>
      <c r="J45" s="25"/>
      <c r="K45" s="25"/>
      <c r="L45" s="25"/>
      <c r="M45" s="25" t="n">
        <v>10</v>
      </c>
      <c r="N45" s="25" t="n">
        <v>22</v>
      </c>
      <c r="O45" s="25" t="n">
        <v>5</v>
      </c>
      <c r="P45" s="25" t="n">
        <v>3</v>
      </c>
      <c r="Q45" s="25"/>
      <c r="R45" s="25"/>
      <c r="S45" s="25"/>
      <c r="T45" s="25"/>
      <c r="U45" s="25"/>
      <c r="V45" s="25"/>
      <c r="W45" s="25" t="n">
        <v>18</v>
      </c>
      <c r="X45" s="25" t="n">
        <v>10</v>
      </c>
      <c r="Y45" s="25"/>
      <c r="Z45" s="25"/>
      <c r="AA45" s="25"/>
      <c r="AB45" s="25"/>
      <c r="AC45" s="25"/>
      <c r="AD45" s="25" t="n">
        <v>11</v>
      </c>
      <c r="AE45" s="25"/>
      <c r="AF45" s="25"/>
      <c r="AG45" s="25"/>
      <c r="AH45" s="25"/>
      <c r="AI45" s="25" t="n">
        <v>35</v>
      </c>
      <c r="AJ45" s="26"/>
      <c r="AK45" s="27" t="n">
        <v>292</v>
      </c>
    </row>
    <row r="46" customFormat="false" ht="12.8" hidden="false" customHeight="false" outlineLevel="0" collapsed="false">
      <c r="A46" s="23" t="s">
        <v>121</v>
      </c>
      <c r="B46" s="24"/>
      <c r="C46" s="25"/>
      <c r="D46" s="25" t="n">
        <v>22</v>
      </c>
      <c r="E46" s="25" t="n">
        <v>3</v>
      </c>
      <c r="F46" s="25"/>
      <c r="G46" s="25"/>
      <c r="H46" s="25" t="n">
        <v>18</v>
      </c>
      <c r="I46" s="25" t="n">
        <v>78</v>
      </c>
      <c r="J46" s="25"/>
      <c r="K46" s="25"/>
      <c r="L46" s="25" t="n">
        <v>4</v>
      </c>
      <c r="M46" s="25" t="n">
        <v>17</v>
      </c>
      <c r="N46" s="25" t="n">
        <v>12</v>
      </c>
      <c r="O46" s="25"/>
      <c r="P46" s="25" t="n">
        <v>1</v>
      </c>
      <c r="Q46" s="25"/>
      <c r="R46" s="25"/>
      <c r="S46" s="25"/>
      <c r="T46" s="25" t="n">
        <v>29</v>
      </c>
      <c r="U46" s="25" t="n">
        <v>4</v>
      </c>
      <c r="V46" s="25"/>
      <c r="W46" s="25" t="n">
        <v>45</v>
      </c>
      <c r="X46" s="25" t="n">
        <v>5</v>
      </c>
      <c r="Y46" s="25"/>
      <c r="Z46" s="25" t="n">
        <v>12</v>
      </c>
      <c r="AA46" s="25"/>
      <c r="AB46" s="25"/>
      <c r="AC46" s="25"/>
      <c r="AD46" s="25"/>
      <c r="AE46" s="25"/>
      <c r="AF46" s="25"/>
      <c r="AG46" s="25" t="n">
        <v>1</v>
      </c>
      <c r="AH46" s="25" t="n">
        <v>7</v>
      </c>
      <c r="AI46" s="25" t="n">
        <v>62</v>
      </c>
      <c r="AJ46" s="26"/>
      <c r="AK46" s="27" t="n">
        <v>320</v>
      </c>
    </row>
    <row r="47" customFormat="false" ht="12.8" hidden="false" customHeight="false" outlineLevel="0" collapsed="false">
      <c r="A47" s="23" t="s">
        <v>122</v>
      </c>
      <c r="B47" s="24"/>
      <c r="C47" s="25"/>
      <c r="D47" s="25"/>
      <c r="E47" s="25"/>
      <c r="F47" s="25"/>
      <c r="G47" s="25" t="n">
        <v>6</v>
      </c>
      <c r="H47" s="25"/>
      <c r="I47" s="25" t="n">
        <v>28</v>
      </c>
      <c r="J47" s="25"/>
      <c r="K47" s="25"/>
      <c r="L47" s="25"/>
      <c r="M47" s="25"/>
      <c r="N47" s="25" t="n">
        <v>7</v>
      </c>
      <c r="O47" s="25"/>
      <c r="P47" s="25"/>
      <c r="Q47" s="25" t="n">
        <v>5</v>
      </c>
      <c r="R47" s="25"/>
      <c r="S47" s="25"/>
      <c r="T47" s="25" t="n">
        <v>23</v>
      </c>
      <c r="U47" s="25"/>
      <c r="V47" s="25"/>
      <c r="W47" s="25"/>
      <c r="X47" s="25" t="n">
        <v>40</v>
      </c>
      <c r="Y47" s="25"/>
      <c r="Z47" s="25"/>
      <c r="AA47" s="25"/>
      <c r="AB47" s="25"/>
      <c r="AC47" s="25"/>
      <c r="AD47" s="25"/>
      <c r="AE47" s="25"/>
      <c r="AF47" s="25" t="n">
        <v>1</v>
      </c>
      <c r="AG47" s="25"/>
      <c r="AH47" s="25"/>
      <c r="AI47" s="25" t="n">
        <v>63</v>
      </c>
      <c r="AJ47" s="26" t="n">
        <v>14</v>
      </c>
      <c r="AK47" s="27" t="n">
        <v>187</v>
      </c>
    </row>
    <row r="48" customFormat="false" ht="12.8" hidden="false" customHeight="false" outlineLevel="0" collapsed="false">
      <c r="A48" s="23" t="s">
        <v>123</v>
      </c>
      <c r="B48" s="24"/>
      <c r="C48" s="25"/>
      <c r="D48" s="25" t="n">
        <v>24</v>
      </c>
      <c r="E48" s="25"/>
      <c r="F48" s="25"/>
      <c r="G48" s="25"/>
      <c r="H48" s="25" t="n">
        <v>3</v>
      </c>
      <c r="I48" s="25" t="n">
        <v>21</v>
      </c>
      <c r="J48" s="25"/>
      <c r="K48" s="25" t="n">
        <v>5</v>
      </c>
      <c r="L48" s="25"/>
      <c r="M48" s="25"/>
      <c r="N48" s="25" t="n">
        <v>5</v>
      </c>
      <c r="O48" s="25" t="n">
        <v>3</v>
      </c>
      <c r="P48" s="25" t="n">
        <v>1</v>
      </c>
      <c r="Q48" s="25" t="n">
        <v>3</v>
      </c>
      <c r="R48" s="25"/>
      <c r="S48" s="25"/>
      <c r="T48" s="25" t="n">
        <v>14</v>
      </c>
      <c r="U48" s="25"/>
      <c r="V48" s="25"/>
      <c r="W48" s="25" t="n">
        <v>10</v>
      </c>
      <c r="X48" s="25" t="n">
        <v>21</v>
      </c>
      <c r="Y48" s="25"/>
      <c r="Z48" s="25"/>
      <c r="AA48" s="25"/>
      <c r="AB48" s="25"/>
      <c r="AC48" s="25"/>
      <c r="AD48" s="25"/>
      <c r="AE48" s="25" t="n">
        <v>25</v>
      </c>
      <c r="AF48" s="25" t="n">
        <v>3</v>
      </c>
      <c r="AG48" s="25" t="n">
        <v>1</v>
      </c>
      <c r="AH48" s="25"/>
      <c r="AI48" s="25" t="n">
        <v>105</v>
      </c>
      <c r="AJ48" s="26"/>
      <c r="AK48" s="27" t="n">
        <v>244</v>
      </c>
    </row>
    <row r="49" customFormat="false" ht="12.8" hidden="false" customHeight="false" outlineLevel="0" collapsed="false">
      <c r="A49" s="23" t="s">
        <v>124</v>
      </c>
      <c r="B49" s="24"/>
      <c r="C49" s="25"/>
      <c r="D49" s="25" t="n">
        <v>55</v>
      </c>
      <c r="E49" s="25"/>
      <c r="F49" s="25" t="n">
        <v>1</v>
      </c>
      <c r="G49" s="25"/>
      <c r="H49" s="25" t="n">
        <v>8</v>
      </c>
      <c r="I49" s="25" t="n">
        <v>83</v>
      </c>
      <c r="J49" s="25"/>
      <c r="K49" s="25"/>
      <c r="L49" s="25"/>
      <c r="M49" s="25" t="n">
        <v>22</v>
      </c>
      <c r="N49" s="25" t="n">
        <v>35</v>
      </c>
      <c r="O49" s="25"/>
      <c r="P49" s="25" t="n">
        <v>5</v>
      </c>
      <c r="Q49" s="25"/>
      <c r="R49" s="25"/>
      <c r="S49" s="25"/>
      <c r="T49" s="25" t="n">
        <v>10</v>
      </c>
      <c r="U49" s="25"/>
      <c r="V49" s="25" t="n">
        <v>1</v>
      </c>
      <c r="W49" s="25" t="n">
        <v>34</v>
      </c>
      <c r="X49" s="25" t="n">
        <v>28</v>
      </c>
      <c r="Y49" s="25"/>
      <c r="Z49" s="25"/>
      <c r="AA49" s="25"/>
      <c r="AB49" s="25" t="n">
        <v>5</v>
      </c>
      <c r="AC49" s="25"/>
      <c r="AD49" s="25" t="n">
        <v>5</v>
      </c>
      <c r="AE49" s="25" t="n">
        <v>10</v>
      </c>
      <c r="AF49" s="25" t="n">
        <v>12</v>
      </c>
      <c r="AG49" s="25"/>
      <c r="AH49" s="25"/>
      <c r="AI49" s="25"/>
      <c r="AJ49" s="26"/>
      <c r="AK49" s="27" t="n">
        <v>314</v>
      </c>
    </row>
    <row r="50" customFormat="false" ht="12.8" hidden="false" customHeight="false" outlineLevel="0" collapsed="false">
      <c r="A50" s="23" t="s">
        <v>125</v>
      </c>
      <c r="B50" s="24"/>
      <c r="C50" s="25"/>
      <c r="D50" s="25" t="n">
        <v>4</v>
      </c>
      <c r="E50" s="25"/>
      <c r="F50" s="25" t="n">
        <v>2</v>
      </c>
      <c r="G50" s="25"/>
      <c r="H50" s="25" t="n">
        <v>3</v>
      </c>
      <c r="I50" s="25" t="n">
        <v>26</v>
      </c>
      <c r="J50" s="25"/>
      <c r="K50" s="25" t="n">
        <v>8</v>
      </c>
      <c r="L50" s="25"/>
      <c r="M50" s="25"/>
      <c r="N50" s="25" t="n">
        <v>12</v>
      </c>
      <c r="O50" s="25" t="n">
        <v>8</v>
      </c>
      <c r="P50" s="25" t="n">
        <v>2</v>
      </c>
      <c r="Q50" s="25" t="n">
        <v>10</v>
      </c>
      <c r="R50" s="25"/>
      <c r="S50" s="25"/>
      <c r="T50" s="25" t="n">
        <v>28</v>
      </c>
      <c r="U50" s="25"/>
      <c r="V50" s="25"/>
      <c r="W50" s="25"/>
      <c r="X50" s="25" t="n">
        <v>49</v>
      </c>
      <c r="Y50" s="25"/>
      <c r="Z50" s="25"/>
      <c r="AA50" s="25"/>
      <c r="AB50" s="25" t="n">
        <v>5</v>
      </c>
      <c r="AC50" s="25"/>
      <c r="AD50" s="25"/>
      <c r="AE50" s="25"/>
      <c r="AF50" s="25" t="n">
        <v>1</v>
      </c>
      <c r="AG50" s="25"/>
      <c r="AH50" s="25"/>
      <c r="AI50" s="25" t="n">
        <v>7</v>
      </c>
      <c r="AJ50" s="26"/>
      <c r="AK50" s="27" t="n">
        <v>165</v>
      </c>
    </row>
    <row r="51" customFormat="false" ht="12.8" hidden="false" customHeight="false" outlineLevel="0" collapsed="false">
      <c r="A51" s="23" t="s">
        <v>126</v>
      </c>
      <c r="B51" s="24"/>
      <c r="C51" s="25"/>
      <c r="D51" s="25" t="n">
        <v>18</v>
      </c>
      <c r="E51" s="25"/>
      <c r="F51" s="25" t="n">
        <v>2</v>
      </c>
      <c r="G51" s="25" t="n">
        <v>12</v>
      </c>
      <c r="H51" s="25" t="n">
        <v>21</v>
      </c>
      <c r="I51" s="25" t="n">
        <v>27</v>
      </c>
      <c r="J51" s="25"/>
      <c r="K51" s="25" t="n">
        <v>5</v>
      </c>
      <c r="L51" s="25"/>
      <c r="M51" s="25"/>
      <c r="N51" s="25" t="n">
        <v>19</v>
      </c>
      <c r="O51" s="25" t="n">
        <v>10</v>
      </c>
      <c r="P51" s="25" t="n">
        <v>1</v>
      </c>
      <c r="Q51" s="25"/>
      <c r="R51" s="25"/>
      <c r="S51" s="25"/>
      <c r="T51" s="25" t="n">
        <v>22</v>
      </c>
      <c r="U51" s="25" t="n">
        <v>1</v>
      </c>
      <c r="V51" s="25" t="n">
        <v>3</v>
      </c>
      <c r="W51" s="25" t="n">
        <v>10</v>
      </c>
      <c r="X51" s="25" t="n">
        <v>18</v>
      </c>
      <c r="Y51" s="25"/>
      <c r="Z51" s="25"/>
      <c r="AA51" s="25"/>
      <c r="AB51" s="25"/>
      <c r="AC51" s="25"/>
      <c r="AD51" s="25"/>
      <c r="AE51" s="25" t="n">
        <v>15</v>
      </c>
      <c r="AF51" s="25"/>
      <c r="AG51" s="25"/>
      <c r="AH51" s="25"/>
      <c r="AI51" s="25" t="n">
        <v>10</v>
      </c>
      <c r="AJ51" s="26"/>
      <c r="AK51" s="27" t="n">
        <v>194</v>
      </c>
    </row>
    <row r="52" customFormat="false" ht="12.8" hidden="false" customHeight="false" outlineLevel="0" collapsed="false">
      <c r="A52" s="23" t="s">
        <v>127</v>
      </c>
      <c r="B52" s="24"/>
      <c r="C52" s="25" t="n">
        <v>2</v>
      </c>
      <c r="D52" s="25" t="n">
        <v>12</v>
      </c>
      <c r="E52" s="25"/>
      <c r="F52" s="25" t="n">
        <v>1</v>
      </c>
      <c r="G52" s="25" t="n">
        <v>14</v>
      </c>
      <c r="H52" s="25" t="n">
        <v>31</v>
      </c>
      <c r="I52" s="25" t="n">
        <v>39</v>
      </c>
      <c r="J52" s="25"/>
      <c r="K52" s="25" t="n">
        <v>22</v>
      </c>
      <c r="L52" s="25" t="n">
        <v>3</v>
      </c>
      <c r="M52" s="25" t="n">
        <v>5</v>
      </c>
      <c r="N52" s="25" t="n">
        <v>21</v>
      </c>
      <c r="O52" s="25" t="n">
        <v>5</v>
      </c>
      <c r="P52" s="25" t="n">
        <v>1</v>
      </c>
      <c r="Q52" s="25"/>
      <c r="R52" s="25"/>
      <c r="S52" s="25"/>
      <c r="T52" s="25" t="n">
        <v>18</v>
      </c>
      <c r="U52" s="25"/>
      <c r="V52" s="25" t="n">
        <v>3</v>
      </c>
      <c r="W52" s="25" t="n">
        <v>20</v>
      </c>
      <c r="X52" s="25" t="n">
        <v>22</v>
      </c>
      <c r="Y52" s="25"/>
      <c r="Z52" s="25"/>
      <c r="AA52" s="25"/>
      <c r="AB52" s="25"/>
      <c r="AC52" s="25"/>
      <c r="AD52" s="25" t="n">
        <v>35</v>
      </c>
      <c r="AE52" s="25" t="n">
        <v>25</v>
      </c>
      <c r="AF52" s="25" t="n">
        <v>2</v>
      </c>
      <c r="AG52" s="25" t="n">
        <v>1</v>
      </c>
      <c r="AH52" s="25"/>
      <c r="AI52" s="25" t="n">
        <v>20</v>
      </c>
      <c r="AJ52" s="26"/>
      <c r="AK52" s="27" t="n">
        <v>302</v>
      </c>
    </row>
    <row r="53" customFormat="false" ht="12.8" hidden="false" customHeight="false" outlineLevel="0" collapsed="false">
      <c r="A53" s="23" t="s">
        <v>128</v>
      </c>
      <c r="B53" s="24"/>
      <c r="C53" s="25"/>
      <c r="D53" s="25"/>
      <c r="E53" s="25"/>
      <c r="F53" s="25"/>
      <c r="G53" s="25" t="n">
        <v>5</v>
      </c>
      <c r="H53" s="25" t="n">
        <v>3</v>
      </c>
      <c r="I53" s="25" t="n">
        <v>23</v>
      </c>
      <c r="J53" s="25"/>
      <c r="K53" s="25"/>
      <c r="L53" s="25"/>
      <c r="M53" s="25"/>
      <c r="N53" s="25" t="n">
        <v>3</v>
      </c>
      <c r="O53" s="25" t="n">
        <v>15</v>
      </c>
      <c r="P53" s="25" t="n">
        <v>1</v>
      </c>
      <c r="Q53" s="25" t="n">
        <v>10</v>
      </c>
      <c r="R53" s="25"/>
      <c r="S53" s="25"/>
      <c r="T53" s="25" t="n">
        <v>2</v>
      </c>
      <c r="U53" s="25"/>
      <c r="V53" s="25" t="n">
        <v>2</v>
      </c>
      <c r="W53" s="25" t="n">
        <v>15</v>
      </c>
      <c r="X53" s="25" t="n">
        <v>41</v>
      </c>
      <c r="Y53" s="25"/>
      <c r="Z53" s="25"/>
      <c r="AA53" s="25" t="n">
        <v>10</v>
      </c>
      <c r="AB53" s="25"/>
      <c r="AC53" s="25"/>
      <c r="AD53" s="25"/>
      <c r="AE53" s="25"/>
      <c r="AF53" s="25" t="n">
        <v>1</v>
      </c>
      <c r="AG53" s="25"/>
      <c r="AH53" s="25"/>
      <c r="AI53" s="25" t="n">
        <v>7</v>
      </c>
      <c r="AJ53" s="26"/>
      <c r="AK53" s="27" t="n">
        <v>138</v>
      </c>
    </row>
    <row r="54" customFormat="false" ht="12.8" hidden="false" customHeight="false" outlineLevel="0" collapsed="false">
      <c r="A54" s="23" t="s">
        <v>129</v>
      </c>
      <c r="B54" s="24"/>
      <c r="C54" s="25"/>
      <c r="D54" s="25"/>
      <c r="E54" s="25" t="n">
        <v>8</v>
      </c>
      <c r="F54" s="25" t="n">
        <v>1</v>
      </c>
      <c r="G54" s="25" t="n">
        <v>10</v>
      </c>
      <c r="H54" s="25" t="n">
        <v>34</v>
      </c>
      <c r="I54" s="25" t="n">
        <v>42</v>
      </c>
      <c r="J54" s="25"/>
      <c r="K54" s="25" t="n">
        <v>5</v>
      </c>
      <c r="L54" s="25"/>
      <c r="M54" s="25"/>
      <c r="N54" s="25" t="n">
        <v>7</v>
      </c>
      <c r="O54" s="25"/>
      <c r="P54" s="25" t="n">
        <v>13</v>
      </c>
      <c r="Q54" s="25"/>
      <c r="R54" s="25"/>
      <c r="S54" s="25"/>
      <c r="T54" s="25" t="n">
        <v>5</v>
      </c>
      <c r="U54" s="25"/>
      <c r="V54" s="25" t="n">
        <v>1</v>
      </c>
      <c r="W54" s="25" t="n">
        <v>20</v>
      </c>
      <c r="X54" s="25" t="n">
        <v>12</v>
      </c>
      <c r="Y54" s="25"/>
      <c r="Z54" s="25"/>
      <c r="AA54" s="25"/>
      <c r="AB54" s="25"/>
      <c r="AC54" s="25"/>
      <c r="AD54" s="25"/>
      <c r="AE54" s="25"/>
      <c r="AF54" s="25" t="n">
        <v>2</v>
      </c>
      <c r="AG54" s="25"/>
      <c r="AH54" s="25"/>
      <c r="AI54" s="25" t="n">
        <v>89</v>
      </c>
      <c r="AJ54" s="26"/>
      <c r="AK54" s="27" t="n">
        <v>249</v>
      </c>
    </row>
    <row r="55" customFormat="false" ht="12.8" hidden="false" customHeight="false" outlineLevel="0" collapsed="false">
      <c r="A55" s="23" t="s">
        <v>130</v>
      </c>
      <c r="B55" s="24"/>
      <c r="C55" s="25"/>
      <c r="D55" s="25" t="n">
        <v>18</v>
      </c>
      <c r="E55" s="25" t="n">
        <v>1</v>
      </c>
      <c r="F55" s="25" t="n">
        <v>1</v>
      </c>
      <c r="G55" s="25" t="n">
        <v>13</v>
      </c>
      <c r="H55" s="25" t="n">
        <v>5</v>
      </c>
      <c r="I55" s="25" t="n">
        <v>39</v>
      </c>
      <c r="J55" s="25"/>
      <c r="K55" s="25" t="n">
        <v>5</v>
      </c>
      <c r="L55" s="25"/>
      <c r="M55" s="25"/>
      <c r="N55" s="25" t="n">
        <v>5</v>
      </c>
      <c r="O55" s="25" t="n">
        <v>5</v>
      </c>
      <c r="P55" s="25" t="n">
        <v>9</v>
      </c>
      <c r="Q55" s="25"/>
      <c r="R55" s="25"/>
      <c r="S55" s="25"/>
      <c r="T55" s="25" t="n">
        <v>5</v>
      </c>
      <c r="U55" s="25"/>
      <c r="V55" s="25" t="n">
        <v>1</v>
      </c>
      <c r="W55" s="25" t="n">
        <v>28</v>
      </c>
      <c r="X55" s="25" t="n">
        <v>22</v>
      </c>
      <c r="Y55" s="25"/>
      <c r="Z55" s="25"/>
      <c r="AA55" s="25"/>
      <c r="AB55" s="25"/>
      <c r="AC55" s="25"/>
      <c r="AD55" s="25" t="n">
        <v>15</v>
      </c>
      <c r="AE55" s="25"/>
      <c r="AF55" s="25" t="n">
        <v>20</v>
      </c>
      <c r="AG55" s="25"/>
      <c r="AH55" s="25"/>
      <c r="AI55" s="25" t="n">
        <v>82</v>
      </c>
      <c r="AJ55" s="26"/>
      <c r="AK55" s="27" t="n">
        <v>274</v>
      </c>
    </row>
    <row r="56" customFormat="false" ht="12.8" hidden="false" customHeight="false" outlineLevel="0" collapsed="false">
      <c r="A56" s="23" t="s">
        <v>131</v>
      </c>
      <c r="B56" s="24"/>
      <c r="C56" s="25"/>
      <c r="D56" s="25"/>
      <c r="E56" s="25" t="n">
        <v>15</v>
      </c>
      <c r="F56" s="25"/>
      <c r="G56" s="25"/>
      <c r="H56" s="25" t="n">
        <v>2</v>
      </c>
      <c r="I56" s="25" t="n">
        <v>15</v>
      </c>
      <c r="J56" s="25"/>
      <c r="K56" s="25"/>
      <c r="L56" s="25"/>
      <c r="M56" s="25"/>
      <c r="N56" s="25"/>
      <c r="O56" s="25" t="n">
        <v>10</v>
      </c>
      <c r="P56" s="25" t="n">
        <v>5</v>
      </c>
      <c r="Q56" s="25"/>
      <c r="R56" s="25"/>
      <c r="S56" s="25"/>
      <c r="T56" s="25" t="n">
        <v>36</v>
      </c>
      <c r="U56" s="25"/>
      <c r="V56" s="25"/>
      <c r="W56" s="25"/>
      <c r="X56" s="25" t="n">
        <v>37</v>
      </c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 t="n">
        <v>62</v>
      </c>
      <c r="AJ56" s="26"/>
      <c r="AK56" s="27" t="n">
        <v>182</v>
      </c>
    </row>
    <row r="57" customFormat="false" ht="12.8" hidden="false" customHeight="false" outlineLevel="0" collapsed="false">
      <c r="A57" s="23" t="s">
        <v>132</v>
      </c>
      <c r="B57" s="24"/>
      <c r="C57" s="25"/>
      <c r="D57" s="25"/>
      <c r="E57" s="25" t="n">
        <v>20</v>
      </c>
      <c r="F57" s="25" t="n">
        <v>1</v>
      </c>
      <c r="G57" s="25"/>
      <c r="H57" s="25" t="n">
        <v>18</v>
      </c>
      <c r="I57" s="25" t="n">
        <v>42</v>
      </c>
      <c r="J57" s="25"/>
      <c r="K57" s="25" t="n">
        <v>22</v>
      </c>
      <c r="L57" s="25"/>
      <c r="M57" s="25"/>
      <c r="N57" s="25" t="n">
        <v>12</v>
      </c>
      <c r="O57" s="25"/>
      <c r="P57" s="25" t="n">
        <v>5</v>
      </c>
      <c r="Q57" s="25"/>
      <c r="R57" s="25"/>
      <c r="S57" s="25"/>
      <c r="T57" s="25" t="n">
        <v>22</v>
      </c>
      <c r="U57" s="25"/>
      <c r="V57" s="25"/>
      <c r="W57" s="25" t="n">
        <v>45</v>
      </c>
      <c r="X57" s="25" t="n">
        <v>12</v>
      </c>
      <c r="Y57" s="25"/>
      <c r="Z57" s="25" t="n">
        <v>15</v>
      </c>
      <c r="AA57" s="25"/>
      <c r="AB57" s="25"/>
      <c r="AC57" s="25"/>
      <c r="AD57" s="25" t="n">
        <v>12</v>
      </c>
      <c r="AE57" s="25" t="n">
        <v>28</v>
      </c>
      <c r="AF57" s="25"/>
      <c r="AG57" s="25"/>
      <c r="AH57" s="25"/>
      <c r="AI57" s="25" t="n">
        <v>67</v>
      </c>
      <c r="AJ57" s="26"/>
      <c r="AK57" s="27" t="n">
        <v>321</v>
      </c>
    </row>
    <row r="58" customFormat="false" ht="12.8" hidden="false" customHeight="false" outlineLevel="0" collapsed="false">
      <c r="A58" s="23" t="s">
        <v>133</v>
      </c>
      <c r="B58" s="24"/>
      <c r="C58" s="25"/>
      <c r="D58" s="25"/>
      <c r="E58" s="25" t="n">
        <v>71</v>
      </c>
      <c r="F58" s="25" t="n">
        <v>1</v>
      </c>
      <c r="G58" s="25" t="n">
        <v>16</v>
      </c>
      <c r="H58" s="25" t="n">
        <v>41</v>
      </c>
      <c r="I58" s="25" t="n">
        <v>25</v>
      </c>
      <c r="J58" s="25"/>
      <c r="K58" s="25" t="n">
        <v>22</v>
      </c>
      <c r="L58" s="25"/>
      <c r="M58" s="25"/>
      <c r="N58" s="25"/>
      <c r="O58" s="25"/>
      <c r="P58" s="25"/>
      <c r="Q58" s="25"/>
      <c r="R58" s="25"/>
      <c r="S58" s="25"/>
      <c r="T58" s="25" t="n">
        <v>12</v>
      </c>
      <c r="U58" s="25"/>
      <c r="V58" s="25"/>
      <c r="W58" s="25" t="n">
        <v>52</v>
      </c>
      <c r="X58" s="25" t="n">
        <v>8</v>
      </c>
      <c r="Y58" s="25"/>
      <c r="Z58" s="25"/>
      <c r="AA58" s="25"/>
      <c r="AB58" s="25" t="n">
        <v>12</v>
      </c>
      <c r="AC58" s="25"/>
      <c r="AD58" s="25"/>
      <c r="AE58" s="25"/>
      <c r="AF58" s="25"/>
      <c r="AG58" s="25"/>
      <c r="AH58" s="25"/>
      <c r="AI58" s="25" t="n">
        <v>100</v>
      </c>
      <c r="AJ58" s="26"/>
      <c r="AK58" s="27" t="n">
        <v>360</v>
      </c>
    </row>
    <row r="59" customFormat="false" ht="12.8" hidden="false" customHeight="false" outlineLevel="0" collapsed="false">
      <c r="A59" s="23" t="s">
        <v>134</v>
      </c>
      <c r="B59" s="24"/>
      <c r="C59" s="25"/>
      <c r="D59" s="25"/>
      <c r="E59" s="25" t="n">
        <v>24</v>
      </c>
      <c r="F59" s="25"/>
      <c r="G59" s="25"/>
      <c r="H59" s="25" t="n">
        <v>5</v>
      </c>
      <c r="I59" s="25" t="n">
        <v>23</v>
      </c>
      <c r="J59" s="25"/>
      <c r="K59" s="25" t="n">
        <v>1</v>
      </c>
      <c r="L59" s="25"/>
      <c r="M59" s="25"/>
      <c r="N59" s="25"/>
      <c r="O59" s="25" t="n">
        <v>1</v>
      </c>
      <c r="P59" s="25"/>
      <c r="Q59" s="25"/>
      <c r="R59" s="25"/>
      <c r="S59" s="25"/>
      <c r="T59" s="25" t="n">
        <v>49</v>
      </c>
      <c r="U59" s="25"/>
      <c r="V59" s="25"/>
      <c r="W59" s="25"/>
      <c r="X59" s="25" t="n">
        <v>22</v>
      </c>
      <c r="Y59" s="25"/>
      <c r="Z59" s="25"/>
      <c r="AA59" s="25" t="n">
        <v>4</v>
      </c>
      <c r="AB59" s="25"/>
      <c r="AC59" s="25"/>
      <c r="AD59" s="25"/>
      <c r="AE59" s="25"/>
      <c r="AF59" s="25"/>
      <c r="AG59" s="25"/>
      <c r="AH59" s="25"/>
      <c r="AI59" s="25"/>
      <c r="AJ59" s="26" t="n">
        <v>12</v>
      </c>
      <c r="AK59" s="27" t="n">
        <v>141</v>
      </c>
    </row>
    <row r="60" customFormat="false" ht="12.8" hidden="false" customHeight="false" outlineLevel="0" collapsed="false">
      <c r="A60" s="23" t="s">
        <v>135</v>
      </c>
      <c r="B60" s="24"/>
      <c r="C60" s="25"/>
      <c r="D60" s="25" t="n">
        <v>10</v>
      </c>
      <c r="E60" s="25" t="n">
        <v>67</v>
      </c>
      <c r="F60" s="25" t="n">
        <v>2</v>
      </c>
      <c r="G60" s="25"/>
      <c r="H60" s="25" t="n">
        <v>23</v>
      </c>
      <c r="I60" s="25" t="n">
        <v>59</v>
      </c>
      <c r="J60" s="25"/>
      <c r="K60" s="25"/>
      <c r="L60" s="25"/>
      <c r="M60" s="25"/>
      <c r="N60" s="25"/>
      <c r="O60" s="25" t="n">
        <v>10</v>
      </c>
      <c r="P60" s="25" t="n">
        <v>2</v>
      </c>
      <c r="Q60" s="25"/>
      <c r="R60" s="25"/>
      <c r="S60" s="25"/>
      <c r="T60" s="25" t="n">
        <v>17</v>
      </c>
      <c r="U60" s="25" t="n">
        <v>3</v>
      </c>
      <c r="V60" s="25"/>
      <c r="W60" s="25" t="n">
        <v>98</v>
      </c>
      <c r="X60" s="25" t="n">
        <v>10</v>
      </c>
      <c r="Y60" s="25"/>
      <c r="Z60" s="25" t="n">
        <v>48</v>
      </c>
      <c r="AA60" s="25"/>
      <c r="AB60" s="25"/>
      <c r="AC60" s="25"/>
      <c r="AD60" s="25" t="n">
        <v>7</v>
      </c>
      <c r="AE60" s="25" t="n">
        <v>5</v>
      </c>
      <c r="AF60" s="25" t="n">
        <v>5</v>
      </c>
      <c r="AG60" s="25"/>
      <c r="AH60" s="25"/>
      <c r="AI60" s="25" t="n">
        <v>79</v>
      </c>
      <c r="AJ60" s="26"/>
      <c r="AK60" s="27" t="n">
        <v>445</v>
      </c>
    </row>
    <row r="61" customFormat="false" ht="12.8" hidden="false" customHeight="false" outlineLevel="0" collapsed="false">
      <c r="A61" s="23" t="s">
        <v>136</v>
      </c>
      <c r="B61" s="24"/>
      <c r="C61" s="25"/>
      <c r="D61" s="25" t="n">
        <v>40</v>
      </c>
      <c r="E61" s="25" t="n">
        <v>39</v>
      </c>
      <c r="F61" s="25"/>
      <c r="G61" s="25" t="n">
        <v>5</v>
      </c>
      <c r="H61" s="25" t="n">
        <v>29</v>
      </c>
      <c r="I61" s="25" t="n">
        <v>36</v>
      </c>
      <c r="J61" s="25"/>
      <c r="K61" s="25"/>
      <c r="L61" s="25" t="n">
        <v>2</v>
      </c>
      <c r="M61" s="25"/>
      <c r="N61" s="25"/>
      <c r="O61" s="25" t="n">
        <v>5</v>
      </c>
      <c r="P61" s="25" t="n">
        <v>4</v>
      </c>
      <c r="Q61" s="25"/>
      <c r="R61" s="25"/>
      <c r="S61" s="25"/>
      <c r="T61" s="25" t="n">
        <v>24</v>
      </c>
      <c r="U61" s="25"/>
      <c r="V61" s="25"/>
      <c r="W61" s="25" t="n">
        <v>64</v>
      </c>
      <c r="X61" s="25" t="n">
        <v>29</v>
      </c>
      <c r="Y61" s="25"/>
      <c r="Z61" s="25" t="n">
        <v>12</v>
      </c>
      <c r="AA61" s="25"/>
      <c r="AB61" s="25"/>
      <c r="AC61" s="25"/>
      <c r="AD61" s="25" t="n">
        <v>5</v>
      </c>
      <c r="AE61" s="25"/>
      <c r="AF61" s="25" t="n">
        <v>10</v>
      </c>
      <c r="AG61" s="25"/>
      <c r="AH61" s="25"/>
      <c r="AI61" s="25" t="n">
        <v>49</v>
      </c>
      <c r="AJ61" s="26" t="n">
        <v>42</v>
      </c>
      <c r="AK61" s="27" t="n">
        <v>395</v>
      </c>
    </row>
    <row r="62" customFormat="false" ht="12.8" hidden="false" customHeight="false" outlineLevel="0" collapsed="false">
      <c r="A62" s="23" t="s">
        <v>137</v>
      </c>
      <c r="B62" s="24"/>
      <c r="C62" s="25"/>
      <c r="D62" s="25"/>
      <c r="E62" s="25" t="n">
        <v>8</v>
      </c>
      <c r="F62" s="25"/>
      <c r="G62" s="25" t="n">
        <v>3</v>
      </c>
      <c r="H62" s="25" t="n">
        <v>3</v>
      </c>
      <c r="I62" s="25" t="n">
        <v>33</v>
      </c>
      <c r="J62" s="25"/>
      <c r="K62" s="25"/>
      <c r="L62" s="25"/>
      <c r="M62" s="25"/>
      <c r="N62" s="25"/>
      <c r="O62" s="25" t="n">
        <v>6</v>
      </c>
      <c r="P62" s="25" t="n">
        <v>4</v>
      </c>
      <c r="Q62" s="25"/>
      <c r="R62" s="25"/>
      <c r="S62" s="25"/>
      <c r="T62" s="25" t="n">
        <v>6</v>
      </c>
      <c r="U62" s="25"/>
      <c r="V62" s="25"/>
      <c r="W62" s="25"/>
      <c r="X62" s="25" t="n">
        <v>58</v>
      </c>
      <c r="Y62" s="25"/>
      <c r="Z62" s="25"/>
      <c r="AA62" s="25" t="n">
        <v>8</v>
      </c>
      <c r="AB62" s="25" t="n">
        <v>5</v>
      </c>
      <c r="AC62" s="25"/>
      <c r="AD62" s="25"/>
      <c r="AE62" s="25"/>
      <c r="AF62" s="25" t="n">
        <v>2</v>
      </c>
      <c r="AG62" s="25" t="n">
        <v>2</v>
      </c>
      <c r="AH62" s="25"/>
      <c r="AI62" s="25" t="n">
        <v>15</v>
      </c>
      <c r="AJ62" s="26"/>
      <c r="AK62" s="27" t="n">
        <v>153</v>
      </c>
    </row>
    <row r="63" customFormat="false" ht="12.8" hidden="false" customHeight="false" outlineLevel="0" collapsed="false">
      <c r="A63" s="23" t="s">
        <v>138</v>
      </c>
      <c r="B63" s="24"/>
      <c r="C63" s="25"/>
      <c r="D63" s="25" t="n">
        <v>10</v>
      </c>
      <c r="E63" s="25" t="n">
        <v>5</v>
      </c>
      <c r="F63" s="25" t="n">
        <v>1</v>
      </c>
      <c r="G63" s="25"/>
      <c r="H63" s="25" t="n">
        <v>5</v>
      </c>
      <c r="I63" s="25" t="n">
        <v>5</v>
      </c>
      <c r="J63" s="25"/>
      <c r="K63" s="25"/>
      <c r="L63" s="25"/>
      <c r="M63" s="25"/>
      <c r="N63" s="25"/>
      <c r="O63" s="25" t="n">
        <v>8</v>
      </c>
      <c r="P63" s="25" t="n">
        <v>15</v>
      </c>
      <c r="Q63" s="25" t="n">
        <v>5</v>
      </c>
      <c r="R63" s="25"/>
      <c r="S63" s="25"/>
      <c r="T63" s="25"/>
      <c r="U63" s="25"/>
      <c r="V63" s="25" t="n">
        <v>3</v>
      </c>
      <c r="W63" s="25" t="n">
        <v>8</v>
      </c>
      <c r="X63" s="25" t="n">
        <v>22</v>
      </c>
      <c r="Y63" s="25"/>
      <c r="Z63" s="25"/>
      <c r="AA63" s="25"/>
      <c r="AB63" s="25"/>
      <c r="AC63" s="25"/>
      <c r="AD63" s="25"/>
      <c r="AE63" s="25"/>
      <c r="AF63" s="25" t="n">
        <v>12</v>
      </c>
      <c r="AG63" s="25"/>
      <c r="AH63" s="25"/>
      <c r="AI63" s="25" t="n">
        <v>69</v>
      </c>
      <c r="AJ63" s="26"/>
      <c r="AK63" s="27" t="n">
        <v>168</v>
      </c>
    </row>
    <row r="64" customFormat="false" ht="12.8" hidden="false" customHeight="false" outlineLevel="0" collapsed="false">
      <c r="A64" s="23" t="s">
        <v>139</v>
      </c>
      <c r="B64" s="24"/>
      <c r="C64" s="25"/>
      <c r="D64" s="25"/>
      <c r="E64" s="25" t="n">
        <v>5</v>
      </c>
      <c r="F64" s="25"/>
      <c r="G64" s="25" t="n">
        <v>27</v>
      </c>
      <c r="H64" s="25" t="n">
        <v>3</v>
      </c>
      <c r="I64" s="25" t="n">
        <v>15</v>
      </c>
      <c r="J64" s="25"/>
      <c r="K64" s="25"/>
      <c r="L64" s="25" t="n">
        <v>1</v>
      </c>
      <c r="M64" s="25"/>
      <c r="N64" s="25" t="n">
        <v>5</v>
      </c>
      <c r="O64" s="25"/>
      <c r="P64" s="25" t="n">
        <v>4</v>
      </c>
      <c r="Q64" s="25"/>
      <c r="R64" s="25"/>
      <c r="S64" s="25"/>
      <c r="T64" s="25"/>
      <c r="U64" s="25"/>
      <c r="V64" s="25"/>
      <c r="W64" s="25" t="n">
        <v>10</v>
      </c>
      <c r="X64" s="25" t="n">
        <v>18</v>
      </c>
      <c r="Y64" s="25"/>
      <c r="Z64" s="25"/>
      <c r="AA64" s="25"/>
      <c r="AB64" s="25"/>
      <c r="AC64" s="25"/>
      <c r="AD64" s="25" t="n">
        <v>3</v>
      </c>
      <c r="AE64" s="25" t="n">
        <v>10</v>
      </c>
      <c r="AF64" s="25" t="n">
        <v>14</v>
      </c>
      <c r="AG64" s="25" t="n">
        <v>1</v>
      </c>
      <c r="AH64" s="25"/>
      <c r="AI64" s="25" t="n">
        <v>79</v>
      </c>
      <c r="AJ64" s="26"/>
      <c r="AK64" s="27" t="n">
        <v>195</v>
      </c>
    </row>
    <row r="65" customFormat="false" ht="12.8" hidden="false" customHeight="false" outlineLevel="0" collapsed="false">
      <c r="A65" s="23" t="s">
        <v>140</v>
      </c>
      <c r="B65" s="24"/>
      <c r="C65" s="25"/>
      <c r="D65" s="25" t="n">
        <v>15</v>
      </c>
      <c r="E65" s="25" t="n">
        <v>11</v>
      </c>
      <c r="F65" s="25" t="n">
        <v>1</v>
      </c>
      <c r="G65" s="25"/>
      <c r="H65" s="25" t="n">
        <v>8</v>
      </c>
      <c r="I65" s="25" t="n">
        <v>26</v>
      </c>
      <c r="J65" s="25"/>
      <c r="K65" s="25"/>
      <c r="L65" s="25"/>
      <c r="M65" s="25"/>
      <c r="N65" s="25"/>
      <c r="O65" s="25" t="n">
        <v>10</v>
      </c>
      <c r="P65" s="25" t="n">
        <v>2</v>
      </c>
      <c r="Q65" s="25" t="n">
        <v>10</v>
      </c>
      <c r="R65" s="25"/>
      <c r="S65" s="25"/>
      <c r="T65" s="25" t="n">
        <v>10</v>
      </c>
      <c r="U65" s="25"/>
      <c r="V65" s="25"/>
      <c r="W65" s="25"/>
      <c r="X65" s="25" t="n">
        <v>32</v>
      </c>
      <c r="Y65" s="25"/>
      <c r="Z65" s="25"/>
      <c r="AA65" s="25"/>
      <c r="AB65" s="25" t="n">
        <v>2</v>
      </c>
      <c r="AC65" s="25"/>
      <c r="AD65" s="25"/>
      <c r="AE65" s="25"/>
      <c r="AF65" s="25" t="n">
        <v>5</v>
      </c>
      <c r="AG65" s="25" t="n">
        <v>1</v>
      </c>
      <c r="AH65" s="25"/>
      <c r="AI65" s="25" t="n">
        <v>18</v>
      </c>
      <c r="AJ65" s="26"/>
      <c r="AK65" s="27" t="n">
        <v>151</v>
      </c>
    </row>
    <row r="66" customFormat="false" ht="12.8" hidden="false" customHeight="false" outlineLevel="0" collapsed="false">
      <c r="A66" s="23" t="s">
        <v>141</v>
      </c>
      <c r="B66" s="24"/>
      <c r="C66" s="25"/>
      <c r="D66" s="25" t="n">
        <v>15</v>
      </c>
      <c r="E66" s="25" t="n">
        <v>19</v>
      </c>
      <c r="F66" s="25"/>
      <c r="G66" s="25"/>
      <c r="H66" s="25" t="n">
        <v>10</v>
      </c>
      <c r="I66" s="25" t="n">
        <v>25</v>
      </c>
      <c r="J66" s="25"/>
      <c r="K66" s="25"/>
      <c r="L66" s="25"/>
      <c r="M66" s="25" t="n">
        <v>12</v>
      </c>
      <c r="N66" s="25"/>
      <c r="O66" s="25" t="n">
        <v>5</v>
      </c>
      <c r="P66" s="25" t="n">
        <v>5</v>
      </c>
      <c r="Q66" s="25"/>
      <c r="R66" s="25"/>
      <c r="S66" s="25"/>
      <c r="T66" s="25" t="n">
        <v>4</v>
      </c>
      <c r="U66" s="25"/>
      <c r="V66" s="25"/>
      <c r="W66" s="25" t="n">
        <v>46</v>
      </c>
      <c r="X66" s="25" t="n">
        <v>14</v>
      </c>
      <c r="Y66" s="25"/>
      <c r="Z66" s="25" t="n">
        <v>5</v>
      </c>
      <c r="AA66" s="25"/>
      <c r="AB66" s="25"/>
      <c r="AC66" s="25"/>
      <c r="AD66" s="25"/>
      <c r="AE66" s="25"/>
      <c r="AF66" s="25" t="n">
        <v>14</v>
      </c>
      <c r="AG66" s="25"/>
      <c r="AH66" s="25"/>
      <c r="AI66" s="25" t="n">
        <v>112</v>
      </c>
      <c r="AJ66" s="26"/>
      <c r="AK66" s="27" t="n">
        <v>286</v>
      </c>
    </row>
    <row r="67" customFormat="false" ht="12.8" hidden="false" customHeight="false" outlineLevel="0" collapsed="false">
      <c r="A67" s="23" t="s">
        <v>142</v>
      </c>
      <c r="B67" s="24"/>
      <c r="C67" s="25"/>
      <c r="D67" s="25" t="n">
        <v>5</v>
      </c>
      <c r="E67" s="25" t="n">
        <v>9</v>
      </c>
      <c r="F67" s="25"/>
      <c r="G67" s="25"/>
      <c r="H67" s="25" t="n">
        <v>15</v>
      </c>
      <c r="I67" s="25" t="n">
        <v>19</v>
      </c>
      <c r="J67" s="25"/>
      <c r="K67" s="25"/>
      <c r="L67" s="25"/>
      <c r="M67" s="25"/>
      <c r="N67" s="25" t="n">
        <v>5</v>
      </c>
      <c r="O67" s="25" t="n">
        <v>5</v>
      </c>
      <c r="P67" s="25" t="n">
        <v>13</v>
      </c>
      <c r="Q67" s="25"/>
      <c r="R67" s="25"/>
      <c r="S67" s="25"/>
      <c r="T67" s="25" t="n">
        <v>17</v>
      </c>
      <c r="U67" s="25" t="n">
        <v>7</v>
      </c>
      <c r="V67" s="25"/>
      <c r="W67" s="25" t="n">
        <v>34</v>
      </c>
      <c r="X67" s="25" t="n">
        <v>16</v>
      </c>
      <c r="Y67" s="25"/>
      <c r="Z67" s="25" t="n">
        <v>28</v>
      </c>
      <c r="AA67" s="25"/>
      <c r="AB67" s="25"/>
      <c r="AC67" s="25"/>
      <c r="AD67" s="25" t="n">
        <v>3</v>
      </c>
      <c r="AE67" s="25"/>
      <c r="AF67" s="25"/>
      <c r="AG67" s="25"/>
      <c r="AH67" s="25"/>
      <c r="AI67" s="25" t="n">
        <v>138</v>
      </c>
      <c r="AJ67" s="26"/>
      <c r="AK67" s="27" t="n">
        <v>314</v>
      </c>
    </row>
    <row r="68" customFormat="false" ht="12.8" hidden="false" customHeight="false" outlineLevel="0" collapsed="false">
      <c r="A68" s="23" t="s">
        <v>143</v>
      </c>
      <c r="B68" s="24"/>
      <c r="C68" s="25"/>
      <c r="D68" s="25"/>
      <c r="E68" s="25" t="n">
        <v>18</v>
      </c>
      <c r="F68" s="25" t="n">
        <v>3</v>
      </c>
      <c r="G68" s="25" t="n">
        <v>34</v>
      </c>
      <c r="H68" s="25" t="n">
        <v>14</v>
      </c>
      <c r="I68" s="25" t="n">
        <v>39</v>
      </c>
      <c r="J68" s="25"/>
      <c r="K68" s="25"/>
      <c r="L68" s="25"/>
      <c r="M68" s="25"/>
      <c r="N68" s="25"/>
      <c r="O68" s="25" t="n">
        <v>4</v>
      </c>
      <c r="P68" s="25"/>
      <c r="Q68" s="25"/>
      <c r="R68" s="25"/>
      <c r="S68" s="25"/>
      <c r="T68" s="25" t="n">
        <v>34</v>
      </c>
      <c r="U68" s="25"/>
      <c r="V68" s="25"/>
      <c r="W68" s="25"/>
      <c r="X68" s="25" t="n">
        <v>30</v>
      </c>
      <c r="Y68" s="25"/>
      <c r="Z68" s="25"/>
      <c r="AA68" s="25"/>
      <c r="AB68" s="25"/>
      <c r="AC68" s="25"/>
      <c r="AD68" s="25"/>
      <c r="AE68" s="25"/>
      <c r="AF68" s="25" t="n">
        <v>5</v>
      </c>
      <c r="AG68" s="25"/>
      <c r="AH68" s="25" t="n">
        <v>3</v>
      </c>
      <c r="AI68" s="25"/>
      <c r="AJ68" s="26"/>
      <c r="AK68" s="27" t="n">
        <v>184</v>
      </c>
    </row>
    <row r="69" customFormat="false" ht="12.8" hidden="false" customHeight="false" outlineLevel="0" collapsed="false">
      <c r="A69" s="23" t="s">
        <v>144</v>
      </c>
      <c r="B69" s="24"/>
      <c r="C69" s="25"/>
      <c r="D69" s="25" t="n">
        <v>25</v>
      </c>
      <c r="E69" s="25" t="n">
        <v>69</v>
      </c>
      <c r="F69" s="25" t="n">
        <v>3</v>
      </c>
      <c r="G69" s="25" t="n">
        <v>10</v>
      </c>
      <c r="H69" s="25" t="n">
        <v>26</v>
      </c>
      <c r="I69" s="25" t="n">
        <v>61</v>
      </c>
      <c r="J69" s="25"/>
      <c r="K69" s="25"/>
      <c r="L69" s="25"/>
      <c r="M69" s="25"/>
      <c r="N69" s="25"/>
      <c r="O69" s="25" t="n">
        <v>3</v>
      </c>
      <c r="P69" s="25"/>
      <c r="Q69" s="25"/>
      <c r="R69" s="25"/>
      <c r="S69" s="25"/>
      <c r="T69" s="25" t="n">
        <v>13</v>
      </c>
      <c r="U69" s="25"/>
      <c r="V69" s="25"/>
      <c r="W69" s="25" t="n">
        <v>34</v>
      </c>
      <c r="X69" s="25" t="n">
        <v>24</v>
      </c>
      <c r="Y69" s="25"/>
      <c r="Z69" s="25" t="n">
        <v>5</v>
      </c>
      <c r="AA69" s="25" t="n">
        <v>4</v>
      </c>
      <c r="AB69" s="25" t="n">
        <v>7</v>
      </c>
      <c r="AC69" s="25"/>
      <c r="AD69" s="25" t="n">
        <v>17</v>
      </c>
      <c r="AE69" s="25" t="n">
        <v>15</v>
      </c>
      <c r="AF69" s="25" t="n">
        <v>4</v>
      </c>
      <c r="AG69" s="25"/>
      <c r="AH69" s="25"/>
      <c r="AI69" s="25" t="n">
        <v>173</v>
      </c>
      <c r="AJ69" s="26" t="n">
        <v>28</v>
      </c>
      <c r="AK69" s="27" t="n">
        <v>521</v>
      </c>
    </row>
    <row r="70" customFormat="false" ht="12.8" hidden="false" customHeight="false" outlineLevel="0" collapsed="false">
      <c r="A70" s="23" t="s">
        <v>145</v>
      </c>
      <c r="B70" s="24"/>
      <c r="C70" s="25"/>
      <c r="D70" s="25"/>
      <c r="E70" s="25" t="n">
        <v>37</v>
      </c>
      <c r="F70" s="25" t="n">
        <v>2</v>
      </c>
      <c r="G70" s="25"/>
      <c r="H70" s="25" t="n">
        <v>37</v>
      </c>
      <c r="I70" s="25" t="n">
        <v>60</v>
      </c>
      <c r="J70" s="25"/>
      <c r="K70" s="25"/>
      <c r="L70" s="25"/>
      <c r="M70" s="25"/>
      <c r="N70" s="25"/>
      <c r="O70" s="25" t="n">
        <v>8</v>
      </c>
      <c r="P70" s="25" t="n">
        <v>2</v>
      </c>
      <c r="Q70" s="25"/>
      <c r="R70" s="25"/>
      <c r="S70" s="25"/>
      <c r="T70" s="25"/>
      <c r="U70" s="25" t="n">
        <v>13</v>
      </c>
      <c r="V70" s="25"/>
      <c r="W70" s="25" t="n">
        <v>24</v>
      </c>
      <c r="X70" s="25" t="n">
        <v>35</v>
      </c>
      <c r="Y70" s="25"/>
      <c r="Z70" s="25"/>
      <c r="AA70" s="25"/>
      <c r="AB70" s="25" t="n">
        <v>8</v>
      </c>
      <c r="AC70" s="25"/>
      <c r="AD70" s="25" t="n">
        <v>17</v>
      </c>
      <c r="AE70" s="25" t="n">
        <v>25</v>
      </c>
      <c r="AF70" s="25" t="n">
        <v>5</v>
      </c>
      <c r="AG70" s="25"/>
      <c r="AH70" s="25"/>
      <c r="AI70" s="25" t="n">
        <v>183</v>
      </c>
      <c r="AJ70" s="26"/>
      <c r="AK70" s="27" t="n">
        <v>456</v>
      </c>
    </row>
    <row r="71" customFormat="false" ht="12.8" hidden="false" customHeight="false" outlineLevel="0" collapsed="false">
      <c r="A71" s="23" t="s">
        <v>146</v>
      </c>
      <c r="B71" s="24"/>
      <c r="C71" s="25"/>
      <c r="D71" s="25" t="n">
        <v>7</v>
      </c>
      <c r="E71" s="25"/>
      <c r="F71" s="25"/>
      <c r="G71" s="25"/>
      <c r="H71" s="25"/>
      <c r="I71" s="25" t="n">
        <v>15</v>
      </c>
      <c r="J71" s="25"/>
      <c r="K71" s="25"/>
      <c r="L71" s="25"/>
      <c r="M71" s="25"/>
      <c r="N71" s="25" t="n">
        <v>5</v>
      </c>
      <c r="O71" s="25" t="n">
        <v>6</v>
      </c>
      <c r="P71" s="25" t="n">
        <v>3</v>
      </c>
      <c r="Q71" s="25"/>
      <c r="R71" s="25"/>
      <c r="S71" s="25"/>
      <c r="T71" s="25" t="n">
        <v>17</v>
      </c>
      <c r="U71" s="25"/>
      <c r="V71" s="25"/>
      <c r="W71" s="25"/>
      <c r="X71" s="25" t="n">
        <v>43</v>
      </c>
      <c r="Y71" s="25"/>
      <c r="Z71" s="25"/>
      <c r="AA71" s="25"/>
      <c r="AB71" s="25"/>
      <c r="AC71" s="25"/>
      <c r="AD71" s="25"/>
      <c r="AE71" s="25"/>
      <c r="AF71" s="25"/>
      <c r="AG71" s="25" t="n">
        <v>2</v>
      </c>
      <c r="AH71" s="25" t="n">
        <v>4</v>
      </c>
      <c r="AI71" s="25" t="n">
        <v>28</v>
      </c>
      <c r="AJ71" s="26"/>
      <c r="AK71" s="27" t="n">
        <v>130</v>
      </c>
    </row>
    <row r="72" customFormat="false" ht="12.8" hidden="false" customHeight="false" outlineLevel="0" collapsed="false">
      <c r="A72" s="23" t="s">
        <v>147</v>
      </c>
      <c r="B72" s="24"/>
      <c r="C72" s="25"/>
      <c r="D72" s="25" t="n">
        <v>18</v>
      </c>
      <c r="E72" s="25"/>
      <c r="F72" s="25" t="n">
        <v>1</v>
      </c>
      <c r="G72" s="25"/>
      <c r="H72" s="25" t="n">
        <v>10</v>
      </c>
      <c r="I72" s="25" t="n">
        <v>25</v>
      </c>
      <c r="J72" s="25"/>
      <c r="K72" s="25"/>
      <c r="L72" s="25"/>
      <c r="M72" s="25" t="n">
        <v>18</v>
      </c>
      <c r="N72" s="25" t="n">
        <v>3</v>
      </c>
      <c r="O72" s="25" t="n">
        <v>12</v>
      </c>
      <c r="P72" s="25" t="n">
        <v>14</v>
      </c>
      <c r="Q72" s="25"/>
      <c r="R72" s="25"/>
      <c r="S72" s="25"/>
      <c r="T72" s="25" t="n">
        <v>3</v>
      </c>
      <c r="U72" s="25"/>
      <c r="V72" s="25"/>
      <c r="W72" s="25" t="n">
        <v>30</v>
      </c>
      <c r="X72" s="25" t="n">
        <v>8</v>
      </c>
      <c r="Y72" s="25"/>
      <c r="Z72" s="25"/>
      <c r="AA72" s="25"/>
      <c r="AB72" s="25"/>
      <c r="AC72" s="25"/>
      <c r="AD72" s="25" t="n">
        <v>5</v>
      </c>
      <c r="AE72" s="25"/>
      <c r="AF72" s="25"/>
      <c r="AG72" s="25" t="n">
        <v>5</v>
      </c>
      <c r="AH72" s="25" t="n">
        <v>5</v>
      </c>
      <c r="AI72" s="25"/>
      <c r="AJ72" s="26"/>
      <c r="AK72" s="27" t="n">
        <v>157</v>
      </c>
    </row>
    <row r="73" customFormat="false" ht="12.8" hidden="false" customHeight="false" outlineLevel="0" collapsed="false">
      <c r="A73" s="23" t="s">
        <v>148</v>
      </c>
      <c r="B73" s="24"/>
      <c r="C73" s="25"/>
      <c r="D73" s="25" t="n">
        <v>35</v>
      </c>
      <c r="E73" s="25" t="n">
        <v>10</v>
      </c>
      <c r="F73" s="25" t="n">
        <v>1</v>
      </c>
      <c r="G73" s="25"/>
      <c r="H73" s="25" t="n">
        <v>25</v>
      </c>
      <c r="I73" s="25" t="n">
        <v>21</v>
      </c>
      <c r="J73" s="25"/>
      <c r="K73" s="25"/>
      <c r="L73" s="25"/>
      <c r="M73" s="25" t="n">
        <v>8</v>
      </c>
      <c r="N73" s="25"/>
      <c r="O73" s="25"/>
      <c r="P73" s="25" t="n">
        <v>27</v>
      </c>
      <c r="Q73" s="25"/>
      <c r="R73" s="25"/>
      <c r="S73" s="25"/>
      <c r="T73" s="25" t="n">
        <v>4</v>
      </c>
      <c r="U73" s="25"/>
      <c r="V73" s="25"/>
      <c r="W73" s="25" t="n">
        <v>42</v>
      </c>
      <c r="X73" s="25"/>
      <c r="Y73" s="25"/>
      <c r="Z73" s="25" t="n">
        <v>5</v>
      </c>
      <c r="AA73" s="25"/>
      <c r="AB73" s="25" t="n">
        <v>5</v>
      </c>
      <c r="AC73" s="25"/>
      <c r="AD73" s="25"/>
      <c r="AE73" s="25" t="n">
        <v>15</v>
      </c>
      <c r="AF73" s="25" t="n">
        <v>9</v>
      </c>
      <c r="AG73" s="25"/>
      <c r="AH73" s="25" t="n">
        <v>1</v>
      </c>
      <c r="AI73" s="25" t="n">
        <v>28</v>
      </c>
      <c r="AJ73" s="26"/>
      <c r="AK73" s="27" t="n">
        <v>236</v>
      </c>
    </row>
    <row r="74" customFormat="false" ht="12.8" hidden="false" customHeight="false" outlineLevel="0" collapsed="false">
      <c r="A74" s="23" t="s">
        <v>149</v>
      </c>
      <c r="B74" s="24"/>
      <c r="C74" s="25"/>
      <c r="D74" s="25"/>
      <c r="E74" s="25" t="n">
        <v>10</v>
      </c>
      <c r="F74" s="25"/>
      <c r="G74" s="25" t="n">
        <v>16</v>
      </c>
      <c r="H74" s="25" t="n">
        <v>5</v>
      </c>
      <c r="I74" s="25" t="n">
        <v>18</v>
      </c>
      <c r="J74" s="25"/>
      <c r="K74" s="25"/>
      <c r="L74" s="25"/>
      <c r="M74" s="25"/>
      <c r="N74" s="25"/>
      <c r="O74" s="25" t="n">
        <v>5</v>
      </c>
      <c r="P74" s="25" t="n">
        <v>15</v>
      </c>
      <c r="Q74" s="25"/>
      <c r="R74" s="25"/>
      <c r="S74" s="25"/>
      <c r="T74" s="25" t="n">
        <v>26</v>
      </c>
      <c r="U74" s="25"/>
      <c r="V74" s="25"/>
      <c r="W74" s="25"/>
      <c r="X74" s="25" t="n">
        <v>35</v>
      </c>
      <c r="Y74" s="25"/>
      <c r="Z74" s="25"/>
      <c r="AA74" s="25"/>
      <c r="AB74" s="25"/>
      <c r="AC74" s="25"/>
      <c r="AD74" s="25"/>
      <c r="AE74" s="25"/>
      <c r="AF74" s="25" t="n">
        <v>21</v>
      </c>
      <c r="AG74" s="25"/>
      <c r="AH74" s="25"/>
      <c r="AI74" s="25" t="n">
        <v>19</v>
      </c>
      <c r="AJ74" s="26"/>
      <c r="AK74" s="27" t="n">
        <v>170</v>
      </c>
    </row>
    <row r="75" customFormat="false" ht="12.8" hidden="false" customHeight="false" outlineLevel="0" collapsed="false">
      <c r="A75" s="23" t="s">
        <v>150</v>
      </c>
      <c r="B75" s="24"/>
      <c r="C75" s="25"/>
      <c r="D75" s="25"/>
      <c r="E75" s="25" t="n">
        <v>11</v>
      </c>
      <c r="F75" s="25"/>
      <c r="G75" s="25" t="n">
        <v>9</v>
      </c>
      <c r="H75" s="25" t="n">
        <v>39</v>
      </c>
      <c r="I75" s="25" t="n">
        <v>48</v>
      </c>
      <c r="J75" s="25"/>
      <c r="K75" s="25"/>
      <c r="L75" s="25"/>
      <c r="M75" s="25"/>
      <c r="N75" s="25"/>
      <c r="O75" s="25" t="n">
        <v>7</v>
      </c>
      <c r="P75" s="25" t="n">
        <v>4</v>
      </c>
      <c r="Q75" s="25"/>
      <c r="R75" s="25"/>
      <c r="S75" s="25"/>
      <c r="T75" s="25" t="n">
        <v>35</v>
      </c>
      <c r="U75" s="25"/>
      <c r="V75" s="25"/>
      <c r="W75" s="25" t="n">
        <v>14</v>
      </c>
      <c r="X75" s="25" t="n">
        <v>26</v>
      </c>
      <c r="Y75" s="25"/>
      <c r="Z75" s="25" t="n">
        <v>10</v>
      </c>
      <c r="AA75" s="25"/>
      <c r="AB75" s="25"/>
      <c r="AC75" s="25"/>
      <c r="AD75" s="25"/>
      <c r="AE75" s="25"/>
      <c r="AF75" s="25" t="n">
        <v>43</v>
      </c>
      <c r="AG75" s="25" t="n">
        <v>1</v>
      </c>
      <c r="AH75" s="25"/>
      <c r="AI75" s="25" t="n">
        <v>159</v>
      </c>
      <c r="AJ75" s="26"/>
      <c r="AK75" s="27" t="n">
        <v>406</v>
      </c>
    </row>
    <row r="76" customFormat="false" ht="12.8" hidden="false" customHeight="false" outlineLevel="0" collapsed="false">
      <c r="A76" s="23" t="s">
        <v>151</v>
      </c>
      <c r="B76" s="24"/>
      <c r="C76" s="25"/>
      <c r="D76" s="25" t="n">
        <v>27</v>
      </c>
      <c r="E76" s="25" t="n">
        <v>21</v>
      </c>
      <c r="F76" s="25"/>
      <c r="G76" s="25" t="n">
        <v>15</v>
      </c>
      <c r="H76" s="25" t="n">
        <v>29</v>
      </c>
      <c r="I76" s="25" t="n">
        <v>52</v>
      </c>
      <c r="J76" s="25"/>
      <c r="K76" s="25"/>
      <c r="L76" s="25"/>
      <c r="M76" s="25"/>
      <c r="N76" s="25"/>
      <c r="O76" s="25" t="n">
        <v>5</v>
      </c>
      <c r="P76" s="25" t="n">
        <v>17</v>
      </c>
      <c r="Q76" s="25"/>
      <c r="R76" s="25"/>
      <c r="S76" s="25"/>
      <c r="T76" s="25" t="n">
        <v>6</v>
      </c>
      <c r="U76" s="25"/>
      <c r="V76" s="25" t="n">
        <v>1</v>
      </c>
      <c r="W76" s="25" t="n">
        <v>22</v>
      </c>
      <c r="X76" s="25" t="n">
        <v>17</v>
      </c>
      <c r="Y76" s="25"/>
      <c r="Z76" s="25" t="n">
        <v>9</v>
      </c>
      <c r="AA76" s="25"/>
      <c r="AB76" s="25"/>
      <c r="AC76" s="25"/>
      <c r="AD76" s="25"/>
      <c r="AE76" s="25"/>
      <c r="AF76" s="25" t="n">
        <v>26</v>
      </c>
      <c r="AG76" s="25" t="n">
        <v>1</v>
      </c>
      <c r="AH76" s="25"/>
      <c r="AI76" s="25" t="n">
        <v>112</v>
      </c>
      <c r="AJ76" s="26"/>
      <c r="AK76" s="27" t="n">
        <v>360</v>
      </c>
    </row>
    <row r="77" customFormat="false" ht="12.8" hidden="false" customHeight="false" outlineLevel="0" collapsed="false">
      <c r="A77" s="23" t="s">
        <v>152</v>
      </c>
      <c r="B77" s="24"/>
      <c r="C77" s="25"/>
      <c r="D77" s="25"/>
      <c r="E77" s="25" t="n">
        <v>16</v>
      </c>
      <c r="F77" s="25"/>
      <c r="G77" s="25"/>
      <c r="H77" s="25"/>
      <c r="I77" s="25" t="n">
        <v>31</v>
      </c>
      <c r="J77" s="25"/>
      <c r="K77" s="25"/>
      <c r="L77" s="25"/>
      <c r="M77" s="25"/>
      <c r="N77" s="25"/>
      <c r="O77" s="25" t="n">
        <v>5</v>
      </c>
      <c r="P77" s="25" t="n">
        <v>8</v>
      </c>
      <c r="Q77" s="25" t="n">
        <v>8</v>
      </c>
      <c r="R77" s="25"/>
      <c r="S77" s="25"/>
      <c r="T77" s="25" t="n">
        <v>27</v>
      </c>
      <c r="U77" s="25"/>
      <c r="V77" s="25" t="n">
        <v>3</v>
      </c>
      <c r="W77" s="25"/>
      <c r="X77" s="25" t="n">
        <v>29</v>
      </c>
      <c r="Y77" s="25"/>
      <c r="Z77" s="25"/>
      <c r="AA77" s="25"/>
      <c r="AB77" s="25" t="n">
        <v>2</v>
      </c>
      <c r="AC77" s="25"/>
      <c r="AD77" s="25"/>
      <c r="AE77" s="25"/>
      <c r="AF77" s="25"/>
      <c r="AG77" s="25"/>
      <c r="AH77" s="25" t="n">
        <v>56</v>
      </c>
      <c r="AI77" s="25" t="n">
        <v>37</v>
      </c>
      <c r="AJ77" s="26"/>
      <c r="AK77" s="27" t="n">
        <v>222</v>
      </c>
    </row>
    <row r="78" customFormat="false" ht="12.8" hidden="false" customHeight="false" outlineLevel="0" collapsed="false">
      <c r="A78" s="23" t="s">
        <v>153</v>
      </c>
      <c r="B78" s="24"/>
      <c r="C78" s="25"/>
      <c r="D78" s="25" t="n">
        <v>12</v>
      </c>
      <c r="E78" s="25" t="n">
        <v>3</v>
      </c>
      <c r="F78" s="25" t="n">
        <v>1</v>
      </c>
      <c r="G78" s="25"/>
      <c r="H78" s="25" t="n">
        <v>21</v>
      </c>
      <c r="I78" s="25" t="n">
        <v>19</v>
      </c>
      <c r="J78" s="25"/>
      <c r="K78" s="25" t="n">
        <v>5</v>
      </c>
      <c r="L78" s="25"/>
      <c r="M78" s="25"/>
      <c r="N78" s="25" t="n">
        <v>5</v>
      </c>
      <c r="O78" s="25" t="n">
        <v>3</v>
      </c>
      <c r="P78" s="25" t="n">
        <v>5</v>
      </c>
      <c r="Q78" s="25"/>
      <c r="R78" s="25"/>
      <c r="S78" s="25"/>
      <c r="T78" s="25"/>
      <c r="U78" s="25"/>
      <c r="V78" s="25"/>
      <c r="W78" s="25" t="n">
        <v>18</v>
      </c>
      <c r="X78" s="25" t="n">
        <v>16</v>
      </c>
      <c r="Y78" s="25"/>
      <c r="Z78" s="25"/>
      <c r="AA78" s="25"/>
      <c r="AB78" s="25" t="n">
        <v>8</v>
      </c>
      <c r="AC78" s="25"/>
      <c r="AD78" s="25"/>
      <c r="AE78" s="25"/>
      <c r="AF78" s="25"/>
      <c r="AG78" s="25" t="n">
        <v>5</v>
      </c>
      <c r="AH78" s="25"/>
      <c r="AI78" s="25" t="n">
        <v>61</v>
      </c>
      <c r="AJ78" s="26"/>
      <c r="AK78" s="27" t="n">
        <v>182</v>
      </c>
    </row>
    <row r="79" customFormat="false" ht="12.8" hidden="false" customHeight="false" outlineLevel="0" collapsed="false">
      <c r="A79" s="23" t="s">
        <v>154</v>
      </c>
      <c r="B79" s="24"/>
      <c r="C79" s="25"/>
      <c r="D79" s="25" t="n">
        <v>34</v>
      </c>
      <c r="E79" s="25" t="n">
        <v>21</v>
      </c>
      <c r="F79" s="25" t="n">
        <v>1</v>
      </c>
      <c r="G79" s="25"/>
      <c r="H79" s="25"/>
      <c r="I79" s="25" t="n">
        <v>36</v>
      </c>
      <c r="J79" s="25"/>
      <c r="K79" s="25"/>
      <c r="L79" s="25"/>
      <c r="M79" s="25" t="n">
        <v>5</v>
      </c>
      <c r="N79" s="25" t="n">
        <v>12</v>
      </c>
      <c r="O79" s="25" t="n">
        <v>5</v>
      </c>
      <c r="P79" s="25" t="n">
        <v>9</v>
      </c>
      <c r="Q79" s="25"/>
      <c r="R79" s="25"/>
      <c r="S79" s="25"/>
      <c r="T79" s="25" t="n">
        <v>5</v>
      </c>
      <c r="U79" s="25"/>
      <c r="V79" s="25"/>
      <c r="W79" s="25" t="n">
        <v>5</v>
      </c>
      <c r="X79" s="25" t="n">
        <v>21</v>
      </c>
      <c r="Y79" s="25"/>
      <c r="Z79" s="25"/>
      <c r="AA79" s="25"/>
      <c r="AB79" s="25"/>
      <c r="AC79" s="25"/>
      <c r="AD79" s="25" t="n">
        <v>5</v>
      </c>
      <c r="AE79" s="25"/>
      <c r="AF79" s="25"/>
      <c r="AG79" s="25" t="n">
        <v>2</v>
      </c>
      <c r="AH79" s="25" t="n">
        <v>24</v>
      </c>
      <c r="AI79" s="25" t="n">
        <v>33</v>
      </c>
      <c r="AJ79" s="26"/>
      <c r="AK79" s="27" t="n">
        <v>218</v>
      </c>
    </row>
    <row r="80" customFormat="false" ht="12.8" hidden="false" customHeight="false" outlineLevel="0" collapsed="false">
      <c r="A80" s="23" t="s">
        <v>155</v>
      </c>
      <c r="B80" s="24"/>
      <c r="C80" s="25"/>
      <c r="D80" s="25"/>
      <c r="E80" s="25" t="n">
        <v>18</v>
      </c>
      <c r="F80" s="25" t="n">
        <v>1</v>
      </c>
      <c r="G80" s="25" t="n">
        <v>9</v>
      </c>
      <c r="H80" s="25" t="n">
        <v>5</v>
      </c>
      <c r="I80" s="25" t="n">
        <v>20</v>
      </c>
      <c r="J80" s="25"/>
      <c r="K80" s="25"/>
      <c r="L80" s="25"/>
      <c r="M80" s="25"/>
      <c r="N80" s="25"/>
      <c r="O80" s="25" t="n">
        <v>5</v>
      </c>
      <c r="P80" s="25"/>
      <c r="Q80" s="25" t="n">
        <v>5</v>
      </c>
      <c r="R80" s="25"/>
      <c r="S80" s="25"/>
      <c r="T80" s="25" t="n">
        <v>6</v>
      </c>
      <c r="U80" s="25"/>
      <c r="V80" s="25"/>
      <c r="W80" s="25"/>
      <c r="X80" s="25" t="n">
        <v>23</v>
      </c>
      <c r="Y80" s="25"/>
      <c r="Z80" s="25"/>
      <c r="AA80" s="25"/>
      <c r="AB80" s="25"/>
      <c r="AC80" s="25"/>
      <c r="AD80" s="25"/>
      <c r="AE80" s="25"/>
      <c r="AF80" s="25"/>
      <c r="AG80" s="25" t="n">
        <v>1</v>
      </c>
      <c r="AH80" s="25"/>
      <c r="AI80" s="25" t="n">
        <v>29</v>
      </c>
      <c r="AJ80" s="26" t="n">
        <v>22</v>
      </c>
      <c r="AK80" s="27" t="n">
        <v>144</v>
      </c>
    </row>
    <row r="81" customFormat="false" ht="12.8" hidden="false" customHeight="false" outlineLevel="0" collapsed="false">
      <c r="A81" s="23" t="s">
        <v>156</v>
      </c>
      <c r="B81" s="24"/>
      <c r="C81" s="25"/>
      <c r="D81" s="25" t="n">
        <v>43</v>
      </c>
      <c r="E81" s="25" t="n">
        <v>27</v>
      </c>
      <c r="F81" s="25"/>
      <c r="G81" s="25" t="n">
        <v>19</v>
      </c>
      <c r="H81" s="25" t="n">
        <v>51</v>
      </c>
      <c r="I81" s="25" t="n">
        <v>21</v>
      </c>
      <c r="J81" s="25"/>
      <c r="K81" s="25"/>
      <c r="L81" s="25"/>
      <c r="M81" s="25"/>
      <c r="N81" s="25" t="n">
        <v>16</v>
      </c>
      <c r="O81" s="25"/>
      <c r="P81" s="25"/>
      <c r="Q81" s="25" t="n">
        <v>8</v>
      </c>
      <c r="R81" s="25"/>
      <c r="S81" s="25"/>
      <c r="T81" s="25" t="n">
        <v>34</v>
      </c>
      <c r="U81" s="25" t="n">
        <v>12</v>
      </c>
      <c r="V81" s="25"/>
      <c r="W81" s="25" t="n">
        <v>53</v>
      </c>
      <c r="X81" s="25" t="n">
        <v>11</v>
      </c>
      <c r="Y81" s="25"/>
      <c r="Z81" s="25" t="n">
        <v>49</v>
      </c>
      <c r="AA81" s="25"/>
      <c r="AB81" s="25"/>
      <c r="AC81" s="25"/>
      <c r="AD81" s="25" t="n">
        <v>15</v>
      </c>
      <c r="AE81" s="25"/>
      <c r="AF81" s="25"/>
      <c r="AG81" s="25"/>
      <c r="AH81" s="25"/>
      <c r="AI81" s="25" t="n">
        <v>179</v>
      </c>
      <c r="AJ81" s="26"/>
      <c r="AK81" s="27" t="n">
        <v>538</v>
      </c>
    </row>
    <row r="82" customFormat="false" ht="12.8" hidden="false" customHeight="false" outlineLevel="0" collapsed="false">
      <c r="A82" s="23" t="s">
        <v>157</v>
      </c>
      <c r="B82" s="24"/>
      <c r="C82" s="25"/>
      <c r="D82" s="25" t="n">
        <v>30</v>
      </c>
      <c r="E82" s="25" t="n">
        <v>27</v>
      </c>
      <c r="F82" s="25" t="n">
        <v>1</v>
      </c>
      <c r="G82" s="25"/>
      <c r="H82" s="25" t="n">
        <v>28</v>
      </c>
      <c r="I82" s="25" t="n">
        <v>38</v>
      </c>
      <c r="J82" s="25"/>
      <c r="K82" s="25"/>
      <c r="L82" s="25"/>
      <c r="M82" s="25"/>
      <c r="N82" s="25"/>
      <c r="O82" s="25"/>
      <c r="P82" s="25" t="n">
        <v>2</v>
      </c>
      <c r="Q82" s="25"/>
      <c r="R82" s="25"/>
      <c r="S82" s="25"/>
      <c r="T82" s="25" t="n">
        <v>17</v>
      </c>
      <c r="U82" s="25"/>
      <c r="V82" s="25" t="n">
        <v>1</v>
      </c>
      <c r="W82" s="25" t="n">
        <v>79</v>
      </c>
      <c r="X82" s="25" t="n">
        <v>23</v>
      </c>
      <c r="Y82" s="25"/>
      <c r="Z82" s="25" t="n">
        <v>49</v>
      </c>
      <c r="AA82" s="25"/>
      <c r="AB82" s="25" t="n">
        <v>12</v>
      </c>
      <c r="AC82" s="25"/>
      <c r="AD82" s="25" t="n">
        <v>28</v>
      </c>
      <c r="AE82" s="25"/>
      <c r="AF82" s="25" t="n">
        <v>5</v>
      </c>
      <c r="AG82" s="25" t="n">
        <v>1</v>
      </c>
      <c r="AH82" s="25"/>
      <c r="AI82" s="25" t="n">
        <v>138</v>
      </c>
      <c r="AJ82" s="26" t="n">
        <v>58</v>
      </c>
      <c r="AK82" s="27" t="n">
        <v>537</v>
      </c>
    </row>
    <row r="83" customFormat="false" ht="12.8" hidden="false" customHeight="false" outlineLevel="0" collapsed="false">
      <c r="A83" s="23" t="s">
        <v>158</v>
      </c>
      <c r="B83" s="24"/>
      <c r="C83" s="25"/>
      <c r="D83" s="25" t="n">
        <v>15</v>
      </c>
      <c r="E83" s="25" t="n">
        <v>22</v>
      </c>
      <c r="F83" s="25"/>
      <c r="G83" s="25" t="n">
        <v>5</v>
      </c>
      <c r="H83" s="25"/>
      <c r="I83" s="25" t="n">
        <v>7</v>
      </c>
      <c r="J83" s="25"/>
      <c r="K83" s="25"/>
      <c r="L83" s="25"/>
      <c r="M83" s="25"/>
      <c r="N83" s="25"/>
      <c r="O83" s="25" t="n">
        <v>20</v>
      </c>
      <c r="P83" s="25"/>
      <c r="Q83" s="25"/>
      <c r="R83" s="25"/>
      <c r="S83" s="25"/>
      <c r="T83" s="25" t="n">
        <v>13</v>
      </c>
      <c r="U83" s="25" t="n">
        <v>7</v>
      </c>
      <c r="V83" s="25"/>
      <c r="W83" s="25"/>
      <c r="X83" s="25" t="n">
        <v>19</v>
      </c>
      <c r="Y83" s="25"/>
      <c r="Z83" s="25"/>
      <c r="AA83" s="25" t="n">
        <v>2</v>
      </c>
      <c r="AB83" s="25" t="n">
        <v>12</v>
      </c>
      <c r="AC83" s="25"/>
      <c r="AD83" s="25"/>
      <c r="AE83" s="25"/>
      <c r="AF83" s="25" t="n">
        <v>2</v>
      </c>
      <c r="AG83" s="25"/>
      <c r="AH83" s="25"/>
      <c r="AI83" s="25" t="n">
        <v>23</v>
      </c>
      <c r="AJ83" s="26"/>
      <c r="AK83" s="27" t="n">
        <v>147</v>
      </c>
    </row>
    <row r="84" customFormat="false" ht="12.8" hidden="false" customHeight="false" outlineLevel="0" collapsed="false">
      <c r="A84" s="23" t="s">
        <v>159</v>
      </c>
      <c r="B84" s="24"/>
      <c r="C84" s="25"/>
      <c r="D84" s="25" t="n">
        <v>17</v>
      </c>
      <c r="E84" s="25" t="n">
        <v>7</v>
      </c>
      <c r="F84" s="25"/>
      <c r="G84" s="25"/>
      <c r="H84" s="25" t="n">
        <v>4</v>
      </c>
      <c r="I84" s="25" t="n">
        <v>18</v>
      </c>
      <c r="J84" s="25"/>
      <c r="K84" s="25"/>
      <c r="L84" s="25"/>
      <c r="M84" s="25" t="n">
        <v>3</v>
      </c>
      <c r="N84" s="25"/>
      <c r="O84" s="25"/>
      <c r="P84" s="25" t="n">
        <v>5</v>
      </c>
      <c r="Q84" s="25"/>
      <c r="R84" s="25"/>
      <c r="S84" s="25" t="n">
        <v>15</v>
      </c>
      <c r="T84" s="25" t="n">
        <v>2</v>
      </c>
      <c r="U84" s="25"/>
      <c r="V84" s="25"/>
      <c r="W84" s="25" t="n">
        <v>10</v>
      </c>
      <c r="X84" s="25" t="n">
        <v>4</v>
      </c>
      <c r="Y84" s="25"/>
      <c r="Z84" s="25"/>
      <c r="AA84" s="25"/>
      <c r="AB84" s="25"/>
      <c r="AC84" s="25"/>
      <c r="AD84" s="25"/>
      <c r="AE84" s="25"/>
      <c r="AF84" s="25" t="n">
        <v>5</v>
      </c>
      <c r="AG84" s="25"/>
      <c r="AH84" s="25"/>
      <c r="AI84" s="25"/>
      <c r="AJ84" s="26"/>
      <c r="AK84" s="27" t="n">
        <v>90</v>
      </c>
    </row>
    <row r="85" customFormat="false" ht="12.8" hidden="false" customHeight="false" outlineLevel="0" collapsed="false">
      <c r="A85" s="23" t="s">
        <v>160</v>
      </c>
      <c r="B85" s="24"/>
      <c r="C85" s="25"/>
      <c r="D85" s="25" t="n">
        <v>14</v>
      </c>
      <c r="E85" s="25" t="n">
        <v>40</v>
      </c>
      <c r="F85" s="25"/>
      <c r="G85" s="25" t="n">
        <v>15</v>
      </c>
      <c r="H85" s="25" t="n">
        <v>1</v>
      </c>
      <c r="I85" s="25" t="n">
        <v>29</v>
      </c>
      <c r="J85" s="25"/>
      <c r="K85" s="25"/>
      <c r="L85" s="25"/>
      <c r="M85" s="25" t="n">
        <v>3</v>
      </c>
      <c r="N85" s="25"/>
      <c r="O85" s="25"/>
      <c r="P85" s="25"/>
      <c r="Q85" s="25" t="n">
        <v>5</v>
      </c>
      <c r="R85" s="25"/>
      <c r="S85" s="25"/>
      <c r="T85" s="25" t="n">
        <v>5</v>
      </c>
      <c r="U85" s="25"/>
      <c r="V85" s="25"/>
      <c r="W85" s="25" t="n">
        <v>15</v>
      </c>
      <c r="X85" s="25" t="n">
        <v>29</v>
      </c>
      <c r="Y85" s="25"/>
      <c r="Z85" s="25" t="n">
        <v>8</v>
      </c>
      <c r="AA85" s="25"/>
      <c r="AB85" s="25"/>
      <c r="AC85" s="25"/>
      <c r="AD85" s="25"/>
      <c r="AE85" s="25" t="n">
        <v>10</v>
      </c>
      <c r="AF85" s="25" t="n">
        <v>1</v>
      </c>
      <c r="AG85" s="25"/>
      <c r="AH85" s="25"/>
      <c r="AI85" s="25" t="n">
        <v>87</v>
      </c>
      <c r="AJ85" s="26"/>
      <c r="AK85" s="27" t="n">
        <v>262</v>
      </c>
    </row>
    <row r="86" customFormat="false" ht="12.8" hidden="false" customHeight="false" outlineLevel="0" collapsed="false">
      <c r="A86" s="23" t="s">
        <v>161</v>
      </c>
      <c r="B86" s="24"/>
      <c r="C86" s="25"/>
      <c r="D86" s="25"/>
      <c r="E86" s="25"/>
      <c r="F86" s="25"/>
      <c r="G86" s="25"/>
      <c r="H86" s="25" t="n">
        <v>8</v>
      </c>
      <c r="I86" s="25" t="n">
        <v>23</v>
      </c>
      <c r="J86" s="25"/>
      <c r="K86" s="25" t="n">
        <v>3</v>
      </c>
      <c r="L86" s="25"/>
      <c r="M86" s="25"/>
      <c r="N86" s="25"/>
      <c r="O86" s="25" t="n">
        <v>12</v>
      </c>
      <c r="P86" s="25"/>
      <c r="Q86" s="25"/>
      <c r="R86" s="25"/>
      <c r="S86" s="25"/>
      <c r="T86" s="25" t="n">
        <v>42</v>
      </c>
      <c r="U86" s="25"/>
      <c r="V86" s="25" t="n">
        <v>5</v>
      </c>
      <c r="W86" s="25"/>
      <c r="X86" s="25" t="n">
        <v>65</v>
      </c>
      <c r="Y86" s="25"/>
      <c r="Z86" s="25"/>
      <c r="AA86" s="25" t="n">
        <v>4</v>
      </c>
      <c r="AB86" s="25" t="n">
        <v>3</v>
      </c>
      <c r="AC86" s="25"/>
      <c r="AD86" s="25"/>
      <c r="AE86" s="25"/>
      <c r="AF86" s="25" t="n">
        <v>12</v>
      </c>
      <c r="AG86" s="25"/>
      <c r="AH86" s="25"/>
      <c r="AI86" s="25" t="n">
        <v>29</v>
      </c>
      <c r="AJ86" s="26"/>
      <c r="AK86" s="27" t="n">
        <v>206</v>
      </c>
    </row>
    <row r="87" customFormat="false" ht="12.8" hidden="false" customHeight="false" outlineLevel="0" collapsed="false">
      <c r="A87" s="23" t="s">
        <v>162</v>
      </c>
      <c r="B87" s="24"/>
      <c r="C87" s="25"/>
      <c r="D87" s="25" t="n">
        <v>5</v>
      </c>
      <c r="E87" s="25"/>
      <c r="F87" s="25" t="n">
        <v>2</v>
      </c>
      <c r="G87" s="25"/>
      <c r="H87" s="25" t="n">
        <v>10</v>
      </c>
      <c r="I87" s="25" t="n">
        <v>72</v>
      </c>
      <c r="J87" s="25"/>
      <c r="K87" s="25" t="n">
        <v>5</v>
      </c>
      <c r="L87" s="25"/>
      <c r="M87" s="25"/>
      <c r="N87" s="25" t="n">
        <v>7</v>
      </c>
      <c r="O87" s="25"/>
      <c r="P87" s="25"/>
      <c r="Q87" s="25"/>
      <c r="R87" s="25"/>
      <c r="S87" s="25"/>
      <c r="T87" s="25" t="n">
        <v>9</v>
      </c>
      <c r="U87" s="25"/>
      <c r="V87" s="25" t="n">
        <v>5</v>
      </c>
      <c r="W87" s="25"/>
      <c r="X87" s="25" t="n">
        <v>45</v>
      </c>
      <c r="Y87" s="25"/>
      <c r="Z87" s="25"/>
      <c r="AA87" s="25"/>
      <c r="AB87" s="25"/>
      <c r="AC87" s="25"/>
      <c r="AD87" s="25" t="n">
        <v>5</v>
      </c>
      <c r="AE87" s="25"/>
      <c r="AF87" s="25" t="n">
        <v>27</v>
      </c>
      <c r="AG87" s="25"/>
      <c r="AH87" s="25"/>
      <c r="AI87" s="25" t="n">
        <v>103</v>
      </c>
      <c r="AJ87" s="26"/>
      <c r="AK87" s="27" t="n">
        <v>295</v>
      </c>
    </row>
    <row r="88" customFormat="false" ht="12.8" hidden="false" customHeight="false" outlineLevel="0" collapsed="false">
      <c r="A88" s="23" t="s">
        <v>163</v>
      </c>
      <c r="B88" s="24"/>
      <c r="C88" s="25"/>
      <c r="D88" s="25" t="n">
        <v>34</v>
      </c>
      <c r="E88" s="25" t="n">
        <v>11</v>
      </c>
      <c r="F88" s="25" t="n">
        <v>1</v>
      </c>
      <c r="G88" s="25"/>
      <c r="H88" s="25" t="n">
        <v>41</v>
      </c>
      <c r="I88" s="25" t="n">
        <v>81</v>
      </c>
      <c r="J88" s="25"/>
      <c r="K88" s="25"/>
      <c r="L88" s="25"/>
      <c r="M88" s="25" t="n">
        <v>17</v>
      </c>
      <c r="N88" s="25" t="n">
        <v>11</v>
      </c>
      <c r="O88" s="25" t="n">
        <v>5</v>
      </c>
      <c r="P88" s="25" t="n">
        <v>1</v>
      </c>
      <c r="Q88" s="25"/>
      <c r="R88" s="25"/>
      <c r="S88" s="25"/>
      <c r="T88" s="25" t="n">
        <v>29</v>
      </c>
      <c r="U88" s="25"/>
      <c r="V88" s="25"/>
      <c r="W88" s="25" t="n">
        <v>55</v>
      </c>
      <c r="X88" s="25" t="n">
        <v>24</v>
      </c>
      <c r="Y88" s="25"/>
      <c r="Z88" s="25"/>
      <c r="AA88" s="25" t="n">
        <v>5</v>
      </c>
      <c r="AB88" s="25"/>
      <c r="AC88" s="25"/>
      <c r="AD88" s="25"/>
      <c r="AE88" s="25"/>
      <c r="AF88" s="25" t="n">
        <v>35</v>
      </c>
      <c r="AG88" s="25"/>
      <c r="AH88" s="25"/>
      <c r="AI88" s="25" t="n">
        <v>25</v>
      </c>
      <c r="AJ88" s="26"/>
      <c r="AK88" s="27" t="n">
        <v>375</v>
      </c>
    </row>
    <row r="89" customFormat="false" ht="12.8" hidden="false" customHeight="false" outlineLevel="0" collapsed="false">
      <c r="A89" s="23" t="s">
        <v>164</v>
      </c>
      <c r="B89" s="24"/>
      <c r="C89" s="25"/>
      <c r="D89" s="25"/>
      <c r="E89" s="25"/>
      <c r="F89" s="25" t="n">
        <v>1</v>
      </c>
      <c r="G89" s="25"/>
      <c r="H89" s="25" t="n">
        <v>5</v>
      </c>
      <c r="I89" s="25" t="n">
        <v>17</v>
      </c>
      <c r="J89" s="25"/>
      <c r="K89" s="25" t="n">
        <v>6</v>
      </c>
      <c r="L89" s="25"/>
      <c r="M89" s="25"/>
      <c r="N89" s="25"/>
      <c r="O89" s="25" t="n">
        <v>5</v>
      </c>
      <c r="P89" s="25"/>
      <c r="Q89" s="25" t="n">
        <v>12</v>
      </c>
      <c r="R89" s="25"/>
      <c r="S89" s="25"/>
      <c r="T89" s="25" t="n">
        <v>36</v>
      </c>
      <c r="U89" s="25"/>
      <c r="V89" s="25" t="n">
        <v>4</v>
      </c>
      <c r="W89" s="25"/>
      <c r="X89" s="25" t="n">
        <v>43</v>
      </c>
      <c r="Y89" s="25"/>
      <c r="Z89" s="25"/>
      <c r="AA89" s="25" t="n">
        <v>24</v>
      </c>
      <c r="AB89" s="25"/>
      <c r="AC89" s="25"/>
      <c r="AD89" s="25"/>
      <c r="AE89" s="25"/>
      <c r="AF89" s="25"/>
      <c r="AG89" s="25"/>
      <c r="AH89" s="25"/>
      <c r="AI89" s="25"/>
      <c r="AJ89" s="26" t="n">
        <v>23</v>
      </c>
      <c r="AK89" s="27" t="n">
        <v>176</v>
      </c>
    </row>
    <row r="90" customFormat="false" ht="12.8" hidden="false" customHeight="false" outlineLevel="0" collapsed="false">
      <c r="A90" s="23" t="s">
        <v>165</v>
      </c>
      <c r="B90" s="24"/>
      <c r="C90" s="25"/>
      <c r="D90" s="25" t="n">
        <v>8</v>
      </c>
      <c r="E90" s="25"/>
      <c r="F90" s="25" t="n">
        <v>2</v>
      </c>
      <c r="G90" s="25"/>
      <c r="H90" s="25" t="n">
        <v>23</v>
      </c>
      <c r="I90" s="25" t="n">
        <v>46</v>
      </c>
      <c r="J90" s="25"/>
      <c r="K90" s="25" t="n">
        <v>14</v>
      </c>
      <c r="L90" s="25"/>
      <c r="M90" s="25"/>
      <c r="N90" s="25" t="n">
        <v>37</v>
      </c>
      <c r="O90" s="25" t="n">
        <v>5</v>
      </c>
      <c r="P90" s="25"/>
      <c r="Q90" s="25"/>
      <c r="R90" s="25"/>
      <c r="S90" s="25"/>
      <c r="T90" s="25" t="n">
        <v>6</v>
      </c>
      <c r="U90" s="25"/>
      <c r="V90" s="25" t="n">
        <v>1</v>
      </c>
      <c r="W90" s="25" t="n">
        <v>8</v>
      </c>
      <c r="X90" s="25" t="n">
        <v>41</v>
      </c>
      <c r="Y90" s="25"/>
      <c r="Z90" s="25"/>
      <c r="AA90" s="25"/>
      <c r="AB90" s="25" t="n">
        <v>5</v>
      </c>
      <c r="AC90" s="25"/>
      <c r="AD90" s="25"/>
      <c r="AE90" s="25"/>
      <c r="AF90" s="25"/>
      <c r="AG90" s="25"/>
      <c r="AH90" s="25"/>
      <c r="AI90" s="25" t="n">
        <v>45</v>
      </c>
      <c r="AJ90" s="26" t="n">
        <v>56</v>
      </c>
      <c r="AK90" s="27" t="n">
        <v>297</v>
      </c>
    </row>
    <row r="91" customFormat="false" ht="12.8" hidden="false" customHeight="false" outlineLevel="0" collapsed="false">
      <c r="A91" s="23" t="s">
        <v>166</v>
      </c>
      <c r="B91" s="24"/>
      <c r="C91" s="25"/>
      <c r="D91" s="25" t="n">
        <v>33</v>
      </c>
      <c r="E91" s="25"/>
      <c r="F91" s="25"/>
      <c r="G91" s="25" t="n">
        <v>16</v>
      </c>
      <c r="H91" s="25" t="n">
        <v>20</v>
      </c>
      <c r="I91" s="25" t="n">
        <v>35</v>
      </c>
      <c r="J91" s="25"/>
      <c r="K91" s="25" t="n">
        <v>4</v>
      </c>
      <c r="L91" s="25" t="n">
        <v>1</v>
      </c>
      <c r="M91" s="25"/>
      <c r="N91" s="25" t="n">
        <v>22</v>
      </c>
      <c r="O91" s="25" t="n">
        <v>5</v>
      </c>
      <c r="P91" s="25"/>
      <c r="Q91" s="25"/>
      <c r="R91" s="25"/>
      <c r="S91" s="25"/>
      <c r="T91" s="25" t="n">
        <v>5</v>
      </c>
      <c r="U91" s="25"/>
      <c r="V91" s="25" t="n">
        <v>1</v>
      </c>
      <c r="W91" s="25" t="n">
        <v>15</v>
      </c>
      <c r="X91" s="25" t="n">
        <v>19</v>
      </c>
      <c r="Y91" s="25"/>
      <c r="Z91" s="25"/>
      <c r="AA91" s="25" t="n">
        <v>5</v>
      </c>
      <c r="AB91" s="25"/>
      <c r="AC91" s="25"/>
      <c r="AD91" s="25" t="n">
        <v>5</v>
      </c>
      <c r="AE91" s="25"/>
      <c r="AF91" s="25"/>
      <c r="AG91" s="25"/>
      <c r="AH91" s="25"/>
      <c r="AI91" s="25"/>
      <c r="AJ91" s="26"/>
      <c r="AK91" s="27" t="n">
        <v>186</v>
      </c>
    </row>
    <row r="92" customFormat="false" ht="12.8" hidden="false" customHeight="false" outlineLevel="0" collapsed="false">
      <c r="A92" s="23" t="s">
        <v>167</v>
      </c>
      <c r="B92" s="24"/>
      <c r="C92" s="25"/>
      <c r="D92" s="25" t="n">
        <v>10</v>
      </c>
      <c r="E92" s="25"/>
      <c r="F92" s="25"/>
      <c r="G92" s="25" t="n">
        <v>8</v>
      </c>
      <c r="H92" s="25" t="n">
        <v>4</v>
      </c>
      <c r="I92" s="25" t="n">
        <v>19</v>
      </c>
      <c r="J92" s="25"/>
      <c r="K92" s="25" t="n">
        <v>9</v>
      </c>
      <c r="L92" s="25"/>
      <c r="M92" s="25"/>
      <c r="N92" s="25" t="n">
        <v>5</v>
      </c>
      <c r="O92" s="25" t="n">
        <v>8</v>
      </c>
      <c r="P92" s="25"/>
      <c r="Q92" s="25"/>
      <c r="R92" s="25"/>
      <c r="S92" s="25"/>
      <c r="T92" s="25" t="n">
        <v>61</v>
      </c>
      <c r="U92" s="25"/>
      <c r="V92" s="25" t="n">
        <v>1</v>
      </c>
      <c r="W92" s="25"/>
      <c r="X92" s="25" t="n">
        <v>31</v>
      </c>
      <c r="Y92" s="25"/>
      <c r="Z92" s="25"/>
      <c r="AA92" s="25" t="n">
        <v>6</v>
      </c>
      <c r="AB92" s="25" t="n">
        <v>10</v>
      </c>
      <c r="AC92" s="25"/>
      <c r="AD92" s="25"/>
      <c r="AE92" s="25"/>
      <c r="AF92" s="25" t="n">
        <v>20</v>
      </c>
      <c r="AG92" s="25"/>
      <c r="AH92" s="25"/>
      <c r="AI92" s="25"/>
      <c r="AJ92" s="26"/>
      <c r="AK92" s="27" t="n">
        <v>192</v>
      </c>
    </row>
    <row r="93" customFormat="false" ht="12.8" hidden="false" customHeight="false" outlineLevel="0" collapsed="false">
      <c r="A93" s="23" t="s">
        <v>168</v>
      </c>
      <c r="B93" s="24"/>
      <c r="C93" s="25"/>
      <c r="D93" s="25"/>
      <c r="E93" s="25"/>
      <c r="F93" s="25" t="n">
        <v>1</v>
      </c>
      <c r="G93" s="25"/>
      <c r="H93" s="25" t="n">
        <v>20</v>
      </c>
      <c r="I93" s="25" t="n">
        <v>33</v>
      </c>
      <c r="J93" s="25"/>
      <c r="K93" s="25" t="n">
        <v>1</v>
      </c>
      <c r="L93" s="25"/>
      <c r="M93" s="25" t="n">
        <v>9</v>
      </c>
      <c r="N93" s="25" t="n">
        <v>15</v>
      </c>
      <c r="O93" s="25"/>
      <c r="P93" s="25" t="n">
        <v>1</v>
      </c>
      <c r="Q93" s="25"/>
      <c r="R93" s="25"/>
      <c r="S93" s="25"/>
      <c r="T93" s="25" t="n">
        <v>28</v>
      </c>
      <c r="U93" s="25"/>
      <c r="V93" s="25"/>
      <c r="W93" s="25" t="n">
        <v>5</v>
      </c>
      <c r="X93" s="25" t="n">
        <v>39</v>
      </c>
      <c r="Y93" s="25"/>
      <c r="Z93" s="25" t="n">
        <v>12</v>
      </c>
      <c r="AA93" s="25"/>
      <c r="AB93" s="25" t="n">
        <v>5</v>
      </c>
      <c r="AC93" s="25"/>
      <c r="AD93" s="25" t="n">
        <v>2</v>
      </c>
      <c r="AE93" s="25"/>
      <c r="AF93" s="25"/>
      <c r="AG93" s="25"/>
      <c r="AH93" s="25"/>
      <c r="AI93" s="25" t="n">
        <v>164</v>
      </c>
      <c r="AJ93" s="26"/>
      <c r="AK93" s="27" t="n">
        <v>335</v>
      </c>
    </row>
    <row r="94" customFormat="false" ht="12.8" hidden="false" customHeight="false" outlineLevel="0" collapsed="false">
      <c r="A94" s="23" t="s">
        <v>169</v>
      </c>
      <c r="B94" s="28"/>
      <c r="C94" s="29"/>
      <c r="D94" s="29" t="n">
        <v>11</v>
      </c>
      <c r="E94" s="29"/>
      <c r="F94" s="29" t="n">
        <v>3</v>
      </c>
      <c r="G94" s="29" t="n">
        <v>9</v>
      </c>
      <c r="H94" s="29" t="n">
        <v>41</v>
      </c>
      <c r="I94" s="29" t="n">
        <v>57</v>
      </c>
      <c r="J94" s="29"/>
      <c r="K94" s="29" t="n">
        <v>14</v>
      </c>
      <c r="L94" s="29" t="n">
        <v>1</v>
      </c>
      <c r="M94" s="29" t="n">
        <v>20</v>
      </c>
      <c r="N94" s="29" t="n">
        <v>20</v>
      </c>
      <c r="O94" s="29" t="n">
        <v>25</v>
      </c>
      <c r="P94" s="29" t="n">
        <v>5</v>
      </c>
      <c r="Q94" s="29"/>
      <c r="R94" s="29"/>
      <c r="S94" s="29"/>
      <c r="T94" s="29" t="n">
        <v>25</v>
      </c>
      <c r="U94" s="29" t="n">
        <v>1</v>
      </c>
      <c r="V94" s="29" t="n">
        <v>1</v>
      </c>
      <c r="W94" s="29"/>
      <c r="X94" s="29" t="n">
        <v>10</v>
      </c>
      <c r="Y94" s="29"/>
      <c r="Z94" s="29"/>
      <c r="AA94" s="29"/>
      <c r="AB94" s="29" t="n">
        <v>7</v>
      </c>
      <c r="AC94" s="29"/>
      <c r="AD94" s="29" t="n">
        <v>19</v>
      </c>
      <c r="AE94" s="29"/>
      <c r="AF94" s="29" t="n">
        <v>44</v>
      </c>
      <c r="AG94" s="29"/>
      <c r="AH94" s="29"/>
      <c r="AI94" s="29"/>
      <c r="AJ94" s="30"/>
      <c r="AK94" s="31" t="n">
        <v>313</v>
      </c>
    </row>
    <row r="95" customFormat="false" ht="12.8" hidden="false" customHeight="false" outlineLevel="0" collapsed="false">
      <c r="A95" s="32" t="s">
        <v>79</v>
      </c>
      <c r="B95" s="33" t="n">
        <v>10</v>
      </c>
      <c r="C95" s="34" t="n">
        <v>3</v>
      </c>
      <c r="D95" s="34" t="n">
        <v>1168</v>
      </c>
      <c r="E95" s="34" t="n">
        <v>1050</v>
      </c>
      <c r="F95" s="34" t="n">
        <v>74</v>
      </c>
      <c r="G95" s="34" t="n">
        <v>490</v>
      </c>
      <c r="H95" s="34" t="n">
        <v>1445</v>
      </c>
      <c r="I95" s="34" t="n">
        <v>3383</v>
      </c>
      <c r="J95" s="34" t="n">
        <v>8</v>
      </c>
      <c r="K95" s="34" t="n">
        <v>219</v>
      </c>
      <c r="L95" s="34" t="n">
        <v>14</v>
      </c>
      <c r="M95" s="34" t="n">
        <v>356</v>
      </c>
      <c r="N95" s="34" t="n">
        <v>730</v>
      </c>
      <c r="O95" s="34" t="n">
        <v>499</v>
      </c>
      <c r="P95" s="34" t="n">
        <v>399</v>
      </c>
      <c r="Q95" s="34" t="n">
        <v>156</v>
      </c>
      <c r="R95" s="34" t="n">
        <v>2</v>
      </c>
      <c r="S95" s="34" t="n">
        <v>15</v>
      </c>
      <c r="T95" s="34" t="n">
        <v>1555</v>
      </c>
      <c r="U95" s="34" t="n">
        <v>90</v>
      </c>
      <c r="V95" s="34" t="n">
        <v>109</v>
      </c>
      <c r="W95" s="34" t="n">
        <v>1782</v>
      </c>
      <c r="X95" s="34" t="n">
        <v>2216</v>
      </c>
      <c r="Y95" s="34" t="n">
        <v>50</v>
      </c>
      <c r="Z95" s="34" t="n">
        <v>327</v>
      </c>
      <c r="AA95" s="34" t="n">
        <v>104</v>
      </c>
      <c r="AB95" s="34" t="n">
        <v>146</v>
      </c>
      <c r="AC95" s="34" t="n">
        <v>4</v>
      </c>
      <c r="AD95" s="34" t="n">
        <v>404</v>
      </c>
      <c r="AE95" s="34" t="n">
        <v>273</v>
      </c>
      <c r="AF95" s="34" t="n">
        <v>883</v>
      </c>
      <c r="AG95" s="34" t="n">
        <v>30</v>
      </c>
      <c r="AH95" s="34" t="n">
        <v>311</v>
      </c>
      <c r="AI95" s="34" t="n">
        <v>4215</v>
      </c>
      <c r="AJ95" s="35" t="n">
        <v>334</v>
      </c>
      <c r="AK95" s="36" t="n">
        <v>22854</v>
      </c>
    </row>
    <row r="810" customFormat="false" ht="12.8" hidden="false" customHeight="false" outlineLevel="0" collapsed="false"/>
    <row r="830" customFormat="false" ht="12.8" hidden="false" customHeight="false" outlineLevel="0" collapsed="false"/>
    <row r="1120" customFormat="false" ht="12.8" hidden="false" customHeight="false" outlineLevel="0" collapsed="false"/>
    <row r="1121" customFormat="false" ht="12.8" hidden="false" customHeight="false" outlineLevel="0" collapsed="false"/>
    <row r="1122" customFormat="false" ht="12.8" hidden="false" customHeight="false" outlineLevel="0" collapsed="false"/>
    <row r="1132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08"/>
  <sheetViews>
    <sheetView windowProtection="false" showFormulas="false" showGridLines="true" showRowColHeaders="true" showZeros="true" rightToLeft="false" tabSelected="false" showOutlineSymbols="true" defaultGridColor="true" view="normal" topLeftCell="A54" colorId="64" zoomScale="100" zoomScaleNormal="100" zoomScalePageLayoutView="100" workbookViewId="0">
      <selection pane="topLeft" activeCell="D44" activeCellId="1" sqref="D243 D44"/>
    </sheetView>
  </sheetViews>
  <sheetFormatPr defaultRowHeight="12.8"/>
  <cols>
    <col collapsed="false" hidden="false" max="1" min="1" style="0" width="11.5714285714286"/>
    <col collapsed="false" hidden="false" max="2" min="2" style="0" width="12.7091836734694"/>
    <col collapsed="false" hidden="false" max="3" min="3" style="0" width="8.6734693877551"/>
    <col collapsed="false" hidden="false" max="1025" min="4" style="0" width="11.5714285714286"/>
  </cols>
  <sheetData>
    <row r="1" customFormat="false" ht="12.75" hidden="false" customHeight="false" outlineLevel="0" collapsed="false">
      <c r="A1" s="0" t="s">
        <v>170</v>
      </c>
      <c r="B1" s="0" t="s">
        <v>171</v>
      </c>
      <c r="C1" s="0" t="s">
        <v>43</v>
      </c>
      <c r="D1" s="0" t="s">
        <v>42</v>
      </c>
      <c r="E1" s="0" t="s">
        <v>172</v>
      </c>
    </row>
    <row r="2" customFormat="false" ht="12.75" hidden="false" customHeight="false" outlineLevel="0" collapsed="false">
      <c r="A2" s="0" t="n">
        <v>1</v>
      </c>
      <c r="B2" s="0" t="s">
        <v>173</v>
      </c>
      <c r="C2" s="0" t="s">
        <v>110</v>
      </c>
      <c r="D2" s="0" t="s">
        <v>55</v>
      </c>
      <c r="E2" s="0" t="n">
        <v>3</v>
      </c>
    </row>
    <row r="3" customFormat="false" ht="12.75" hidden="false" customHeight="false" outlineLevel="0" collapsed="false">
      <c r="A3" s="0" t="n">
        <v>1</v>
      </c>
      <c r="B3" s="0" t="s">
        <v>173</v>
      </c>
      <c r="C3" s="0" t="s">
        <v>110</v>
      </c>
      <c r="D3" s="0" t="s">
        <v>48</v>
      </c>
      <c r="E3" s="0" t="n">
        <v>1</v>
      </c>
    </row>
    <row r="4" customFormat="false" ht="12.75" hidden="false" customHeight="false" outlineLevel="0" collapsed="false">
      <c r="A4" s="0" t="n">
        <v>1</v>
      </c>
      <c r="B4" s="0" t="s">
        <v>173</v>
      </c>
      <c r="C4" s="0" t="s">
        <v>110</v>
      </c>
      <c r="D4" s="0" t="s">
        <v>77</v>
      </c>
      <c r="E4" s="0" t="n">
        <v>25</v>
      </c>
    </row>
    <row r="5" customFormat="false" ht="12.8" hidden="false" customHeight="false" outlineLevel="0" collapsed="false">
      <c r="A5" s="0" t="n">
        <v>1</v>
      </c>
      <c r="B5" s="0" t="s">
        <v>173</v>
      </c>
      <c r="C5" s="0" t="s">
        <v>110</v>
      </c>
      <c r="D5" s="0" t="s">
        <v>78</v>
      </c>
      <c r="E5" s="0" t="n">
        <v>25</v>
      </c>
    </row>
    <row r="6" customFormat="false" ht="12.8" hidden="false" customHeight="false" outlineLevel="0" collapsed="false">
      <c r="A6" s="0" t="n">
        <v>1</v>
      </c>
      <c r="B6" s="0" t="s">
        <v>173</v>
      </c>
      <c r="C6" s="0" t="s">
        <v>110</v>
      </c>
      <c r="D6" s="0" t="s">
        <v>62</v>
      </c>
      <c r="E6" s="0" t="n">
        <v>20</v>
      </c>
    </row>
    <row r="7" customFormat="false" ht="12.75" hidden="false" customHeight="false" outlineLevel="0" collapsed="false">
      <c r="A7" s="0" t="n">
        <v>1</v>
      </c>
      <c r="B7" s="0" t="s">
        <v>173</v>
      </c>
      <c r="C7" s="0" t="s">
        <v>110</v>
      </c>
      <c r="D7" s="0" t="s">
        <v>51</v>
      </c>
      <c r="E7" s="0" t="n">
        <v>35</v>
      </c>
    </row>
    <row r="8" customFormat="false" ht="12.75" hidden="false" customHeight="false" outlineLevel="0" collapsed="false">
      <c r="A8" s="0" t="n">
        <v>1</v>
      </c>
      <c r="B8" s="0" t="s">
        <v>173</v>
      </c>
      <c r="C8" s="0" t="s">
        <v>110</v>
      </c>
      <c r="D8" s="0" t="s">
        <v>74</v>
      </c>
      <c r="E8" s="0" t="n">
        <v>2</v>
      </c>
    </row>
    <row r="9" customFormat="false" ht="12.75" hidden="false" customHeight="false" outlineLevel="0" collapsed="false">
      <c r="A9" s="0" t="n">
        <v>1</v>
      </c>
      <c r="B9" s="0" t="s">
        <v>173</v>
      </c>
      <c r="C9" s="0" t="s">
        <v>110</v>
      </c>
      <c r="D9" s="0" t="s">
        <v>66</v>
      </c>
      <c r="E9" s="0" t="n">
        <v>15</v>
      </c>
    </row>
    <row r="10" customFormat="false" ht="12.75" hidden="false" customHeight="false" outlineLevel="0" collapsed="false">
      <c r="A10" s="0" t="n">
        <v>1</v>
      </c>
      <c r="B10" s="0" t="s">
        <v>173</v>
      </c>
      <c r="C10" s="0" t="s">
        <v>110</v>
      </c>
      <c r="D10" s="0" t="s">
        <v>47</v>
      </c>
      <c r="E10" s="0" t="n">
        <v>1</v>
      </c>
    </row>
    <row r="11" customFormat="false" ht="12.75" hidden="false" customHeight="false" outlineLevel="0" collapsed="false">
      <c r="A11" s="0" t="n">
        <v>1</v>
      </c>
      <c r="B11" s="0" t="s">
        <v>173</v>
      </c>
      <c r="C11" s="0" t="s">
        <v>110</v>
      </c>
      <c r="D11" s="0" t="s">
        <v>57</v>
      </c>
      <c r="E11" s="0" t="n">
        <v>8</v>
      </c>
    </row>
    <row r="12" customFormat="false" ht="12.75" hidden="false" customHeight="false" outlineLevel="0" collapsed="false">
      <c r="A12" s="0" t="n">
        <v>1</v>
      </c>
      <c r="B12" s="0" t="s">
        <v>173</v>
      </c>
      <c r="C12" s="0" t="s">
        <v>110</v>
      </c>
      <c r="D12" s="0" t="s">
        <v>49</v>
      </c>
      <c r="E12" s="0" t="n">
        <v>8</v>
      </c>
    </row>
    <row r="13" customFormat="false" ht="12.75" hidden="false" customHeight="false" outlineLevel="0" collapsed="false">
      <c r="A13" s="0" t="n">
        <v>1</v>
      </c>
      <c r="B13" s="0" t="s">
        <v>173</v>
      </c>
      <c r="C13" s="0" t="s">
        <v>110</v>
      </c>
      <c r="D13" s="0" t="s">
        <v>50</v>
      </c>
      <c r="E13" s="0" t="n">
        <v>5</v>
      </c>
    </row>
    <row r="14" customFormat="false" ht="12.75" hidden="false" customHeight="false" outlineLevel="0" collapsed="false">
      <c r="A14" s="0" t="n">
        <v>2</v>
      </c>
      <c r="B14" s="0" t="s">
        <v>173</v>
      </c>
      <c r="C14" s="0" t="s">
        <v>143</v>
      </c>
      <c r="D14" s="0" t="s">
        <v>48</v>
      </c>
      <c r="E14" s="0" t="n">
        <v>3</v>
      </c>
    </row>
    <row r="15" customFormat="false" ht="12.75" hidden="false" customHeight="false" outlineLevel="0" collapsed="false">
      <c r="A15" s="0" t="n">
        <v>2</v>
      </c>
      <c r="B15" s="0" t="s">
        <v>173</v>
      </c>
      <c r="C15" s="0" t="s">
        <v>143</v>
      </c>
      <c r="D15" s="0" t="s">
        <v>74</v>
      </c>
      <c r="E15" s="0" t="n">
        <v>5</v>
      </c>
    </row>
    <row r="16" customFormat="false" ht="12.75" hidden="false" customHeight="false" outlineLevel="0" collapsed="false">
      <c r="A16" s="0" t="n">
        <v>2</v>
      </c>
      <c r="B16" s="0" t="s">
        <v>173</v>
      </c>
      <c r="C16" s="0" t="s">
        <v>143</v>
      </c>
      <c r="D16" s="0" t="s">
        <v>66</v>
      </c>
      <c r="E16" s="0" t="n">
        <v>30</v>
      </c>
    </row>
    <row r="17" customFormat="false" ht="12.75" hidden="false" customHeight="false" outlineLevel="0" collapsed="false">
      <c r="A17" s="0" t="n">
        <v>2</v>
      </c>
      <c r="B17" s="0" t="s">
        <v>173</v>
      </c>
      <c r="C17" s="0" t="s">
        <v>143</v>
      </c>
      <c r="D17" s="0" t="s">
        <v>62</v>
      </c>
      <c r="E17" s="0" t="n">
        <v>34</v>
      </c>
    </row>
    <row r="18" customFormat="false" ht="12.75" hidden="false" customHeight="false" outlineLevel="0" collapsed="false">
      <c r="A18" s="0" t="n">
        <v>2</v>
      </c>
      <c r="B18" s="0" t="s">
        <v>173</v>
      </c>
      <c r="C18" s="0" t="s">
        <v>143</v>
      </c>
      <c r="D18" s="0" t="s">
        <v>51</v>
      </c>
      <c r="E18" s="0" t="n">
        <v>39</v>
      </c>
    </row>
    <row r="19" customFormat="false" ht="12.75" hidden="false" customHeight="false" outlineLevel="0" collapsed="false">
      <c r="A19" s="0" t="n">
        <v>2</v>
      </c>
      <c r="B19" s="0" t="s">
        <v>173</v>
      </c>
      <c r="C19" s="0" t="s">
        <v>143</v>
      </c>
      <c r="D19" s="0" t="s">
        <v>47</v>
      </c>
      <c r="E19" s="0" t="n">
        <v>18</v>
      </c>
    </row>
    <row r="20" customFormat="false" ht="12.75" hidden="false" customHeight="false" outlineLevel="0" collapsed="false">
      <c r="A20" s="0" t="n">
        <v>2</v>
      </c>
      <c r="B20" s="0" t="s">
        <v>173</v>
      </c>
      <c r="C20" s="0" t="s">
        <v>143</v>
      </c>
      <c r="D20" s="0" t="s">
        <v>57</v>
      </c>
      <c r="E20" s="0" t="n">
        <v>4</v>
      </c>
    </row>
    <row r="21" customFormat="false" ht="12.75" hidden="false" customHeight="false" outlineLevel="0" collapsed="false">
      <c r="A21" s="0" t="n">
        <v>2</v>
      </c>
      <c r="B21" s="0" t="s">
        <v>173</v>
      </c>
      <c r="C21" s="0" t="s">
        <v>143</v>
      </c>
      <c r="D21" s="0" t="s">
        <v>49</v>
      </c>
      <c r="E21" s="0" t="n">
        <v>34</v>
      </c>
    </row>
    <row r="22" customFormat="false" ht="12.75" hidden="false" customHeight="false" outlineLevel="0" collapsed="false">
      <c r="A22" s="0" t="n">
        <v>2</v>
      </c>
      <c r="B22" s="0" t="s">
        <v>173</v>
      </c>
      <c r="C22" s="0" t="s">
        <v>143</v>
      </c>
      <c r="D22" s="0" t="s">
        <v>50</v>
      </c>
      <c r="E22" s="0" t="n">
        <v>14</v>
      </c>
    </row>
    <row r="23" customFormat="false" ht="12.75" hidden="false" customHeight="false" outlineLevel="0" collapsed="false">
      <c r="A23" s="0" t="n">
        <v>2</v>
      </c>
      <c r="B23" s="0" t="s">
        <v>173</v>
      </c>
      <c r="C23" s="0" t="s">
        <v>143</v>
      </c>
      <c r="D23" s="0" t="s">
        <v>76</v>
      </c>
      <c r="E23" s="0" t="n">
        <v>3</v>
      </c>
    </row>
    <row r="24" customFormat="false" ht="12.75" hidden="false" customHeight="false" outlineLevel="0" collapsed="false">
      <c r="A24" s="0" t="n">
        <v>3</v>
      </c>
      <c r="B24" s="0" t="s">
        <v>173</v>
      </c>
      <c r="C24" s="0" t="s">
        <v>149</v>
      </c>
      <c r="D24" s="0" t="s">
        <v>77</v>
      </c>
      <c r="E24" s="0" t="n">
        <v>19</v>
      </c>
    </row>
    <row r="25" customFormat="false" ht="12.75" hidden="false" customHeight="false" outlineLevel="0" collapsed="false">
      <c r="A25" s="0" t="n">
        <v>3</v>
      </c>
      <c r="B25" s="0" t="s">
        <v>173</v>
      </c>
      <c r="C25" s="0" t="s">
        <v>149</v>
      </c>
      <c r="D25" s="0" t="s">
        <v>62</v>
      </c>
      <c r="E25" s="0" t="n">
        <v>26</v>
      </c>
    </row>
    <row r="26" customFormat="false" ht="12.75" hidden="false" customHeight="false" outlineLevel="0" collapsed="false">
      <c r="A26" s="0" t="n">
        <v>3</v>
      </c>
      <c r="B26" s="0" t="s">
        <v>173</v>
      </c>
      <c r="C26" s="0" t="s">
        <v>149</v>
      </c>
      <c r="D26" s="0" t="s">
        <v>51</v>
      </c>
      <c r="E26" s="0" t="n">
        <v>18</v>
      </c>
    </row>
    <row r="27" customFormat="false" ht="12.75" hidden="false" customHeight="false" outlineLevel="0" collapsed="false">
      <c r="A27" s="0" t="n">
        <v>3</v>
      </c>
      <c r="B27" s="0" t="s">
        <v>173</v>
      </c>
      <c r="C27" s="0" t="s">
        <v>149</v>
      </c>
      <c r="D27" s="0" t="s">
        <v>74</v>
      </c>
      <c r="E27" s="0" t="n">
        <v>21</v>
      </c>
    </row>
    <row r="28" customFormat="false" ht="12.75" hidden="false" customHeight="false" outlineLevel="0" collapsed="false">
      <c r="A28" s="0" t="n">
        <v>3</v>
      </c>
      <c r="B28" s="0" t="s">
        <v>173</v>
      </c>
      <c r="C28" s="0" t="s">
        <v>149</v>
      </c>
      <c r="D28" s="0" t="s">
        <v>66</v>
      </c>
      <c r="E28" s="0" t="n">
        <v>35</v>
      </c>
    </row>
    <row r="29" customFormat="false" ht="12.75" hidden="false" customHeight="false" outlineLevel="0" collapsed="false">
      <c r="A29" s="0" t="n">
        <v>3</v>
      </c>
      <c r="B29" s="0" t="s">
        <v>173</v>
      </c>
      <c r="C29" s="0" t="s">
        <v>149</v>
      </c>
      <c r="D29" s="0" t="s">
        <v>58</v>
      </c>
      <c r="E29" s="0" t="n">
        <v>15</v>
      </c>
    </row>
    <row r="30" customFormat="false" ht="12.75" hidden="false" customHeight="false" outlineLevel="0" collapsed="false">
      <c r="A30" s="0" t="n">
        <v>3</v>
      </c>
      <c r="B30" s="0" t="s">
        <v>173</v>
      </c>
      <c r="C30" s="0" t="s">
        <v>149</v>
      </c>
      <c r="D30" s="0" t="s">
        <v>47</v>
      </c>
      <c r="E30" s="0" t="n">
        <v>10</v>
      </c>
    </row>
    <row r="31" customFormat="false" ht="12.75" hidden="false" customHeight="false" outlineLevel="0" collapsed="false">
      <c r="A31" s="0" t="n">
        <v>3</v>
      </c>
      <c r="B31" s="0" t="s">
        <v>173</v>
      </c>
      <c r="C31" s="0" t="s">
        <v>149</v>
      </c>
      <c r="D31" s="0" t="s">
        <v>49</v>
      </c>
      <c r="E31" s="0" t="n">
        <v>16</v>
      </c>
    </row>
    <row r="32" customFormat="false" ht="12.75" hidden="false" customHeight="false" outlineLevel="0" collapsed="false">
      <c r="A32" s="0" t="n">
        <v>3</v>
      </c>
      <c r="B32" s="0" t="s">
        <v>173</v>
      </c>
      <c r="C32" s="0" t="s">
        <v>149</v>
      </c>
      <c r="D32" s="0" t="s">
        <v>50</v>
      </c>
      <c r="E32" s="0" t="n">
        <v>5</v>
      </c>
    </row>
    <row r="33" customFormat="false" ht="12.75" hidden="false" customHeight="false" outlineLevel="0" collapsed="false">
      <c r="A33" s="0" t="n">
        <v>3</v>
      </c>
      <c r="B33" s="0" t="s">
        <v>173</v>
      </c>
      <c r="C33" s="0" t="s">
        <v>149</v>
      </c>
      <c r="D33" s="0" t="s">
        <v>57</v>
      </c>
      <c r="E33" s="0" t="n">
        <v>5</v>
      </c>
    </row>
    <row r="34" customFormat="false" ht="12.75" hidden="false" customHeight="false" outlineLevel="0" collapsed="false">
      <c r="A34" s="0" t="n">
        <v>4</v>
      </c>
      <c r="B34" s="0" t="s">
        <v>173</v>
      </c>
      <c r="C34" s="0" t="s">
        <v>152</v>
      </c>
      <c r="D34" s="0" t="s">
        <v>77</v>
      </c>
      <c r="E34" s="0" t="n">
        <v>37</v>
      </c>
    </row>
    <row r="35" customFormat="false" ht="12.75" hidden="false" customHeight="false" outlineLevel="0" collapsed="false">
      <c r="A35" s="0" t="n">
        <v>4</v>
      </c>
      <c r="B35" s="0" t="s">
        <v>173</v>
      </c>
      <c r="C35" s="0" t="s">
        <v>152</v>
      </c>
      <c r="D35" s="0" t="s">
        <v>62</v>
      </c>
      <c r="E35" s="0" t="n">
        <v>27</v>
      </c>
    </row>
    <row r="36" customFormat="false" ht="12.75" hidden="false" customHeight="false" outlineLevel="0" collapsed="false">
      <c r="A36" s="0" t="n">
        <v>4</v>
      </c>
      <c r="B36" s="0" t="s">
        <v>173</v>
      </c>
      <c r="C36" s="0" t="s">
        <v>152</v>
      </c>
      <c r="D36" s="0" t="s">
        <v>51</v>
      </c>
      <c r="E36" s="0" t="n">
        <v>31</v>
      </c>
    </row>
    <row r="37" customFormat="false" ht="12.75" hidden="false" customHeight="false" outlineLevel="0" collapsed="false">
      <c r="A37" s="0" t="n">
        <v>4</v>
      </c>
      <c r="B37" s="0" t="s">
        <v>173</v>
      </c>
      <c r="C37" s="0" t="s">
        <v>152</v>
      </c>
      <c r="D37" s="0" t="s">
        <v>66</v>
      </c>
      <c r="E37" s="0" t="n">
        <v>29</v>
      </c>
    </row>
    <row r="38" customFormat="false" ht="12.75" hidden="false" customHeight="false" outlineLevel="0" collapsed="false">
      <c r="A38" s="0" t="n">
        <v>4</v>
      </c>
      <c r="B38" s="0" t="s">
        <v>173</v>
      </c>
      <c r="C38" s="0" t="s">
        <v>152</v>
      </c>
      <c r="D38" s="0" t="s">
        <v>47</v>
      </c>
      <c r="E38" s="0" t="n">
        <v>16</v>
      </c>
    </row>
    <row r="39" customFormat="false" ht="12.75" hidden="false" customHeight="false" outlineLevel="0" collapsed="false">
      <c r="A39" s="0" t="n">
        <v>4</v>
      </c>
      <c r="B39" s="0" t="s">
        <v>173</v>
      </c>
      <c r="C39" s="0" t="s">
        <v>152</v>
      </c>
      <c r="D39" s="0" t="s">
        <v>59</v>
      </c>
      <c r="E39" s="0" t="n">
        <v>8</v>
      </c>
    </row>
    <row r="40" customFormat="false" ht="12.75" hidden="false" customHeight="false" outlineLevel="0" collapsed="false">
      <c r="A40" s="0" t="n">
        <v>4</v>
      </c>
      <c r="B40" s="0" t="s">
        <v>173</v>
      </c>
      <c r="C40" s="0" t="s">
        <v>152</v>
      </c>
      <c r="D40" s="0" t="s">
        <v>76</v>
      </c>
      <c r="E40" s="0" t="n">
        <v>56</v>
      </c>
    </row>
    <row r="41" customFormat="false" ht="12.75" hidden="false" customHeight="false" outlineLevel="0" collapsed="false">
      <c r="A41" s="0" t="n">
        <v>4</v>
      </c>
      <c r="B41" s="0" t="s">
        <v>173</v>
      </c>
      <c r="C41" s="0" t="s">
        <v>152</v>
      </c>
      <c r="D41" s="0" t="s">
        <v>58</v>
      </c>
      <c r="E41" s="0" t="n">
        <v>8</v>
      </c>
    </row>
    <row r="42" customFormat="false" ht="12.75" hidden="false" customHeight="false" outlineLevel="0" collapsed="false">
      <c r="A42" s="0" t="n">
        <v>4</v>
      </c>
      <c r="B42" s="0" t="s">
        <v>173</v>
      </c>
      <c r="C42" s="0" t="s">
        <v>152</v>
      </c>
      <c r="D42" s="0" t="s">
        <v>64</v>
      </c>
      <c r="E42" s="0" t="n">
        <v>3</v>
      </c>
    </row>
    <row r="43" customFormat="false" ht="12.75" hidden="false" customHeight="false" outlineLevel="0" collapsed="false">
      <c r="A43" s="0" t="n">
        <v>4</v>
      </c>
      <c r="B43" s="0" t="s">
        <v>173</v>
      </c>
      <c r="C43" s="0" t="s">
        <v>152</v>
      </c>
      <c r="D43" s="0" t="s">
        <v>57</v>
      </c>
      <c r="E43" s="0" t="n">
        <v>5</v>
      </c>
    </row>
    <row r="44" customFormat="false" ht="12.75" hidden="false" customHeight="false" outlineLevel="0" collapsed="false">
      <c r="A44" s="0" t="n">
        <v>4</v>
      </c>
      <c r="B44" s="0" t="s">
        <v>173</v>
      </c>
      <c r="C44" s="0" t="s">
        <v>152</v>
      </c>
      <c r="D44" s="0" t="s">
        <v>70</v>
      </c>
      <c r="E44" s="0" t="n">
        <v>2</v>
      </c>
    </row>
    <row r="45" customFormat="false" ht="12.75" hidden="false" customHeight="false" outlineLevel="0" collapsed="false">
      <c r="A45" s="0" t="n">
        <v>5</v>
      </c>
      <c r="B45" s="0" t="s">
        <v>173</v>
      </c>
      <c r="C45" s="0" t="s">
        <v>155</v>
      </c>
      <c r="D45" s="0" t="s">
        <v>77</v>
      </c>
      <c r="E45" s="0" t="n">
        <v>29</v>
      </c>
    </row>
    <row r="46" customFormat="false" ht="12.75" hidden="false" customHeight="false" outlineLevel="0" collapsed="false">
      <c r="A46" s="0" t="n">
        <v>5</v>
      </c>
      <c r="B46" s="0" t="s">
        <v>173</v>
      </c>
      <c r="C46" s="0" t="s">
        <v>155</v>
      </c>
      <c r="D46" s="0" t="s">
        <v>78</v>
      </c>
      <c r="E46" s="0" t="n">
        <v>22</v>
      </c>
    </row>
    <row r="47" customFormat="false" ht="12.75" hidden="false" customHeight="false" outlineLevel="0" collapsed="false">
      <c r="A47" s="0" t="n">
        <v>5</v>
      </c>
      <c r="B47" s="0" t="s">
        <v>173</v>
      </c>
      <c r="C47" s="0" t="s">
        <v>155</v>
      </c>
      <c r="D47" s="0" t="s">
        <v>66</v>
      </c>
      <c r="E47" s="0" t="n">
        <v>23</v>
      </c>
    </row>
    <row r="48" customFormat="false" ht="12.8" hidden="false" customHeight="false" outlineLevel="0" collapsed="false">
      <c r="A48" s="0" t="n">
        <v>5</v>
      </c>
      <c r="B48" s="0" t="s">
        <v>173</v>
      </c>
      <c r="C48" s="0" t="s">
        <v>155</v>
      </c>
      <c r="D48" s="0" t="s">
        <v>75</v>
      </c>
      <c r="E48" s="0" t="n">
        <v>1</v>
      </c>
    </row>
    <row r="49" customFormat="false" ht="12.75" hidden="false" customHeight="false" outlineLevel="0" collapsed="false">
      <c r="A49" s="0" t="n">
        <v>5</v>
      </c>
      <c r="B49" s="0" t="s">
        <v>173</v>
      </c>
      <c r="C49" s="0" t="s">
        <v>155</v>
      </c>
      <c r="D49" s="0" t="s">
        <v>62</v>
      </c>
      <c r="E49" s="0" t="n">
        <v>6</v>
      </c>
    </row>
    <row r="50" customFormat="false" ht="12.75" hidden="false" customHeight="false" outlineLevel="0" collapsed="false">
      <c r="A50" s="0" t="n">
        <v>5</v>
      </c>
      <c r="B50" s="0" t="s">
        <v>173</v>
      </c>
      <c r="C50" s="0" t="s">
        <v>155</v>
      </c>
      <c r="D50" s="0" t="s">
        <v>47</v>
      </c>
      <c r="E50" s="0" t="n">
        <v>18</v>
      </c>
    </row>
    <row r="51" customFormat="false" ht="12.75" hidden="false" customHeight="false" outlineLevel="0" collapsed="false">
      <c r="A51" s="0" t="n">
        <v>5</v>
      </c>
      <c r="B51" s="0" t="s">
        <v>173</v>
      </c>
      <c r="C51" s="0" t="s">
        <v>155</v>
      </c>
      <c r="D51" s="0" t="s">
        <v>51</v>
      </c>
      <c r="E51" s="0" t="n">
        <v>20</v>
      </c>
    </row>
    <row r="52" customFormat="false" ht="12.75" hidden="false" customHeight="false" outlineLevel="0" collapsed="false">
      <c r="A52" s="0" t="n">
        <v>5</v>
      </c>
      <c r="B52" s="0" t="s">
        <v>173</v>
      </c>
      <c r="C52" s="0" t="s">
        <v>155</v>
      </c>
      <c r="D52" s="0" t="s">
        <v>50</v>
      </c>
      <c r="E52" s="0" t="n">
        <v>5</v>
      </c>
    </row>
    <row r="53" customFormat="false" ht="12.75" hidden="false" customHeight="false" outlineLevel="0" collapsed="false">
      <c r="A53" s="0" t="n">
        <v>5</v>
      </c>
      <c r="B53" s="0" t="s">
        <v>173</v>
      </c>
      <c r="C53" s="0" t="s">
        <v>155</v>
      </c>
      <c r="D53" s="0" t="s">
        <v>57</v>
      </c>
      <c r="E53" s="0" t="n">
        <v>5</v>
      </c>
    </row>
    <row r="54" customFormat="false" ht="12.75" hidden="false" customHeight="false" outlineLevel="0" collapsed="false">
      <c r="A54" s="0" t="n">
        <v>5</v>
      </c>
      <c r="B54" s="0" t="s">
        <v>173</v>
      </c>
      <c r="C54" s="0" t="s">
        <v>155</v>
      </c>
      <c r="D54" s="0" t="s">
        <v>49</v>
      </c>
      <c r="E54" s="0" t="n">
        <v>9</v>
      </c>
    </row>
    <row r="55" customFormat="false" ht="12.75" hidden="false" customHeight="false" outlineLevel="0" collapsed="false">
      <c r="A55" s="0" t="n">
        <v>5</v>
      </c>
      <c r="B55" s="0" t="s">
        <v>173</v>
      </c>
      <c r="C55" s="0" t="s">
        <v>155</v>
      </c>
      <c r="D55" s="0" t="s">
        <v>48</v>
      </c>
      <c r="E55" s="0" t="n">
        <v>1</v>
      </c>
    </row>
    <row r="56" customFormat="false" ht="12.75" hidden="false" customHeight="false" outlineLevel="0" collapsed="false">
      <c r="A56" s="0" t="n">
        <v>5</v>
      </c>
      <c r="B56" s="0" t="s">
        <v>173</v>
      </c>
      <c r="C56" s="0" t="s">
        <v>155</v>
      </c>
      <c r="D56" s="0" t="s">
        <v>59</v>
      </c>
      <c r="E56" s="0" t="n">
        <v>5</v>
      </c>
    </row>
    <row r="57" customFormat="false" ht="12.75" hidden="false" customHeight="false" outlineLevel="0" collapsed="false">
      <c r="A57" s="0" t="n">
        <v>6</v>
      </c>
      <c r="B57" s="0" t="s">
        <v>173</v>
      </c>
      <c r="C57" s="0" t="s">
        <v>158</v>
      </c>
      <c r="D57" s="0" t="s">
        <v>77</v>
      </c>
      <c r="E57" s="0" t="n">
        <v>23</v>
      </c>
    </row>
    <row r="58" customFormat="false" ht="12.75" hidden="false" customHeight="false" outlineLevel="0" collapsed="false">
      <c r="A58" s="0" t="n">
        <v>6</v>
      </c>
      <c r="B58" s="0" t="s">
        <v>173</v>
      </c>
      <c r="C58" s="0" t="s">
        <v>158</v>
      </c>
      <c r="D58" s="0" t="s">
        <v>46</v>
      </c>
      <c r="E58" s="0" t="n">
        <v>15</v>
      </c>
    </row>
    <row r="59" customFormat="false" ht="12.75" hidden="false" customHeight="false" outlineLevel="0" collapsed="false">
      <c r="A59" s="0" t="n">
        <v>6</v>
      </c>
      <c r="B59" s="0" t="s">
        <v>173</v>
      </c>
      <c r="C59" s="0" t="s">
        <v>158</v>
      </c>
      <c r="D59" s="0" t="s">
        <v>47</v>
      </c>
      <c r="E59" s="0" t="n">
        <v>22</v>
      </c>
    </row>
    <row r="60" customFormat="false" ht="12.75" hidden="false" customHeight="false" outlineLevel="0" collapsed="false">
      <c r="A60" s="0" t="n">
        <v>6</v>
      </c>
      <c r="B60" s="0" t="s">
        <v>173</v>
      </c>
      <c r="C60" s="0" t="s">
        <v>158</v>
      </c>
      <c r="D60" s="0" t="s">
        <v>66</v>
      </c>
      <c r="E60" s="0" t="n">
        <v>19</v>
      </c>
    </row>
    <row r="61" customFormat="false" ht="12.75" hidden="false" customHeight="false" outlineLevel="0" collapsed="false">
      <c r="A61" s="0" t="n">
        <v>6</v>
      </c>
      <c r="B61" s="0" t="s">
        <v>173</v>
      </c>
      <c r="C61" s="0" t="s">
        <v>158</v>
      </c>
      <c r="D61" s="0" t="s">
        <v>70</v>
      </c>
      <c r="E61" s="0" t="n">
        <v>12</v>
      </c>
    </row>
    <row r="62" customFormat="false" ht="12.75" hidden="false" customHeight="false" outlineLevel="0" collapsed="false">
      <c r="A62" s="0" t="n">
        <v>6</v>
      </c>
      <c r="B62" s="0" t="s">
        <v>173</v>
      </c>
      <c r="C62" s="0" t="s">
        <v>158</v>
      </c>
      <c r="D62" s="0" t="s">
        <v>51</v>
      </c>
      <c r="E62" s="0" t="n">
        <v>7</v>
      </c>
    </row>
    <row r="63" customFormat="false" ht="12.75" hidden="false" customHeight="false" outlineLevel="0" collapsed="false">
      <c r="A63" s="0" t="n">
        <v>6</v>
      </c>
      <c r="B63" s="0" t="s">
        <v>173</v>
      </c>
      <c r="C63" s="0" t="s">
        <v>158</v>
      </c>
      <c r="D63" s="0" t="s">
        <v>62</v>
      </c>
      <c r="E63" s="0" t="n">
        <v>13</v>
      </c>
    </row>
    <row r="64" customFormat="false" ht="12.75" hidden="false" customHeight="false" outlineLevel="0" collapsed="false">
      <c r="A64" s="0" t="n">
        <v>6</v>
      </c>
      <c r="B64" s="0" t="s">
        <v>173</v>
      </c>
      <c r="C64" s="0" t="s">
        <v>158</v>
      </c>
      <c r="D64" s="0" t="s">
        <v>63</v>
      </c>
      <c r="E64" s="0" t="n">
        <v>7</v>
      </c>
    </row>
    <row r="65" customFormat="false" ht="12.75" hidden="false" customHeight="false" outlineLevel="0" collapsed="false">
      <c r="A65" s="0" t="n">
        <v>6</v>
      </c>
      <c r="B65" s="0" t="s">
        <v>173</v>
      </c>
      <c r="C65" s="0" t="s">
        <v>158</v>
      </c>
      <c r="D65" s="0" t="s">
        <v>49</v>
      </c>
      <c r="E65" s="0" t="n">
        <v>5</v>
      </c>
    </row>
    <row r="66" customFormat="false" ht="12.75" hidden="false" customHeight="false" outlineLevel="0" collapsed="false">
      <c r="A66" s="0" t="n">
        <v>6</v>
      </c>
      <c r="B66" s="0" t="s">
        <v>173</v>
      </c>
      <c r="C66" s="0" t="s">
        <v>158</v>
      </c>
      <c r="D66" s="0" t="s">
        <v>74</v>
      </c>
      <c r="E66" s="0" t="n">
        <v>2</v>
      </c>
    </row>
    <row r="67" customFormat="false" ht="12.75" hidden="false" customHeight="false" outlineLevel="0" collapsed="false">
      <c r="A67" s="0" t="n">
        <v>6</v>
      </c>
      <c r="B67" s="0" t="s">
        <v>173</v>
      </c>
      <c r="C67" s="0" t="s">
        <v>158</v>
      </c>
      <c r="D67" s="0" t="s">
        <v>69</v>
      </c>
      <c r="E67" s="0" t="n">
        <v>2</v>
      </c>
    </row>
    <row r="68" customFormat="false" ht="12.75" hidden="false" customHeight="false" outlineLevel="0" collapsed="false">
      <c r="A68" s="0" t="n">
        <v>6</v>
      </c>
      <c r="B68" s="0" t="s">
        <v>173</v>
      </c>
      <c r="C68" s="0" t="s">
        <v>158</v>
      </c>
      <c r="D68" s="0" t="s">
        <v>57</v>
      </c>
      <c r="E68" s="0" t="n">
        <v>20</v>
      </c>
    </row>
    <row r="69" customFormat="false" ht="12.75" hidden="false" customHeight="false" outlineLevel="0" collapsed="false">
      <c r="A69" s="0" t="n">
        <v>7</v>
      </c>
      <c r="B69" s="0" t="s">
        <v>173</v>
      </c>
      <c r="C69" s="0" t="s">
        <v>161</v>
      </c>
      <c r="D69" s="0" t="s">
        <v>77</v>
      </c>
      <c r="E69" s="0" t="n">
        <v>29</v>
      </c>
    </row>
    <row r="70" customFormat="false" ht="12.75" hidden="false" customHeight="false" outlineLevel="0" collapsed="false">
      <c r="A70" s="0" t="n">
        <v>7</v>
      </c>
      <c r="B70" s="0" t="s">
        <v>173</v>
      </c>
      <c r="C70" s="0" t="s">
        <v>161</v>
      </c>
      <c r="D70" s="0" t="s">
        <v>66</v>
      </c>
      <c r="E70" s="0" t="n">
        <v>65</v>
      </c>
    </row>
    <row r="71" customFormat="false" ht="12.75" hidden="false" customHeight="false" outlineLevel="0" collapsed="false">
      <c r="A71" s="0" t="n">
        <v>7</v>
      </c>
      <c r="B71" s="0" t="s">
        <v>173</v>
      </c>
      <c r="C71" s="0" t="s">
        <v>161</v>
      </c>
      <c r="D71" s="0" t="s">
        <v>50</v>
      </c>
      <c r="E71" s="0" t="n">
        <v>8</v>
      </c>
    </row>
    <row r="72" customFormat="false" ht="12.75" hidden="false" customHeight="false" outlineLevel="0" collapsed="false">
      <c r="A72" s="0" t="n">
        <v>7</v>
      </c>
      <c r="B72" s="0" t="s">
        <v>173</v>
      </c>
      <c r="C72" s="0" t="s">
        <v>161</v>
      </c>
      <c r="D72" s="0" t="s">
        <v>74</v>
      </c>
      <c r="E72" s="0" t="n">
        <v>12</v>
      </c>
    </row>
    <row r="73" customFormat="false" ht="12.75" hidden="false" customHeight="false" outlineLevel="0" collapsed="false">
      <c r="A73" s="0" t="n">
        <v>7</v>
      </c>
      <c r="B73" s="0" t="s">
        <v>173</v>
      </c>
      <c r="C73" s="0" t="s">
        <v>161</v>
      </c>
      <c r="D73" s="0" t="s">
        <v>69</v>
      </c>
      <c r="E73" s="0" t="n">
        <v>4</v>
      </c>
    </row>
    <row r="74" customFormat="false" ht="12.75" hidden="false" customHeight="false" outlineLevel="0" collapsed="false">
      <c r="A74" s="0" t="n">
        <v>7</v>
      </c>
      <c r="B74" s="0" t="s">
        <v>173</v>
      </c>
      <c r="C74" s="0" t="s">
        <v>161</v>
      </c>
      <c r="D74" s="0" t="s">
        <v>64</v>
      </c>
      <c r="E74" s="0" t="n">
        <v>5</v>
      </c>
    </row>
    <row r="75" customFormat="false" ht="12.75" hidden="false" customHeight="false" outlineLevel="0" collapsed="false">
      <c r="A75" s="0" t="n">
        <v>7</v>
      </c>
      <c r="B75" s="0" t="s">
        <v>173</v>
      </c>
      <c r="C75" s="0" t="s">
        <v>161</v>
      </c>
      <c r="D75" s="0" t="s">
        <v>62</v>
      </c>
      <c r="E75" s="0" t="n">
        <v>42</v>
      </c>
    </row>
    <row r="76" customFormat="false" ht="12.75" hidden="false" customHeight="false" outlineLevel="0" collapsed="false">
      <c r="A76" s="0" t="n">
        <v>7</v>
      </c>
      <c r="B76" s="0" t="s">
        <v>173</v>
      </c>
      <c r="C76" s="0" t="s">
        <v>161</v>
      </c>
      <c r="D76" s="0" t="s">
        <v>51</v>
      </c>
      <c r="E76" s="0" t="n">
        <v>23</v>
      </c>
    </row>
    <row r="77" customFormat="false" ht="12.75" hidden="false" customHeight="false" outlineLevel="0" collapsed="false">
      <c r="A77" s="0" t="n">
        <v>7</v>
      </c>
      <c r="B77" s="0" t="s">
        <v>173</v>
      </c>
      <c r="C77" s="0" t="s">
        <v>161</v>
      </c>
      <c r="D77" s="0" t="s">
        <v>53</v>
      </c>
      <c r="E77" s="0" t="n">
        <v>3</v>
      </c>
    </row>
    <row r="78" customFormat="false" ht="12.75" hidden="false" customHeight="false" outlineLevel="0" collapsed="false">
      <c r="A78" s="0" t="n">
        <v>7</v>
      </c>
      <c r="B78" s="0" t="s">
        <v>173</v>
      </c>
      <c r="C78" s="0" t="s">
        <v>161</v>
      </c>
      <c r="D78" s="0" t="s">
        <v>57</v>
      </c>
      <c r="E78" s="0" t="n">
        <v>12</v>
      </c>
    </row>
    <row r="79" customFormat="false" ht="12.75" hidden="false" customHeight="false" outlineLevel="0" collapsed="false">
      <c r="A79" s="0" t="n">
        <v>7</v>
      </c>
      <c r="B79" s="0" t="s">
        <v>173</v>
      </c>
      <c r="C79" s="0" t="s">
        <v>161</v>
      </c>
      <c r="D79" s="0" t="s">
        <v>70</v>
      </c>
      <c r="E79" s="0" t="n">
        <v>3</v>
      </c>
    </row>
    <row r="80" customFormat="false" ht="12.75" hidden="false" customHeight="false" outlineLevel="0" collapsed="false">
      <c r="A80" s="0" t="n">
        <v>8</v>
      </c>
      <c r="B80" s="0" t="s">
        <v>173</v>
      </c>
      <c r="C80" s="0" t="s">
        <v>164</v>
      </c>
      <c r="D80" s="0" t="s">
        <v>78</v>
      </c>
      <c r="E80" s="0" t="n">
        <v>23</v>
      </c>
    </row>
    <row r="81" customFormat="false" ht="12.75" hidden="false" customHeight="false" outlineLevel="0" collapsed="false">
      <c r="A81" s="0" t="n">
        <v>8</v>
      </c>
      <c r="B81" s="0" t="s">
        <v>173</v>
      </c>
      <c r="C81" s="0" t="s">
        <v>164</v>
      </c>
      <c r="D81" s="0" t="s">
        <v>66</v>
      </c>
      <c r="E81" s="0" t="n">
        <v>43</v>
      </c>
    </row>
    <row r="82" customFormat="false" ht="12.75" hidden="false" customHeight="false" outlineLevel="0" collapsed="false">
      <c r="A82" s="0" t="n">
        <v>8</v>
      </c>
      <c r="B82" s="0" t="s">
        <v>173</v>
      </c>
      <c r="C82" s="0" t="s">
        <v>164</v>
      </c>
      <c r="D82" s="0" t="s">
        <v>50</v>
      </c>
      <c r="E82" s="0" t="n">
        <v>5</v>
      </c>
    </row>
    <row r="83" customFormat="false" ht="12.75" hidden="false" customHeight="false" outlineLevel="0" collapsed="false">
      <c r="A83" s="0" t="n">
        <v>8</v>
      </c>
      <c r="B83" s="0" t="s">
        <v>173</v>
      </c>
      <c r="C83" s="0" t="s">
        <v>164</v>
      </c>
      <c r="D83" s="0" t="s">
        <v>64</v>
      </c>
      <c r="E83" s="0" t="n">
        <v>4</v>
      </c>
    </row>
    <row r="84" customFormat="false" ht="12.75" hidden="false" customHeight="false" outlineLevel="0" collapsed="false">
      <c r="A84" s="0" t="n">
        <v>8</v>
      </c>
      <c r="B84" s="0" t="s">
        <v>173</v>
      </c>
      <c r="C84" s="0" t="s">
        <v>164</v>
      </c>
      <c r="D84" s="0" t="s">
        <v>48</v>
      </c>
      <c r="E84" s="0" t="n">
        <v>1</v>
      </c>
    </row>
    <row r="85" customFormat="false" ht="12.75" hidden="false" customHeight="false" outlineLevel="0" collapsed="false">
      <c r="A85" s="0" t="n">
        <v>8</v>
      </c>
      <c r="B85" s="0" t="s">
        <v>173</v>
      </c>
      <c r="C85" s="0" t="s">
        <v>164</v>
      </c>
      <c r="D85" s="0" t="s">
        <v>53</v>
      </c>
      <c r="E85" s="0" t="n">
        <v>6</v>
      </c>
    </row>
    <row r="86" customFormat="false" ht="12.75" hidden="false" customHeight="false" outlineLevel="0" collapsed="false">
      <c r="A86" s="0" t="n">
        <v>8</v>
      </c>
      <c r="B86" s="0" t="s">
        <v>173</v>
      </c>
      <c r="C86" s="0" t="s">
        <v>164</v>
      </c>
      <c r="D86" s="0" t="s">
        <v>69</v>
      </c>
      <c r="E86" s="0" t="n">
        <v>24</v>
      </c>
    </row>
    <row r="87" customFormat="false" ht="12.75" hidden="false" customHeight="false" outlineLevel="0" collapsed="false">
      <c r="A87" s="0" t="n">
        <v>8</v>
      </c>
      <c r="B87" s="0" t="s">
        <v>173</v>
      </c>
      <c r="C87" s="0" t="s">
        <v>164</v>
      </c>
      <c r="D87" s="0" t="s">
        <v>51</v>
      </c>
      <c r="E87" s="0" t="n">
        <v>17</v>
      </c>
    </row>
    <row r="88" customFormat="false" ht="12.75" hidden="false" customHeight="false" outlineLevel="0" collapsed="false">
      <c r="A88" s="0" t="n">
        <v>8</v>
      </c>
      <c r="B88" s="0" t="s">
        <v>173</v>
      </c>
      <c r="C88" s="0" t="s">
        <v>164</v>
      </c>
      <c r="D88" s="0" t="s">
        <v>62</v>
      </c>
      <c r="E88" s="0" t="n">
        <v>36</v>
      </c>
    </row>
    <row r="89" customFormat="false" ht="12.75" hidden="false" customHeight="false" outlineLevel="0" collapsed="false">
      <c r="A89" s="0" t="n">
        <v>8</v>
      </c>
      <c r="B89" s="0" t="s">
        <v>173</v>
      </c>
      <c r="C89" s="0" t="s">
        <v>164</v>
      </c>
      <c r="D89" s="0" t="s">
        <v>59</v>
      </c>
      <c r="E89" s="0" t="n">
        <v>12</v>
      </c>
    </row>
    <row r="90" customFormat="false" ht="12.75" hidden="false" customHeight="false" outlineLevel="0" collapsed="false">
      <c r="A90" s="0" t="n">
        <v>8</v>
      </c>
      <c r="B90" s="0" t="s">
        <v>173</v>
      </c>
      <c r="C90" s="0" t="s">
        <v>164</v>
      </c>
      <c r="D90" s="0" t="s">
        <v>57</v>
      </c>
      <c r="E90" s="0" t="n">
        <v>5</v>
      </c>
    </row>
    <row r="91" customFormat="false" ht="12.75" hidden="false" customHeight="false" outlineLevel="0" collapsed="false">
      <c r="A91" s="0" t="n">
        <v>9</v>
      </c>
      <c r="B91" s="0" t="s">
        <v>173</v>
      </c>
      <c r="C91" s="0" t="s">
        <v>167</v>
      </c>
      <c r="D91" s="0" t="s">
        <v>74</v>
      </c>
      <c r="E91" s="0" t="n">
        <v>20</v>
      </c>
    </row>
    <row r="92" customFormat="false" ht="12.75" hidden="false" customHeight="false" outlineLevel="0" collapsed="false">
      <c r="A92" s="0" t="n">
        <v>9</v>
      </c>
      <c r="B92" s="0" t="s">
        <v>173</v>
      </c>
      <c r="C92" s="0" t="s">
        <v>167</v>
      </c>
      <c r="D92" s="0" t="s">
        <v>69</v>
      </c>
      <c r="E92" s="0" t="n">
        <v>6</v>
      </c>
    </row>
    <row r="93" customFormat="false" ht="12.75" hidden="false" customHeight="false" outlineLevel="0" collapsed="false">
      <c r="A93" s="0" t="n">
        <v>9</v>
      </c>
      <c r="B93" s="0" t="s">
        <v>173</v>
      </c>
      <c r="C93" s="0" t="s">
        <v>167</v>
      </c>
      <c r="D93" s="0" t="s">
        <v>64</v>
      </c>
      <c r="E93" s="0" t="n">
        <v>1</v>
      </c>
    </row>
    <row r="94" customFormat="false" ht="12.75" hidden="false" customHeight="false" outlineLevel="0" collapsed="false">
      <c r="A94" s="0" t="n">
        <v>9</v>
      </c>
      <c r="B94" s="0" t="s">
        <v>173</v>
      </c>
      <c r="C94" s="0" t="s">
        <v>167</v>
      </c>
      <c r="D94" s="0" t="s">
        <v>53</v>
      </c>
      <c r="E94" s="0" t="n">
        <v>9</v>
      </c>
    </row>
    <row r="95" customFormat="false" ht="12.75" hidden="false" customHeight="false" outlineLevel="0" collapsed="false">
      <c r="A95" s="0" t="n">
        <v>9</v>
      </c>
      <c r="B95" s="0" t="s">
        <v>173</v>
      </c>
      <c r="C95" s="0" t="s">
        <v>167</v>
      </c>
      <c r="D95" s="0" t="s">
        <v>56</v>
      </c>
      <c r="E95" s="0" t="n">
        <v>5</v>
      </c>
    </row>
    <row r="96" customFormat="false" ht="12.75" hidden="false" customHeight="false" outlineLevel="0" collapsed="false">
      <c r="A96" s="0" t="n">
        <v>9</v>
      </c>
      <c r="B96" s="0" t="s">
        <v>173</v>
      </c>
      <c r="C96" s="0" t="s">
        <v>167</v>
      </c>
      <c r="D96" s="0" t="s">
        <v>50</v>
      </c>
      <c r="E96" s="0" t="n">
        <v>4</v>
      </c>
    </row>
    <row r="97" customFormat="false" ht="12.75" hidden="false" customHeight="false" outlineLevel="0" collapsed="false">
      <c r="A97" s="0" t="n">
        <v>9</v>
      </c>
      <c r="B97" s="0" t="s">
        <v>173</v>
      </c>
      <c r="C97" s="0" t="s">
        <v>167</v>
      </c>
      <c r="D97" s="0" t="s">
        <v>62</v>
      </c>
      <c r="E97" s="0" t="n">
        <v>61</v>
      </c>
    </row>
    <row r="98" customFormat="false" ht="12.75" hidden="false" customHeight="false" outlineLevel="0" collapsed="false">
      <c r="A98" s="0" t="n">
        <v>9</v>
      </c>
      <c r="B98" s="0" t="s">
        <v>173</v>
      </c>
      <c r="C98" s="0" t="s">
        <v>167</v>
      </c>
      <c r="D98" s="0" t="s">
        <v>66</v>
      </c>
      <c r="E98" s="0" t="n">
        <v>31</v>
      </c>
    </row>
    <row r="99" customFormat="false" ht="12.75" hidden="false" customHeight="false" outlineLevel="0" collapsed="false">
      <c r="A99" s="0" t="n">
        <v>9</v>
      </c>
      <c r="B99" s="0" t="s">
        <v>173</v>
      </c>
      <c r="C99" s="0" t="s">
        <v>167</v>
      </c>
      <c r="D99" s="0" t="s">
        <v>51</v>
      </c>
      <c r="E99" s="0" t="n">
        <v>19</v>
      </c>
    </row>
    <row r="100" customFormat="false" ht="12.75" hidden="false" customHeight="false" outlineLevel="0" collapsed="false">
      <c r="A100" s="0" t="n">
        <v>9</v>
      </c>
      <c r="B100" s="0" t="s">
        <v>173</v>
      </c>
      <c r="C100" s="0" t="s">
        <v>167</v>
      </c>
      <c r="D100" s="0" t="s">
        <v>49</v>
      </c>
      <c r="E100" s="0" t="n">
        <v>8</v>
      </c>
    </row>
    <row r="101" customFormat="false" ht="12.75" hidden="false" customHeight="false" outlineLevel="0" collapsed="false">
      <c r="A101" s="0" t="n">
        <v>9</v>
      </c>
      <c r="B101" s="0" t="s">
        <v>173</v>
      </c>
      <c r="C101" s="0" t="s">
        <v>167</v>
      </c>
      <c r="D101" s="0" t="s">
        <v>46</v>
      </c>
      <c r="E101" s="0" t="n">
        <v>10</v>
      </c>
    </row>
    <row r="102" customFormat="false" ht="12.75" hidden="false" customHeight="false" outlineLevel="0" collapsed="false">
      <c r="A102" s="0" t="n">
        <v>9</v>
      </c>
      <c r="B102" s="0" t="s">
        <v>173</v>
      </c>
      <c r="C102" s="0" t="s">
        <v>167</v>
      </c>
      <c r="D102" s="0" t="s">
        <v>57</v>
      </c>
      <c r="E102" s="0" t="n">
        <v>8</v>
      </c>
    </row>
    <row r="103" customFormat="false" ht="12.75" hidden="false" customHeight="false" outlineLevel="0" collapsed="false">
      <c r="A103" s="0" t="n">
        <v>9</v>
      </c>
      <c r="B103" s="0" t="s">
        <v>173</v>
      </c>
      <c r="C103" s="0" t="s">
        <v>167</v>
      </c>
      <c r="D103" s="0" t="s">
        <v>70</v>
      </c>
      <c r="E103" s="0" t="n">
        <v>10</v>
      </c>
    </row>
    <row r="104" customFormat="false" ht="12.75" hidden="false" customHeight="false" outlineLevel="0" collapsed="false">
      <c r="A104" s="0" t="n">
        <v>10</v>
      </c>
      <c r="B104" s="0" t="s">
        <v>173</v>
      </c>
      <c r="C104" s="0" t="s">
        <v>80</v>
      </c>
      <c r="D104" s="0" t="s">
        <v>66</v>
      </c>
      <c r="E104" s="0" t="n">
        <v>55</v>
      </c>
    </row>
    <row r="105" customFormat="false" ht="12.75" hidden="false" customHeight="false" outlineLevel="0" collapsed="false">
      <c r="A105" s="0" t="n">
        <v>10</v>
      </c>
      <c r="B105" s="0" t="s">
        <v>173</v>
      </c>
      <c r="C105" s="0" t="s">
        <v>80</v>
      </c>
      <c r="D105" s="0" t="s">
        <v>58</v>
      </c>
      <c r="E105" s="0" t="n">
        <v>10</v>
      </c>
    </row>
    <row r="106" customFormat="false" ht="12.75" hidden="false" customHeight="false" outlineLevel="0" collapsed="false">
      <c r="A106" s="0" t="n">
        <v>10</v>
      </c>
      <c r="B106" s="0" t="s">
        <v>173</v>
      </c>
      <c r="C106" s="0" t="s">
        <v>80</v>
      </c>
      <c r="D106" s="0" t="s">
        <v>74</v>
      </c>
      <c r="E106" s="0" t="n">
        <v>2</v>
      </c>
    </row>
    <row r="107" customFormat="false" ht="12.75" hidden="false" customHeight="false" outlineLevel="0" collapsed="false">
      <c r="A107" s="0" t="n">
        <v>10</v>
      </c>
      <c r="B107" s="0" t="s">
        <v>173</v>
      </c>
      <c r="C107" s="0" t="s">
        <v>80</v>
      </c>
      <c r="D107" s="0" t="s">
        <v>47</v>
      </c>
      <c r="E107" s="0" t="n">
        <v>4</v>
      </c>
    </row>
    <row r="108" customFormat="false" ht="12.75" hidden="false" customHeight="false" outlineLevel="0" collapsed="false">
      <c r="A108" s="0" t="n">
        <v>10</v>
      </c>
      <c r="B108" s="0" t="s">
        <v>173</v>
      </c>
      <c r="C108" s="0" t="s">
        <v>80</v>
      </c>
      <c r="D108" s="0" t="s">
        <v>62</v>
      </c>
      <c r="E108" s="0" t="n">
        <v>19</v>
      </c>
    </row>
    <row r="109" customFormat="false" ht="12.75" hidden="false" customHeight="false" outlineLevel="0" collapsed="false">
      <c r="A109" s="0" t="n">
        <v>10</v>
      </c>
      <c r="B109" s="0" t="s">
        <v>173</v>
      </c>
      <c r="C109" s="0" t="s">
        <v>80</v>
      </c>
      <c r="D109" s="0" t="s">
        <v>51</v>
      </c>
      <c r="E109" s="0" t="n">
        <v>37</v>
      </c>
    </row>
    <row r="110" customFormat="false" ht="12.75" hidden="false" customHeight="false" outlineLevel="0" collapsed="false">
      <c r="A110" s="0" t="n">
        <v>10</v>
      </c>
      <c r="B110" s="0" t="s">
        <v>173</v>
      </c>
      <c r="C110" s="0" t="s">
        <v>80</v>
      </c>
      <c r="D110" s="0" t="s">
        <v>64</v>
      </c>
      <c r="E110" s="0" t="n">
        <v>1</v>
      </c>
    </row>
    <row r="111" customFormat="false" ht="12.75" hidden="false" customHeight="false" outlineLevel="0" collapsed="false">
      <c r="A111" s="0" t="n">
        <v>10</v>
      </c>
      <c r="B111" s="0" t="s">
        <v>173</v>
      </c>
      <c r="C111" s="0" t="s">
        <v>80</v>
      </c>
      <c r="D111" s="0" t="s">
        <v>57</v>
      </c>
      <c r="E111" s="0" t="n">
        <v>7</v>
      </c>
    </row>
    <row r="112" customFormat="false" ht="12.75" hidden="false" customHeight="false" outlineLevel="0" collapsed="false">
      <c r="A112" s="0" t="n">
        <v>10</v>
      </c>
      <c r="B112" s="0" t="s">
        <v>173</v>
      </c>
      <c r="C112" s="0" t="s">
        <v>80</v>
      </c>
      <c r="D112" s="0" t="s">
        <v>59</v>
      </c>
      <c r="E112" s="0" t="n">
        <v>15</v>
      </c>
    </row>
    <row r="113" customFormat="false" ht="12.75" hidden="false" customHeight="false" outlineLevel="0" collapsed="false">
      <c r="A113" s="0" t="n">
        <v>10</v>
      </c>
      <c r="B113" s="0" t="s">
        <v>173</v>
      </c>
      <c r="C113" s="0" t="s">
        <v>80</v>
      </c>
      <c r="D113" s="0" t="s">
        <v>70</v>
      </c>
      <c r="E113" s="0" t="n">
        <v>5</v>
      </c>
    </row>
    <row r="114" customFormat="false" ht="12.75" hidden="false" customHeight="false" outlineLevel="0" collapsed="false">
      <c r="A114" s="0" t="n">
        <v>11</v>
      </c>
      <c r="B114" s="0" t="s">
        <v>173</v>
      </c>
      <c r="C114" s="0" t="s">
        <v>83</v>
      </c>
      <c r="D114" s="0" t="s">
        <v>77</v>
      </c>
      <c r="E114" s="0" t="n">
        <v>79</v>
      </c>
    </row>
    <row r="115" customFormat="false" ht="12.75" hidden="false" customHeight="false" outlineLevel="0" collapsed="false">
      <c r="A115" s="0" t="n">
        <v>11</v>
      </c>
      <c r="B115" s="0" t="s">
        <v>173</v>
      </c>
      <c r="C115" s="0" t="s">
        <v>83</v>
      </c>
      <c r="D115" s="0" t="s">
        <v>66</v>
      </c>
      <c r="E115" s="0" t="n">
        <v>42</v>
      </c>
    </row>
    <row r="116" customFormat="false" ht="12.75" hidden="false" customHeight="false" outlineLevel="0" collapsed="false">
      <c r="A116" s="0" t="n">
        <v>11</v>
      </c>
      <c r="B116" s="0" t="s">
        <v>173</v>
      </c>
      <c r="C116" s="0" t="s">
        <v>83</v>
      </c>
      <c r="D116" s="0" t="s">
        <v>62</v>
      </c>
      <c r="E116" s="0" t="n">
        <v>30</v>
      </c>
    </row>
    <row r="117" customFormat="false" ht="12.75" hidden="false" customHeight="false" outlineLevel="0" collapsed="false">
      <c r="A117" s="0" t="n">
        <v>11</v>
      </c>
      <c r="B117" s="0" t="s">
        <v>173</v>
      </c>
      <c r="C117" s="0" t="s">
        <v>83</v>
      </c>
      <c r="D117" s="0" t="s">
        <v>74</v>
      </c>
      <c r="E117" s="0" t="n">
        <v>37</v>
      </c>
    </row>
    <row r="118" customFormat="false" ht="12.75" hidden="false" customHeight="false" outlineLevel="0" collapsed="false">
      <c r="A118" s="0" t="n">
        <v>11</v>
      </c>
      <c r="B118" s="0" t="s">
        <v>173</v>
      </c>
      <c r="C118" s="0" t="s">
        <v>83</v>
      </c>
      <c r="D118" s="0" t="s">
        <v>48</v>
      </c>
      <c r="E118" s="0" t="n">
        <v>2</v>
      </c>
    </row>
    <row r="119" customFormat="false" ht="12.75" hidden="false" customHeight="false" outlineLevel="0" collapsed="false">
      <c r="A119" s="0" t="n">
        <v>11</v>
      </c>
      <c r="B119" s="0" t="s">
        <v>173</v>
      </c>
      <c r="C119" s="0" t="s">
        <v>83</v>
      </c>
      <c r="D119" s="0" t="s">
        <v>69</v>
      </c>
      <c r="E119" s="0" t="n">
        <v>6</v>
      </c>
    </row>
    <row r="120" customFormat="false" ht="12.75" hidden="false" customHeight="false" outlineLevel="0" collapsed="false">
      <c r="A120" s="0" t="n">
        <v>11</v>
      </c>
      <c r="B120" s="0" t="s">
        <v>173</v>
      </c>
      <c r="C120" s="0" t="s">
        <v>83</v>
      </c>
      <c r="D120" s="0" t="s">
        <v>65</v>
      </c>
      <c r="E120" s="0" t="n">
        <v>6</v>
      </c>
    </row>
    <row r="121" customFormat="false" ht="12.75" hidden="false" customHeight="false" outlineLevel="0" collapsed="false">
      <c r="A121" s="0" t="n">
        <v>11</v>
      </c>
      <c r="B121" s="0" t="s">
        <v>173</v>
      </c>
      <c r="C121" s="0" t="s">
        <v>83</v>
      </c>
      <c r="D121" s="0" t="s">
        <v>51</v>
      </c>
      <c r="E121" s="0" t="n">
        <v>34</v>
      </c>
    </row>
    <row r="122" customFormat="false" ht="12.75" hidden="false" customHeight="false" outlineLevel="0" collapsed="false">
      <c r="A122" s="0" t="n">
        <v>11</v>
      </c>
      <c r="B122" s="0" t="s">
        <v>173</v>
      </c>
      <c r="C122" s="0" t="s">
        <v>83</v>
      </c>
      <c r="D122" s="0" t="s">
        <v>56</v>
      </c>
      <c r="E122" s="0" t="n">
        <v>12</v>
      </c>
    </row>
    <row r="123" customFormat="false" ht="12.75" hidden="false" customHeight="false" outlineLevel="0" collapsed="false">
      <c r="A123" s="0" t="n">
        <v>11</v>
      </c>
      <c r="B123" s="0" t="s">
        <v>173</v>
      </c>
      <c r="C123" s="0" t="s">
        <v>83</v>
      </c>
      <c r="D123" s="0" t="s">
        <v>75</v>
      </c>
      <c r="E123" s="0" t="n">
        <v>1</v>
      </c>
    </row>
    <row r="124" customFormat="false" ht="12.75" hidden="false" customHeight="false" outlineLevel="0" collapsed="false">
      <c r="A124" s="0" t="n">
        <v>11</v>
      </c>
      <c r="B124" s="0" t="s">
        <v>173</v>
      </c>
      <c r="C124" s="0" t="s">
        <v>83</v>
      </c>
      <c r="D124" s="0" t="s">
        <v>50</v>
      </c>
      <c r="E124" s="0" t="n">
        <v>4</v>
      </c>
    </row>
    <row r="125" customFormat="false" ht="12.75" hidden="false" customHeight="false" outlineLevel="0" collapsed="false">
      <c r="A125" s="0" t="n">
        <v>11</v>
      </c>
      <c r="B125" s="0" t="s">
        <v>173</v>
      </c>
      <c r="C125" s="0" t="s">
        <v>83</v>
      </c>
      <c r="D125" s="0" t="s">
        <v>46</v>
      </c>
      <c r="E125" s="0" t="n">
        <v>5</v>
      </c>
    </row>
    <row r="126" customFormat="false" ht="12.75" hidden="false" customHeight="false" outlineLevel="0" collapsed="false">
      <c r="A126" s="0" t="n">
        <v>11</v>
      </c>
      <c r="B126" s="0" t="s">
        <v>173</v>
      </c>
      <c r="C126" s="0" t="s">
        <v>83</v>
      </c>
      <c r="D126" s="0" t="s">
        <v>67</v>
      </c>
      <c r="E126" s="0" t="n">
        <v>27</v>
      </c>
    </row>
    <row r="127" customFormat="false" ht="12.75" hidden="false" customHeight="false" outlineLevel="0" collapsed="false">
      <c r="A127" s="0" t="n">
        <v>12</v>
      </c>
      <c r="B127" s="0" t="s">
        <v>173</v>
      </c>
      <c r="C127" s="0" t="s">
        <v>86</v>
      </c>
      <c r="D127" s="0" t="s">
        <v>66</v>
      </c>
      <c r="E127" s="0" t="n">
        <v>76</v>
      </c>
    </row>
    <row r="128" customFormat="false" ht="12.75" hidden="false" customHeight="false" outlineLevel="0" collapsed="false">
      <c r="A128" s="0" t="n">
        <v>12</v>
      </c>
      <c r="B128" s="0" t="s">
        <v>173</v>
      </c>
      <c r="C128" s="0" t="s">
        <v>86</v>
      </c>
      <c r="D128" s="0" t="s">
        <v>62</v>
      </c>
      <c r="E128" s="0" t="n">
        <v>41</v>
      </c>
    </row>
    <row r="129" customFormat="false" ht="12.75" hidden="false" customHeight="false" outlineLevel="0" collapsed="false">
      <c r="A129" s="0" t="n">
        <v>12</v>
      </c>
      <c r="B129" s="0" t="s">
        <v>173</v>
      </c>
      <c r="C129" s="0" t="s">
        <v>86</v>
      </c>
      <c r="D129" s="0" t="s">
        <v>58</v>
      </c>
      <c r="E129" s="0" t="n">
        <v>3</v>
      </c>
    </row>
    <row r="130" customFormat="false" ht="12.75" hidden="false" customHeight="false" outlineLevel="0" collapsed="false">
      <c r="A130" s="0" t="n">
        <v>12</v>
      </c>
      <c r="B130" s="0" t="s">
        <v>173</v>
      </c>
      <c r="C130" s="0" t="s">
        <v>86</v>
      </c>
      <c r="D130" s="0" t="s">
        <v>56</v>
      </c>
      <c r="E130" s="0" t="n">
        <v>6</v>
      </c>
    </row>
    <row r="131" customFormat="false" ht="12.75" hidden="false" customHeight="false" outlineLevel="0" collapsed="false">
      <c r="A131" s="0" t="n">
        <v>12</v>
      </c>
      <c r="B131" s="0" t="s">
        <v>173</v>
      </c>
      <c r="C131" s="0" t="s">
        <v>86</v>
      </c>
      <c r="D131" s="0" t="s">
        <v>74</v>
      </c>
      <c r="E131" s="0" t="n">
        <v>4</v>
      </c>
    </row>
    <row r="132" customFormat="false" ht="12.75" hidden="false" customHeight="false" outlineLevel="0" collapsed="false">
      <c r="A132" s="0" t="n">
        <v>12</v>
      </c>
      <c r="B132" s="0" t="s">
        <v>173</v>
      </c>
      <c r="C132" s="0" t="s">
        <v>86</v>
      </c>
      <c r="D132" s="0" t="s">
        <v>64</v>
      </c>
      <c r="E132" s="0" t="n">
        <v>5</v>
      </c>
    </row>
    <row r="133" customFormat="false" ht="12.75" hidden="false" customHeight="false" outlineLevel="0" collapsed="false">
      <c r="A133" s="0" t="n">
        <v>12</v>
      </c>
      <c r="B133" s="0" t="s">
        <v>173</v>
      </c>
      <c r="C133" s="0" t="s">
        <v>86</v>
      </c>
      <c r="D133" s="0" t="s">
        <v>69</v>
      </c>
      <c r="E133" s="0" t="n">
        <v>23</v>
      </c>
    </row>
    <row r="134" customFormat="false" ht="12.75" hidden="false" customHeight="false" outlineLevel="0" collapsed="false">
      <c r="A134" s="0" t="n">
        <v>12</v>
      </c>
      <c r="B134" s="0" t="s">
        <v>173</v>
      </c>
      <c r="C134" s="0" t="s">
        <v>86</v>
      </c>
      <c r="D134" s="0" t="s">
        <v>51</v>
      </c>
      <c r="E134" s="0" t="n">
        <v>36</v>
      </c>
    </row>
    <row r="135" customFormat="false" ht="12.75" hidden="false" customHeight="false" outlineLevel="0" collapsed="false">
      <c r="A135" s="0" t="n">
        <v>12</v>
      </c>
      <c r="B135" s="0" t="s">
        <v>173</v>
      </c>
      <c r="C135" s="0" t="s">
        <v>86</v>
      </c>
      <c r="D135" s="0" t="s">
        <v>46</v>
      </c>
      <c r="E135" s="0" t="n">
        <v>8</v>
      </c>
    </row>
    <row r="136" customFormat="false" ht="12.75" hidden="false" customHeight="false" outlineLevel="0" collapsed="false">
      <c r="A136" s="0" t="n">
        <v>12</v>
      </c>
      <c r="B136" s="0" t="s">
        <v>173</v>
      </c>
      <c r="C136" s="0" t="s">
        <v>86</v>
      </c>
      <c r="D136" s="0" t="s">
        <v>59</v>
      </c>
      <c r="E136" s="0" t="n">
        <v>10</v>
      </c>
    </row>
    <row r="137" customFormat="false" ht="12.75" hidden="false" customHeight="false" outlineLevel="0" collapsed="false">
      <c r="A137" s="0" t="n">
        <v>12</v>
      </c>
      <c r="B137" s="0" t="s">
        <v>173</v>
      </c>
      <c r="C137" s="0" t="s">
        <v>86</v>
      </c>
      <c r="D137" s="0" t="s">
        <v>70</v>
      </c>
      <c r="E137" s="0" t="n">
        <v>5</v>
      </c>
    </row>
    <row r="138" customFormat="false" ht="12.75" hidden="false" customHeight="false" outlineLevel="0" collapsed="false">
      <c r="A138" s="0" t="n">
        <v>13</v>
      </c>
      <c r="B138" s="0" t="s">
        <v>173</v>
      </c>
      <c r="C138" s="0" t="s">
        <v>89</v>
      </c>
      <c r="D138" s="0" t="s">
        <v>66</v>
      </c>
      <c r="E138" s="0" t="n">
        <v>39</v>
      </c>
    </row>
    <row r="139" customFormat="false" ht="12.75" hidden="false" customHeight="false" outlineLevel="0" collapsed="false">
      <c r="A139" s="0" t="n">
        <v>13</v>
      </c>
      <c r="B139" s="0" t="s">
        <v>173</v>
      </c>
      <c r="C139" s="0" t="s">
        <v>89</v>
      </c>
      <c r="D139" s="0" t="s">
        <v>74</v>
      </c>
      <c r="E139" s="0" t="n">
        <v>8</v>
      </c>
    </row>
    <row r="140" customFormat="false" ht="12.75" hidden="false" customHeight="false" outlineLevel="0" collapsed="false">
      <c r="A140" s="0" t="n">
        <v>13</v>
      </c>
      <c r="B140" s="0" t="s">
        <v>173</v>
      </c>
      <c r="C140" s="0" t="s">
        <v>89</v>
      </c>
      <c r="D140" s="0" t="s">
        <v>62</v>
      </c>
      <c r="E140" s="0" t="n">
        <v>18</v>
      </c>
    </row>
    <row r="141" customFormat="false" ht="12.75" hidden="false" customHeight="false" outlineLevel="0" collapsed="false">
      <c r="A141" s="0" t="n">
        <v>13</v>
      </c>
      <c r="B141" s="0" t="s">
        <v>173</v>
      </c>
      <c r="C141" s="0" t="s">
        <v>89</v>
      </c>
      <c r="D141" s="0" t="s">
        <v>64</v>
      </c>
      <c r="E141" s="0" t="n">
        <v>3</v>
      </c>
    </row>
    <row r="142" customFormat="false" ht="12.75" hidden="false" customHeight="false" outlineLevel="0" collapsed="false">
      <c r="A142" s="0" t="n">
        <v>13</v>
      </c>
      <c r="B142" s="0" t="s">
        <v>173</v>
      </c>
      <c r="C142" s="0" t="s">
        <v>89</v>
      </c>
      <c r="D142" s="0" t="s">
        <v>51</v>
      </c>
      <c r="E142" s="0" t="n">
        <v>16</v>
      </c>
    </row>
    <row r="143" customFormat="false" ht="12.75" hidden="false" customHeight="false" outlineLevel="0" collapsed="false">
      <c r="A143" s="0" t="n">
        <v>13</v>
      </c>
      <c r="B143" s="0" t="s">
        <v>173</v>
      </c>
      <c r="C143" s="0" t="s">
        <v>89</v>
      </c>
      <c r="D143" s="0" t="s">
        <v>58</v>
      </c>
      <c r="E143" s="0" t="n">
        <v>4</v>
      </c>
    </row>
    <row r="144" customFormat="false" ht="12.75" hidden="false" customHeight="false" outlineLevel="0" collapsed="false">
      <c r="A144" s="0" t="n">
        <v>13</v>
      </c>
      <c r="B144" s="0" t="s">
        <v>173</v>
      </c>
      <c r="C144" s="0" t="s">
        <v>89</v>
      </c>
      <c r="D144" s="0" t="s">
        <v>50</v>
      </c>
      <c r="E144" s="0" t="n">
        <v>5</v>
      </c>
    </row>
    <row r="145" customFormat="false" ht="12.75" hidden="false" customHeight="false" outlineLevel="0" collapsed="false">
      <c r="A145" s="0" t="n">
        <v>13</v>
      </c>
      <c r="B145" s="0" t="s">
        <v>173</v>
      </c>
      <c r="C145" s="0" t="s">
        <v>89</v>
      </c>
      <c r="D145" s="0" t="s">
        <v>46</v>
      </c>
      <c r="E145" s="0" t="n">
        <v>9</v>
      </c>
    </row>
    <row r="146" customFormat="false" ht="12.75" hidden="false" customHeight="false" outlineLevel="0" collapsed="false">
      <c r="A146" s="0" t="n">
        <v>13</v>
      </c>
      <c r="B146" s="0" t="s">
        <v>173</v>
      </c>
      <c r="C146" s="0" t="s">
        <v>89</v>
      </c>
      <c r="D146" s="0" t="s">
        <v>59</v>
      </c>
      <c r="E146" s="0" t="n">
        <v>7</v>
      </c>
    </row>
    <row r="147" customFormat="false" ht="12.75" hidden="false" customHeight="false" outlineLevel="0" collapsed="false">
      <c r="A147" s="0" t="n">
        <v>13</v>
      </c>
      <c r="B147" s="0" t="s">
        <v>173</v>
      </c>
      <c r="C147" s="0" t="s">
        <v>89</v>
      </c>
      <c r="D147" s="0" t="s">
        <v>56</v>
      </c>
      <c r="E147" s="0" t="n">
        <v>1</v>
      </c>
    </row>
    <row r="148" customFormat="false" ht="12.75" hidden="false" customHeight="false" outlineLevel="0" collapsed="false">
      <c r="A148" s="0" t="n">
        <v>13</v>
      </c>
      <c r="B148" s="0" t="s">
        <v>173</v>
      </c>
      <c r="C148" s="0" t="s">
        <v>89</v>
      </c>
      <c r="D148" s="0" t="s">
        <v>57</v>
      </c>
      <c r="E148" s="0" t="n">
        <v>15</v>
      </c>
    </row>
    <row r="149" customFormat="false" ht="12.75" hidden="false" customHeight="false" outlineLevel="0" collapsed="false">
      <c r="A149" s="0" t="n">
        <v>14</v>
      </c>
      <c r="B149" s="0" t="s">
        <v>173</v>
      </c>
      <c r="C149" s="0" t="s">
        <v>92</v>
      </c>
      <c r="D149" s="0" t="s">
        <v>58</v>
      </c>
      <c r="E149" s="0" t="n">
        <v>6</v>
      </c>
    </row>
    <row r="150" customFormat="false" ht="12.75" hidden="false" customHeight="false" outlineLevel="0" collapsed="false">
      <c r="A150" s="0" t="n">
        <v>14</v>
      </c>
      <c r="B150" s="0" t="s">
        <v>173</v>
      </c>
      <c r="C150" s="0" t="s">
        <v>92</v>
      </c>
      <c r="D150" s="0" t="s">
        <v>66</v>
      </c>
      <c r="E150" s="0" t="n">
        <v>57</v>
      </c>
    </row>
    <row r="151" customFormat="false" ht="12.75" hidden="false" customHeight="false" outlineLevel="0" collapsed="false">
      <c r="A151" s="0" t="n">
        <v>14</v>
      </c>
      <c r="B151" s="0" t="s">
        <v>173</v>
      </c>
      <c r="C151" s="0" t="s">
        <v>92</v>
      </c>
      <c r="D151" s="0" t="s">
        <v>62</v>
      </c>
      <c r="E151" s="0" t="n">
        <v>53</v>
      </c>
    </row>
    <row r="152" customFormat="false" ht="12.75" hidden="false" customHeight="false" outlineLevel="0" collapsed="false">
      <c r="A152" s="0" t="n">
        <v>14</v>
      </c>
      <c r="B152" s="0" t="s">
        <v>173</v>
      </c>
      <c r="C152" s="0" t="s">
        <v>92</v>
      </c>
      <c r="D152" s="0" t="s">
        <v>51</v>
      </c>
      <c r="E152" s="0" t="n">
        <v>16</v>
      </c>
    </row>
    <row r="153" customFormat="false" ht="12.75" hidden="false" customHeight="false" outlineLevel="0" collapsed="false">
      <c r="A153" s="0" t="n">
        <v>14</v>
      </c>
      <c r="B153" s="0" t="s">
        <v>173</v>
      </c>
      <c r="C153" s="0" t="s">
        <v>92</v>
      </c>
      <c r="D153" s="0" t="s">
        <v>74</v>
      </c>
      <c r="E153" s="0" t="n">
        <v>3</v>
      </c>
    </row>
    <row r="154" customFormat="false" ht="12.75" hidden="false" customHeight="false" outlineLevel="0" collapsed="false">
      <c r="A154" s="0" t="n">
        <v>14</v>
      </c>
      <c r="B154" s="0" t="s">
        <v>173</v>
      </c>
      <c r="C154" s="0" t="s">
        <v>92</v>
      </c>
      <c r="D154" s="0" t="s">
        <v>50</v>
      </c>
      <c r="E154" s="0" t="n">
        <v>3</v>
      </c>
    </row>
    <row r="155" customFormat="false" ht="12.75" hidden="false" customHeight="false" outlineLevel="0" collapsed="false">
      <c r="A155" s="0" t="n">
        <v>14</v>
      </c>
      <c r="B155" s="0" t="s">
        <v>173</v>
      </c>
      <c r="C155" s="0" t="s">
        <v>92</v>
      </c>
      <c r="D155" s="0" t="s">
        <v>64</v>
      </c>
      <c r="E155" s="0" t="n">
        <v>7</v>
      </c>
    </row>
    <row r="156" customFormat="false" ht="12.75" hidden="false" customHeight="false" outlineLevel="0" collapsed="false">
      <c r="A156" s="0" t="n">
        <v>14</v>
      </c>
      <c r="B156" s="0" t="s">
        <v>173</v>
      </c>
      <c r="C156" s="0" t="s">
        <v>92</v>
      </c>
      <c r="D156" s="0" t="s">
        <v>48</v>
      </c>
      <c r="E156" s="0" t="n">
        <v>1</v>
      </c>
    </row>
    <row r="157" customFormat="false" ht="12.75" hidden="false" customHeight="false" outlineLevel="0" collapsed="false">
      <c r="A157" s="0" t="n">
        <v>14</v>
      </c>
      <c r="B157" s="0" t="s">
        <v>173</v>
      </c>
      <c r="C157" s="0" t="s">
        <v>92</v>
      </c>
      <c r="D157" s="0" t="s">
        <v>56</v>
      </c>
      <c r="E157" s="0" t="n">
        <v>10</v>
      </c>
    </row>
    <row r="158" customFormat="false" ht="12.75" hidden="false" customHeight="false" outlineLevel="0" collapsed="false">
      <c r="A158" s="0" t="n">
        <v>14</v>
      </c>
      <c r="B158" s="0" t="s">
        <v>173</v>
      </c>
      <c r="C158" s="0" t="s">
        <v>92</v>
      </c>
      <c r="D158" s="0" t="s">
        <v>57</v>
      </c>
      <c r="E158" s="0" t="n">
        <v>5</v>
      </c>
    </row>
    <row r="159" customFormat="false" ht="12.75" hidden="false" customHeight="false" outlineLevel="0" collapsed="false">
      <c r="A159" s="0" t="n">
        <v>14</v>
      </c>
      <c r="B159" s="0" t="s">
        <v>173</v>
      </c>
      <c r="C159" s="0" t="s">
        <v>92</v>
      </c>
      <c r="D159" s="0" t="s">
        <v>70</v>
      </c>
      <c r="E159" s="0" t="n">
        <v>5</v>
      </c>
    </row>
    <row r="160" customFormat="false" ht="12.75" hidden="false" customHeight="false" outlineLevel="0" collapsed="false">
      <c r="A160" s="0" t="n">
        <v>15</v>
      </c>
      <c r="B160" s="0" t="s">
        <v>173</v>
      </c>
      <c r="C160" s="0" t="s">
        <v>95</v>
      </c>
      <c r="D160" s="0" t="s">
        <v>51</v>
      </c>
      <c r="E160" s="0" t="n">
        <v>16</v>
      </c>
    </row>
    <row r="161" customFormat="false" ht="12.75" hidden="false" customHeight="false" outlineLevel="0" collapsed="false">
      <c r="A161" s="0" t="n">
        <v>15</v>
      </c>
      <c r="B161" s="0" t="s">
        <v>173</v>
      </c>
      <c r="C161" s="0" t="s">
        <v>95</v>
      </c>
      <c r="D161" s="0" t="s">
        <v>66</v>
      </c>
      <c r="E161" s="0" t="n">
        <v>31</v>
      </c>
    </row>
    <row r="162" customFormat="false" ht="12.75" hidden="false" customHeight="false" outlineLevel="0" collapsed="false">
      <c r="A162" s="0" t="n">
        <v>15</v>
      </c>
      <c r="B162" s="0" t="s">
        <v>173</v>
      </c>
      <c r="C162" s="0" t="s">
        <v>95</v>
      </c>
      <c r="D162" s="0" t="s">
        <v>74</v>
      </c>
      <c r="E162" s="0" t="n">
        <v>19</v>
      </c>
    </row>
    <row r="163" customFormat="false" ht="12.75" hidden="false" customHeight="false" outlineLevel="0" collapsed="false">
      <c r="A163" s="0" t="n">
        <v>15</v>
      </c>
      <c r="B163" s="0" t="s">
        <v>173</v>
      </c>
      <c r="C163" s="0" t="s">
        <v>95</v>
      </c>
      <c r="D163" s="0" t="s">
        <v>62</v>
      </c>
      <c r="E163" s="0" t="n">
        <v>9</v>
      </c>
    </row>
    <row r="164" customFormat="false" ht="12.75" hidden="false" customHeight="false" outlineLevel="0" collapsed="false">
      <c r="A164" s="0" t="n">
        <v>15</v>
      </c>
      <c r="B164" s="0" t="s">
        <v>173</v>
      </c>
      <c r="C164" s="0" t="s">
        <v>95</v>
      </c>
      <c r="D164" s="0" t="s">
        <v>78</v>
      </c>
      <c r="E164" s="0" t="n">
        <v>25</v>
      </c>
    </row>
    <row r="165" customFormat="false" ht="12.75" hidden="false" customHeight="false" outlineLevel="0" collapsed="false">
      <c r="A165" s="0" t="n">
        <v>15</v>
      </c>
      <c r="B165" s="0" t="s">
        <v>173</v>
      </c>
      <c r="C165" s="0" t="s">
        <v>95</v>
      </c>
      <c r="D165" s="0" t="s">
        <v>64</v>
      </c>
      <c r="E165" s="0" t="n">
        <v>8</v>
      </c>
    </row>
    <row r="166" customFormat="false" ht="12.75" hidden="false" customHeight="false" outlineLevel="0" collapsed="false">
      <c r="A166" s="0" t="n">
        <v>15</v>
      </c>
      <c r="B166" s="0" t="s">
        <v>173</v>
      </c>
      <c r="C166" s="0" t="s">
        <v>95</v>
      </c>
      <c r="D166" s="0" t="s">
        <v>47</v>
      </c>
      <c r="E166" s="0" t="n">
        <v>1</v>
      </c>
    </row>
    <row r="167" customFormat="false" ht="12.75" hidden="false" customHeight="false" outlineLevel="0" collapsed="false">
      <c r="A167" s="0" t="n">
        <v>15</v>
      </c>
      <c r="B167" s="0" t="s">
        <v>173</v>
      </c>
      <c r="C167" s="0" t="s">
        <v>95</v>
      </c>
      <c r="D167" s="0" t="s">
        <v>46</v>
      </c>
      <c r="E167" s="0" t="n">
        <v>14</v>
      </c>
    </row>
    <row r="168" customFormat="false" ht="12.75" hidden="false" customHeight="false" outlineLevel="0" collapsed="false">
      <c r="A168" s="0" t="n">
        <v>15</v>
      </c>
      <c r="B168" s="0" t="s">
        <v>173</v>
      </c>
      <c r="C168" s="0" t="s">
        <v>95</v>
      </c>
      <c r="D168" s="0" t="s">
        <v>59</v>
      </c>
      <c r="E168" s="0" t="n">
        <v>12</v>
      </c>
    </row>
    <row r="169" customFormat="false" ht="12.75" hidden="false" customHeight="false" outlineLevel="0" collapsed="false">
      <c r="A169" s="0" t="n">
        <v>15</v>
      </c>
      <c r="B169" s="0" t="s">
        <v>173</v>
      </c>
      <c r="C169" s="0" t="s">
        <v>95</v>
      </c>
      <c r="D169" s="0" t="s">
        <v>70</v>
      </c>
      <c r="E169" s="0" t="n">
        <v>2</v>
      </c>
    </row>
    <row r="170" customFormat="false" ht="12.75" hidden="false" customHeight="false" outlineLevel="0" collapsed="false">
      <c r="A170" s="0" t="n">
        <v>15</v>
      </c>
      <c r="B170" s="0" t="s">
        <v>173</v>
      </c>
      <c r="C170" s="0" t="s">
        <v>95</v>
      </c>
      <c r="D170" s="0" t="s">
        <v>67</v>
      </c>
      <c r="E170" s="0" t="n">
        <v>8</v>
      </c>
    </row>
    <row r="171" customFormat="false" ht="12.75" hidden="false" customHeight="false" outlineLevel="0" collapsed="false">
      <c r="A171" s="0" t="n">
        <v>15</v>
      </c>
      <c r="B171" s="0" t="s">
        <v>173</v>
      </c>
      <c r="C171" s="0" t="s">
        <v>95</v>
      </c>
      <c r="D171" s="0" t="s">
        <v>57</v>
      </c>
      <c r="E171" s="0" t="n">
        <v>5</v>
      </c>
    </row>
    <row r="172" customFormat="false" ht="12.75" hidden="false" customHeight="false" outlineLevel="0" collapsed="false">
      <c r="A172" s="0" t="n">
        <v>16</v>
      </c>
      <c r="B172" s="0" t="s">
        <v>173</v>
      </c>
      <c r="C172" s="0" t="s">
        <v>98</v>
      </c>
      <c r="D172" s="0" t="s">
        <v>77</v>
      </c>
      <c r="E172" s="0" t="n">
        <v>18</v>
      </c>
    </row>
    <row r="173" customFormat="false" ht="12.75" hidden="false" customHeight="false" outlineLevel="0" collapsed="false">
      <c r="A173" s="0" t="n">
        <v>16</v>
      </c>
      <c r="B173" s="0" t="s">
        <v>173</v>
      </c>
      <c r="C173" s="0" t="s">
        <v>98</v>
      </c>
      <c r="D173" s="0" t="s">
        <v>66</v>
      </c>
      <c r="E173" s="0" t="n">
        <v>44</v>
      </c>
    </row>
    <row r="174" customFormat="false" ht="12.75" hidden="false" customHeight="false" outlineLevel="0" collapsed="false">
      <c r="A174" s="0" t="n">
        <v>16</v>
      </c>
      <c r="B174" s="0" t="s">
        <v>173</v>
      </c>
      <c r="C174" s="0" t="s">
        <v>98</v>
      </c>
      <c r="D174" s="0" t="s">
        <v>51</v>
      </c>
      <c r="E174" s="0" t="n">
        <v>30</v>
      </c>
    </row>
    <row r="175" customFormat="false" ht="12.75" hidden="false" customHeight="false" outlineLevel="0" collapsed="false">
      <c r="A175" s="0" t="n">
        <v>16</v>
      </c>
      <c r="B175" s="0" t="s">
        <v>173</v>
      </c>
      <c r="C175" s="0" t="s">
        <v>98</v>
      </c>
      <c r="D175" s="0" t="s">
        <v>47</v>
      </c>
      <c r="E175" s="0" t="n">
        <v>5</v>
      </c>
    </row>
    <row r="176" customFormat="false" ht="12.75" hidden="false" customHeight="false" outlineLevel="0" collapsed="false">
      <c r="A176" s="0" t="n">
        <v>16</v>
      </c>
      <c r="B176" s="0" t="s">
        <v>173</v>
      </c>
      <c r="C176" s="0" t="s">
        <v>98</v>
      </c>
      <c r="D176" s="0" t="s">
        <v>65</v>
      </c>
      <c r="E176" s="0" t="n">
        <v>5</v>
      </c>
    </row>
    <row r="177" customFormat="false" ht="12.75" hidden="false" customHeight="false" outlineLevel="0" collapsed="false">
      <c r="A177" s="0" t="n">
        <v>16</v>
      </c>
      <c r="B177" s="0" t="s">
        <v>173</v>
      </c>
      <c r="C177" s="0" t="s">
        <v>98</v>
      </c>
      <c r="D177" s="0" t="s">
        <v>62</v>
      </c>
      <c r="E177" s="0" t="n">
        <v>5</v>
      </c>
    </row>
    <row r="178" customFormat="false" ht="12.75" hidden="false" customHeight="false" outlineLevel="0" collapsed="false">
      <c r="A178" s="0" t="n">
        <v>16</v>
      </c>
      <c r="B178" s="0" t="s">
        <v>173</v>
      </c>
      <c r="C178" s="0" t="s">
        <v>98</v>
      </c>
      <c r="D178" s="0" t="s">
        <v>50</v>
      </c>
      <c r="E178" s="0" t="n">
        <v>13</v>
      </c>
    </row>
    <row r="179" customFormat="false" ht="12.75" hidden="false" customHeight="false" outlineLevel="0" collapsed="false">
      <c r="A179" s="0" t="n">
        <v>16</v>
      </c>
      <c r="B179" s="0" t="s">
        <v>173</v>
      </c>
      <c r="C179" s="0" t="s">
        <v>98</v>
      </c>
      <c r="D179" s="0" t="s">
        <v>76</v>
      </c>
      <c r="E179" s="0" t="n">
        <v>24</v>
      </c>
    </row>
    <row r="180" customFormat="false" ht="12.75" hidden="false" customHeight="false" outlineLevel="0" collapsed="false">
      <c r="A180" s="0" t="n">
        <v>16</v>
      </c>
      <c r="B180" s="0" t="s">
        <v>173</v>
      </c>
      <c r="C180" s="0" t="s">
        <v>98</v>
      </c>
      <c r="D180" s="0" t="s">
        <v>57</v>
      </c>
      <c r="E180" s="0" t="n">
        <v>13</v>
      </c>
    </row>
    <row r="181" customFormat="false" ht="12.75" hidden="false" customHeight="false" outlineLevel="0" collapsed="false">
      <c r="A181" s="0" t="n">
        <v>16</v>
      </c>
      <c r="B181" s="0" t="s">
        <v>173</v>
      </c>
      <c r="C181" s="0" t="s">
        <v>98</v>
      </c>
      <c r="D181" s="0" t="s">
        <v>59</v>
      </c>
      <c r="E181" s="0" t="n">
        <v>3</v>
      </c>
    </row>
    <row r="182" customFormat="false" ht="12.75" hidden="false" customHeight="false" outlineLevel="0" collapsed="false">
      <c r="A182" s="0" t="n">
        <v>17</v>
      </c>
      <c r="B182" s="0" t="s">
        <v>173</v>
      </c>
      <c r="C182" s="0" t="s">
        <v>101</v>
      </c>
      <c r="D182" s="0" t="s">
        <v>77</v>
      </c>
      <c r="E182" s="0" t="n">
        <v>140</v>
      </c>
    </row>
    <row r="183" customFormat="false" ht="12.75" hidden="false" customHeight="false" outlineLevel="0" collapsed="false">
      <c r="A183" s="0" t="n">
        <v>17</v>
      </c>
      <c r="B183" s="0" t="s">
        <v>173</v>
      </c>
      <c r="C183" s="0" t="s">
        <v>101</v>
      </c>
      <c r="D183" s="0" t="s">
        <v>66</v>
      </c>
      <c r="E183" s="0" t="n">
        <v>62</v>
      </c>
    </row>
    <row r="184" customFormat="false" ht="12.75" hidden="false" customHeight="false" outlineLevel="0" collapsed="false">
      <c r="A184" s="0" t="n">
        <v>17</v>
      </c>
      <c r="B184" s="0" t="s">
        <v>173</v>
      </c>
      <c r="C184" s="0" t="s">
        <v>101</v>
      </c>
      <c r="D184" s="0" t="s">
        <v>62</v>
      </c>
      <c r="E184" s="0" t="n">
        <v>33</v>
      </c>
    </row>
    <row r="185" customFormat="false" ht="12.75" hidden="false" customHeight="false" outlineLevel="0" collapsed="false">
      <c r="A185" s="0" t="n">
        <v>17</v>
      </c>
      <c r="B185" s="0" t="s">
        <v>173</v>
      </c>
      <c r="C185" s="0" t="s">
        <v>101</v>
      </c>
      <c r="D185" s="0" t="s">
        <v>51</v>
      </c>
      <c r="E185" s="0" t="n">
        <v>48</v>
      </c>
    </row>
    <row r="186" customFormat="false" ht="12.75" hidden="false" customHeight="false" outlineLevel="0" collapsed="false">
      <c r="A186" s="0" t="n">
        <v>17</v>
      </c>
      <c r="B186" s="0" t="s">
        <v>173</v>
      </c>
      <c r="C186" s="0" t="s">
        <v>101</v>
      </c>
      <c r="D186" s="0" t="s">
        <v>56</v>
      </c>
      <c r="E186" s="0" t="n">
        <v>5</v>
      </c>
    </row>
    <row r="187" customFormat="false" ht="12.75" hidden="false" customHeight="false" outlineLevel="0" collapsed="false">
      <c r="A187" s="0" t="n">
        <v>17</v>
      </c>
      <c r="B187" s="0" t="s">
        <v>173</v>
      </c>
      <c r="C187" s="0" t="s">
        <v>101</v>
      </c>
      <c r="D187" s="0" t="s">
        <v>50</v>
      </c>
      <c r="E187" s="0" t="n">
        <v>13</v>
      </c>
    </row>
    <row r="188" customFormat="false" ht="12.75" hidden="false" customHeight="false" outlineLevel="0" collapsed="false">
      <c r="A188" s="0" t="n">
        <v>17</v>
      </c>
      <c r="B188" s="0" t="s">
        <v>173</v>
      </c>
      <c r="C188" s="0" t="s">
        <v>101</v>
      </c>
      <c r="D188" s="0" t="s">
        <v>46</v>
      </c>
      <c r="E188" s="0" t="n">
        <v>5</v>
      </c>
    </row>
    <row r="189" customFormat="false" ht="12.75" hidden="false" customHeight="false" outlineLevel="0" collapsed="false">
      <c r="A189" s="0" t="n">
        <v>17</v>
      </c>
      <c r="B189" s="0" t="s">
        <v>173</v>
      </c>
      <c r="C189" s="0" t="s">
        <v>101</v>
      </c>
      <c r="D189" s="0" t="s">
        <v>74</v>
      </c>
      <c r="E189" s="0" t="n">
        <v>4</v>
      </c>
    </row>
    <row r="190" customFormat="false" ht="12.75" hidden="false" customHeight="false" outlineLevel="0" collapsed="false">
      <c r="A190" s="0" t="n">
        <v>17</v>
      </c>
      <c r="B190" s="0" t="s">
        <v>173</v>
      </c>
      <c r="C190" s="0" t="s">
        <v>101</v>
      </c>
      <c r="D190" s="0" t="s">
        <v>48</v>
      </c>
      <c r="E190" s="0" t="n">
        <v>1</v>
      </c>
    </row>
    <row r="191" customFormat="false" ht="12.75" hidden="false" customHeight="false" outlineLevel="0" collapsed="false">
      <c r="A191" s="0" t="n">
        <v>17</v>
      </c>
      <c r="B191" s="0" t="s">
        <v>173</v>
      </c>
      <c r="C191" s="0" t="s">
        <v>101</v>
      </c>
      <c r="D191" s="0" t="s">
        <v>57</v>
      </c>
      <c r="E191" s="0" t="n">
        <v>3</v>
      </c>
    </row>
    <row r="192" customFormat="false" ht="12.75" hidden="false" customHeight="false" outlineLevel="0" collapsed="false">
      <c r="A192" s="0" t="n">
        <v>17</v>
      </c>
      <c r="B192" s="0" t="s">
        <v>173</v>
      </c>
      <c r="C192" s="0" t="s">
        <v>101</v>
      </c>
      <c r="D192" s="0" t="s">
        <v>47</v>
      </c>
      <c r="E192" s="0" t="n">
        <v>3</v>
      </c>
    </row>
    <row r="193" customFormat="false" ht="12.75" hidden="false" customHeight="false" outlineLevel="0" collapsed="false">
      <c r="A193" s="0" t="n">
        <v>18</v>
      </c>
      <c r="B193" s="0" t="s">
        <v>173</v>
      </c>
      <c r="C193" s="0" t="s">
        <v>104</v>
      </c>
      <c r="D193" s="0" t="s">
        <v>77</v>
      </c>
      <c r="E193" s="0" t="n">
        <v>14</v>
      </c>
    </row>
    <row r="194" customFormat="false" ht="12.75" hidden="false" customHeight="false" outlineLevel="0" collapsed="false">
      <c r="A194" s="0" t="n">
        <v>18</v>
      </c>
      <c r="B194" s="0" t="s">
        <v>173</v>
      </c>
      <c r="C194" s="0" t="s">
        <v>104</v>
      </c>
      <c r="D194" s="0" t="s">
        <v>66</v>
      </c>
      <c r="E194" s="0" t="n">
        <v>30</v>
      </c>
    </row>
    <row r="195" customFormat="false" ht="12.75" hidden="false" customHeight="false" outlineLevel="0" collapsed="false">
      <c r="A195" s="0" t="n">
        <v>18</v>
      </c>
      <c r="B195" s="0" t="s">
        <v>173</v>
      </c>
      <c r="C195" s="0" t="s">
        <v>104</v>
      </c>
      <c r="D195" s="0" t="s">
        <v>58</v>
      </c>
      <c r="E195" s="0" t="n">
        <v>1</v>
      </c>
    </row>
    <row r="196" customFormat="false" ht="12.75" hidden="false" customHeight="false" outlineLevel="0" collapsed="false">
      <c r="A196" s="0" t="n">
        <v>18</v>
      </c>
      <c r="B196" s="0" t="s">
        <v>173</v>
      </c>
      <c r="C196" s="0" t="s">
        <v>104</v>
      </c>
      <c r="D196" s="0" t="s">
        <v>74</v>
      </c>
      <c r="E196" s="0" t="n">
        <v>1</v>
      </c>
    </row>
    <row r="197" customFormat="false" ht="12.75" hidden="false" customHeight="false" outlineLevel="0" collapsed="false">
      <c r="A197" s="0" t="n">
        <v>18</v>
      </c>
      <c r="B197" s="0" t="s">
        <v>173</v>
      </c>
      <c r="C197" s="0" t="s">
        <v>104</v>
      </c>
      <c r="D197" s="0" t="s">
        <v>75</v>
      </c>
      <c r="E197" s="0" t="n">
        <v>1</v>
      </c>
    </row>
    <row r="198" customFormat="false" ht="12.75" hidden="false" customHeight="false" outlineLevel="0" collapsed="false">
      <c r="A198" s="0" t="n">
        <v>18</v>
      </c>
      <c r="B198" s="0" t="s">
        <v>173</v>
      </c>
      <c r="C198" s="0" t="s">
        <v>104</v>
      </c>
      <c r="D198" s="0" t="s">
        <v>62</v>
      </c>
      <c r="E198" s="0" t="n">
        <v>35</v>
      </c>
    </row>
    <row r="199" customFormat="false" ht="12.75" hidden="false" customHeight="false" outlineLevel="0" collapsed="false">
      <c r="A199" s="0" t="n">
        <v>18</v>
      </c>
      <c r="B199" s="0" t="s">
        <v>173</v>
      </c>
      <c r="C199" s="0" t="s">
        <v>104</v>
      </c>
      <c r="D199" s="0" t="s">
        <v>51</v>
      </c>
      <c r="E199" s="0" t="n">
        <v>32</v>
      </c>
    </row>
    <row r="200" customFormat="false" ht="12.75" hidden="false" customHeight="false" outlineLevel="0" collapsed="false">
      <c r="A200" s="0" t="n">
        <v>18</v>
      </c>
      <c r="B200" s="0" t="s">
        <v>173</v>
      </c>
      <c r="C200" s="0" t="s">
        <v>104</v>
      </c>
      <c r="D200" s="0" t="s">
        <v>56</v>
      </c>
      <c r="E200" s="0" t="n">
        <v>7</v>
      </c>
    </row>
    <row r="201" customFormat="false" ht="12.75" hidden="false" customHeight="false" outlineLevel="0" collapsed="false">
      <c r="A201" s="0" t="n">
        <v>18</v>
      </c>
      <c r="B201" s="0" t="s">
        <v>173</v>
      </c>
      <c r="C201" s="0" t="s">
        <v>104</v>
      </c>
      <c r="D201" s="0" t="s">
        <v>59</v>
      </c>
      <c r="E201" s="0" t="n">
        <v>3</v>
      </c>
    </row>
    <row r="202" customFormat="false" ht="12.75" hidden="false" customHeight="false" outlineLevel="0" collapsed="false">
      <c r="A202" s="0" t="n">
        <v>19</v>
      </c>
      <c r="B202" s="0" t="s">
        <v>173</v>
      </c>
      <c r="C202" s="0" t="s">
        <v>107</v>
      </c>
      <c r="D202" s="0" t="s">
        <v>77</v>
      </c>
      <c r="E202" s="0" t="n">
        <v>30</v>
      </c>
    </row>
    <row r="203" customFormat="false" ht="12.75" hidden="false" customHeight="false" outlineLevel="0" collapsed="false">
      <c r="A203" s="0" t="n">
        <v>19</v>
      </c>
      <c r="B203" s="0" t="s">
        <v>173</v>
      </c>
      <c r="C203" s="0" t="s">
        <v>107</v>
      </c>
      <c r="D203" s="0" t="s">
        <v>78</v>
      </c>
      <c r="E203" s="0" t="n">
        <v>24</v>
      </c>
    </row>
    <row r="204" customFormat="false" ht="12.75" hidden="false" customHeight="false" outlineLevel="0" collapsed="false">
      <c r="A204" s="0" t="n">
        <v>19</v>
      </c>
      <c r="B204" s="0" t="s">
        <v>173</v>
      </c>
      <c r="C204" s="0" t="s">
        <v>107</v>
      </c>
      <c r="D204" s="0" t="s">
        <v>74</v>
      </c>
      <c r="E204" s="0" t="n">
        <v>30</v>
      </c>
    </row>
    <row r="205" customFormat="false" ht="12.75" hidden="false" customHeight="false" outlineLevel="0" collapsed="false">
      <c r="A205" s="0" t="n">
        <v>19</v>
      </c>
      <c r="B205" s="0" t="s">
        <v>173</v>
      </c>
      <c r="C205" s="0" t="s">
        <v>107</v>
      </c>
      <c r="D205" s="0" t="s">
        <v>47</v>
      </c>
      <c r="E205" s="0" t="n">
        <v>13</v>
      </c>
    </row>
    <row r="206" customFormat="false" ht="12.75" hidden="false" customHeight="false" outlineLevel="0" collapsed="false">
      <c r="A206" s="0" t="n">
        <v>19</v>
      </c>
      <c r="B206" s="0" t="s">
        <v>173</v>
      </c>
      <c r="C206" s="0" t="s">
        <v>107</v>
      </c>
      <c r="D206" s="0" t="s">
        <v>66</v>
      </c>
      <c r="E206" s="0" t="n">
        <v>12</v>
      </c>
    </row>
    <row r="207" customFormat="false" ht="12.75" hidden="false" customHeight="false" outlineLevel="0" collapsed="false">
      <c r="A207" s="0" t="n">
        <v>19</v>
      </c>
      <c r="B207" s="0" t="s">
        <v>173</v>
      </c>
      <c r="C207" s="0" t="s">
        <v>107</v>
      </c>
      <c r="D207" s="0" t="s">
        <v>62</v>
      </c>
      <c r="E207" s="0" t="n">
        <v>12</v>
      </c>
    </row>
    <row r="208" customFormat="false" ht="12.75" hidden="false" customHeight="false" outlineLevel="0" collapsed="false">
      <c r="A208" s="0" t="n">
        <v>19</v>
      </c>
      <c r="B208" s="0" t="s">
        <v>173</v>
      </c>
      <c r="C208" s="0" t="s">
        <v>107</v>
      </c>
      <c r="D208" s="0" t="s">
        <v>51</v>
      </c>
      <c r="E208" s="0" t="n">
        <v>31</v>
      </c>
    </row>
    <row r="209" customFormat="false" ht="12.75" hidden="false" customHeight="false" outlineLevel="0" collapsed="false">
      <c r="A209" s="0" t="n">
        <v>19</v>
      </c>
      <c r="B209" s="0" t="s">
        <v>173</v>
      </c>
      <c r="C209" s="0" t="s">
        <v>107</v>
      </c>
      <c r="D209" s="0" t="s">
        <v>63</v>
      </c>
      <c r="E209" s="0" t="n">
        <v>3</v>
      </c>
    </row>
    <row r="210" customFormat="false" ht="12.75" hidden="false" customHeight="false" outlineLevel="0" collapsed="false">
      <c r="A210" s="0" t="n">
        <v>19</v>
      </c>
      <c r="B210" s="0" t="s">
        <v>173</v>
      </c>
      <c r="C210" s="0" t="s">
        <v>107</v>
      </c>
      <c r="D210" s="0" t="s">
        <v>59</v>
      </c>
      <c r="E210" s="0" t="n">
        <v>2</v>
      </c>
    </row>
    <row r="211" customFormat="false" ht="12.75" hidden="false" customHeight="false" outlineLevel="0" collapsed="false">
      <c r="A211" s="0" t="n">
        <v>19</v>
      </c>
      <c r="B211" s="0" t="s">
        <v>173</v>
      </c>
      <c r="C211" s="0" t="s">
        <v>107</v>
      </c>
      <c r="D211" s="0" t="s">
        <v>57</v>
      </c>
      <c r="E211" s="0" t="n">
        <v>5</v>
      </c>
    </row>
    <row r="212" customFormat="false" ht="12.75" hidden="false" customHeight="false" outlineLevel="0" collapsed="false">
      <c r="A212" s="0" t="n">
        <v>19</v>
      </c>
      <c r="B212" s="0" t="s">
        <v>173</v>
      </c>
      <c r="C212" s="0" t="s">
        <v>107</v>
      </c>
      <c r="D212" s="0" t="s">
        <v>46</v>
      </c>
      <c r="E212" s="0" t="n">
        <v>5</v>
      </c>
    </row>
    <row r="213" customFormat="false" ht="12.75" hidden="false" customHeight="false" outlineLevel="0" collapsed="false">
      <c r="A213" s="0" t="n">
        <v>19</v>
      </c>
      <c r="B213" s="0" t="s">
        <v>173</v>
      </c>
      <c r="C213" s="0" t="s">
        <v>107</v>
      </c>
      <c r="D213" s="0" t="s">
        <v>50</v>
      </c>
      <c r="E213" s="0" t="n">
        <v>1</v>
      </c>
    </row>
    <row r="214" customFormat="false" ht="12.75" hidden="false" customHeight="false" outlineLevel="0" collapsed="false">
      <c r="A214" s="0" t="n">
        <v>20</v>
      </c>
      <c r="B214" s="0" t="s">
        <v>173</v>
      </c>
      <c r="C214" s="0" t="s">
        <v>113</v>
      </c>
      <c r="D214" s="0" t="s">
        <v>66</v>
      </c>
      <c r="E214" s="0" t="n">
        <v>23</v>
      </c>
    </row>
    <row r="215" customFormat="false" ht="12.75" hidden="false" customHeight="false" outlineLevel="0" collapsed="false">
      <c r="A215" s="0" t="n">
        <v>20</v>
      </c>
      <c r="B215" s="0" t="s">
        <v>173</v>
      </c>
      <c r="C215" s="0" t="s">
        <v>113</v>
      </c>
      <c r="D215" s="0" t="s">
        <v>51</v>
      </c>
      <c r="E215" s="0" t="n">
        <v>32</v>
      </c>
    </row>
    <row r="216" customFormat="false" ht="12.75" hidden="false" customHeight="false" outlineLevel="0" collapsed="false">
      <c r="A216" s="0" t="n">
        <v>20</v>
      </c>
      <c r="B216" s="0" t="s">
        <v>173</v>
      </c>
      <c r="C216" s="0" t="s">
        <v>113</v>
      </c>
      <c r="D216" s="0" t="s">
        <v>62</v>
      </c>
      <c r="E216" s="0" t="n">
        <v>25</v>
      </c>
    </row>
    <row r="217" customFormat="false" ht="12.75" hidden="false" customHeight="false" outlineLevel="0" collapsed="false">
      <c r="A217" s="0" t="n">
        <v>20</v>
      </c>
      <c r="B217" s="0" t="s">
        <v>173</v>
      </c>
      <c r="C217" s="0" t="s">
        <v>113</v>
      </c>
      <c r="D217" s="0" t="s">
        <v>74</v>
      </c>
      <c r="E217" s="0" t="n">
        <v>1</v>
      </c>
    </row>
    <row r="218" customFormat="false" ht="12.75" hidden="false" customHeight="false" outlineLevel="0" collapsed="false">
      <c r="A218" s="0" t="n">
        <v>20</v>
      </c>
      <c r="B218" s="0" t="s">
        <v>173</v>
      </c>
      <c r="C218" s="0" t="s">
        <v>113</v>
      </c>
      <c r="D218" s="0" t="s">
        <v>47</v>
      </c>
      <c r="E218" s="0" t="n">
        <v>8</v>
      </c>
    </row>
    <row r="219" customFormat="false" ht="12.75" hidden="false" customHeight="false" outlineLevel="0" collapsed="false">
      <c r="A219" s="0" t="n">
        <v>20</v>
      </c>
      <c r="B219" s="0" t="s">
        <v>173</v>
      </c>
      <c r="C219" s="0" t="s">
        <v>113</v>
      </c>
      <c r="D219" s="0" t="s">
        <v>76</v>
      </c>
      <c r="E219" s="0" t="n">
        <v>21</v>
      </c>
    </row>
    <row r="220" customFormat="false" ht="12.75" hidden="false" customHeight="false" outlineLevel="0" collapsed="false">
      <c r="A220" s="0" t="n">
        <v>21</v>
      </c>
      <c r="B220" s="0" t="s">
        <v>173</v>
      </c>
      <c r="C220" s="0" t="s">
        <v>116</v>
      </c>
      <c r="D220" s="0" t="s">
        <v>58</v>
      </c>
      <c r="E220" s="0" t="n">
        <v>7</v>
      </c>
    </row>
    <row r="221" customFormat="false" ht="12.75" hidden="false" customHeight="false" outlineLevel="0" collapsed="false">
      <c r="A221" s="0" t="n">
        <v>21</v>
      </c>
      <c r="B221" s="0" t="s">
        <v>173</v>
      </c>
      <c r="C221" s="0" t="s">
        <v>116</v>
      </c>
      <c r="D221" s="0" t="s">
        <v>56</v>
      </c>
      <c r="E221" s="0" t="n">
        <v>24</v>
      </c>
    </row>
    <row r="222" customFormat="false" ht="12.75" hidden="false" customHeight="false" outlineLevel="0" collapsed="false">
      <c r="A222" s="0" t="n">
        <v>21</v>
      </c>
      <c r="B222" s="0" t="s">
        <v>173</v>
      </c>
      <c r="C222" s="0" t="s">
        <v>116</v>
      </c>
      <c r="D222" s="0" t="s">
        <v>74</v>
      </c>
      <c r="E222" s="0" t="n">
        <v>15</v>
      </c>
    </row>
    <row r="223" customFormat="false" ht="12.75" hidden="false" customHeight="false" outlineLevel="0" collapsed="false">
      <c r="A223" s="0" t="n">
        <v>21</v>
      </c>
      <c r="B223" s="0" t="s">
        <v>173</v>
      </c>
      <c r="C223" s="0" t="s">
        <v>116</v>
      </c>
      <c r="D223" s="0" t="s">
        <v>48</v>
      </c>
      <c r="E223" s="0" t="n">
        <v>2</v>
      </c>
    </row>
    <row r="224" customFormat="false" ht="12.75" hidden="false" customHeight="false" outlineLevel="0" collapsed="false">
      <c r="A224" s="0" t="n">
        <v>21</v>
      </c>
      <c r="B224" s="0" t="s">
        <v>173</v>
      </c>
      <c r="C224" s="0" t="s">
        <v>116</v>
      </c>
      <c r="D224" s="0" t="s">
        <v>66</v>
      </c>
      <c r="E224" s="0" t="n">
        <v>51</v>
      </c>
    </row>
    <row r="225" customFormat="false" ht="12.75" hidden="false" customHeight="false" outlineLevel="0" collapsed="false">
      <c r="A225" s="0" t="n">
        <v>21</v>
      </c>
      <c r="B225" s="0" t="s">
        <v>173</v>
      </c>
      <c r="C225" s="0" t="s">
        <v>116</v>
      </c>
      <c r="D225" s="0" t="s">
        <v>55</v>
      </c>
      <c r="E225" s="0" t="n">
        <v>2</v>
      </c>
    </row>
    <row r="226" customFormat="false" ht="12.75" hidden="false" customHeight="false" outlineLevel="0" collapsed="false">
      <c r="A226" s="0" t="n">
        <v>21</v>
      </c>
      <c r="B226" s="0" t="s">
        <v>173</v>
      </c>
      <c r="C226" s="0" t="s">
        <v>116</v>
      </c>
      <c r="D226" s="0" t="s">
        <v>64</v>
      </c>
      <c r="E226" s="0" t="n">
        <v>2</v>
      </c>
    </row>
    <row r="227" customFormat="false" ht="12.75" hidden="false" customHeight="false" outlineLevel="0" collapsed="false">
      <c r="A227" s="0" t="n">
        <v>21</v>
      </c>
      <c r="B227" s="0" t="s">
        <v>173</v>
      </c>
      <c r="C227" s="0" t="s">
        <v>116</v>
      </c>
      <c r="D227" s="0" t="s">
        <v>49</v>
      </c>
      <c r="E227" s="0" t="n">
        <v>18</v>
      </c>
    </row>
    <row r="228" customFormat="false" ht="12.75" hidden="false" customHeight="false" outlineLevel="0" collapsed="false">
      <c r="A228" s="0" t="n">
        <v>21</v>
      </c>
      <c r="B228" s="0" t="s">
        <v>173</v>
      </c>
      <c r="C228" s="0" t="s">
        <v>116</v>
      </c>
      <c r="D228" s="0" t="s">
        <v>51</v>
      </c>
      <c r="E228" s="0" t="n">
        <v>23</v>
      </c>
    </row>
    <row r="229" customFormat="false" ht="12.75" hidden="false" customHeight="false" outlineLevel="0" collapsed="false">
      <c r="A229" s="0" t="n">
        <v>21</v>
      </c>
      <c r="B229" s="0" t="s">
        <v>173</v>
      </c>
      <c r="C229" s="0" t="s">
        <v>116</v>
      </c>
      <c r="D229" s="0" t="s">
        <v>62</v>
      </c>
      <c r="E229" s="0" t="n">
        <v>5</v>
      </c>
    </row>
    <row r="230" customFormat="false" ht="12.75" hidden="false" customHeight="false" outlineLevel="0" collapsed="false">
      <c r="A230" s="0" t="n">
        <v>21</v>
      </c>
      <c r="B230" s="0" t="s">
        <v>173</v>
      </c>
      <c r="C230" s="0" t="s">
        <v>116</v>
      </c>
      <c r="D230" s="0" t="s">
        <v>46</v>
      </c>
      <c r="E230" s="0" t="n">
        <v>8</v>
      </c>
    </row>
    <row r="231" customFormat="false" ht="12.75" hidden="false" customHeight="false" outlineLevel="0" collapsed="false">
      <c r="A231" s="0" t="n">
        <v>21</v>
      </c>
      <c r="B231" s="0" t="s">
        <v>173</v>
      </c>
      <c r="C231" s="0" t="s">
        <v>116</v>
      </c>
      <c r="D231" s="0" t="s">
        <v>57</v>
      </c>
      <c r="E231" s="0" t="n">
        <v>8</v>
      </c>
    </row>
    <row r="232" customFormat="false" ht="12.75" hidden="false" customHeight="false" outlineLevel="0" collapsed="false">
      <c r="A232" s="0" t="n">
        <v>21</v>
      </c>
      <c r="B232" s="0" t="s">
        <v>173</v>
      </c>
      <c r="C232" s="0" t="s">
        <v>116</v>
      </c>
      <c r="D232" s="0" t="s">
        <v>50</v>
      </c>
      <c r="E232" s="0" t="n">
        <v>7</v>
      </c>
    </row>
    <row r="233" customFormat="false" ht="12.75" hidden="false" customHeight="false" outlineLevel="0" collapsed="false">
      <c r="A233" s="0" t="n">
        <v>22</v>
      </c>
      <c r="B233" s="0" t="s">
        <v>173</v>
      </c>
      <c r="C233" s="0" t="s">
        <v>119</v>
      </c>
      <c r="D233" s="0" t="s">
        <v>66</v>
      </c>
      <c r="E233" s="0" t="n">
        <v>25</v>
      </c>
    </row>
    <row r="234" customFormat="false" ht="12.75" hidden="false" customHeight="false" outlineLevel="0" collapsed="false">
      <c r="A234" s="0" t="n">
        <v>22</v>
      </c>
      <c r="B234" s="0" t="s">
        <v>173</v>
      </c>
      <c r="C234" s="0" t="s">
        <v>119</v>
      </c>
      <c r="D234" s="0" t="s">
        <v>65</v>
      </c>
      <c r="E234" s="0" t="n">
        <v>12</v>
      </c>
    </row>
    <row r="235" customFormat="false" ht="12.75" hidden="false" customHeight="false" outlineLevel="0" collapsed="false">
      <c r="A235" s="0" t="n">
        <v>22</v>
      </c>
      <c r="B235" s="0" t="s">
        <v>173</v>
      </c>
      <c r="C235" s="0" t="s">
        <v>119</v>
      </c>
      <c r="D235" s="0" t="s">
        <v>58</v>
      </c>
      <c r="E235" s="0" t="n">
        <v>7</v>
      </c>
    </row>
    <row r="236" customFormat="false" ht="12.75" hidden="false" customHeight="false" outlineLevel="0" collapsed="false">
      <c r="A236" s="0" t="n">
        <v>22</v>
      </c>
      <c r="B236" s="0" t="s">
        <v>173</v>
      </c>
      <c r="C236" s="0" t="s">
        <v>119</v>
      </c>
      <c r="D236" s="0" t="s">
        <v>64</v>
      </c>
      <c r="E236" s="0" t="n">
        <v>3</v>
      </c>
    </row>
    <row r="237" customFormat="false" ht="12.75" hidden="false" customHeight="false" outlineLevel="0" collapsed="false">
      <c r="A237" s="0" t="n">
        <v>22</v>
      </c>
      <c r="B237" s="0" t="s">
        <v>173</v>
      </c>
      <c r="C237" s="0" t="s">
        <v>119</v>
      </c>
      <c r="D237" s="0" t="s">
        <v>55</v>
      </c>
      <c r="E237" s="0" t="n">
        <v>17</v>
      </c>
    </row>
    <row r="238" customFormat="false" ht="12.75" hidden="false" customHeight="false" outlineLevel="0" collapsed="false">
      <c r="A238" s="0" t="n">
        <v>22</v>
      </c>
      <c r="B238" s="0" t="s">
        <v>173</v>
      </c>
      <c r="C238" s="0" t="s">
        <v>119</v>
      </c>
      <c r="D238" s="0" t="s">
        <v>51</v>
      </c>
      <c r="E238" s="0" t="n">
        <v>42</v>
      </c>
    </row>
    <row r="239" customFormat="false" ht="12.75" hidden="false" customHeight="false" outlineLevel="0" collapsed="false">
      <c r="A239" s="0" t="n">
        <v>22</v>
      </c>
      <c r="B239" s="0" t="s">
        <v>173</v>
      </c>
      <c r="C239" s="0" t="s">
        <v>119</v>
      </c>
      <c r="D239" s="0" t="s">
        <v>62</v>
      </c>
      <c r="E239" s="0" t="n">
        <v>12</v>
      </c>
    </row>
    <row r="240" customFormat="false" ht="12.75" hidden="false" customHeight="false" outlineLevel="0" collapsed="false">
      <c r="A240" s="0" t="n">
        <v>22</v>
      </c>
      <c r="B240" s="0" t="s">
        <v>173</v>
      </c>
      <c r="C240" s="0" t="s">
        <v>119</v>
      </c>
      <c r="D240" s="0" t="s">
        <v>57</v>
      </c>
      <c r="E240" s="0" t="n">
        <v>42</v>
      </c>
    </row>
    <row r="241" customFormat="false" ht="12.75" hidden="false" customHeight="false" outlineLevel="0" collapsed="false">
      <c r="A241" s="0" t="n">
        <v>22</v>
      </c>
      <c r="B241" s="0" t="s">
        <v>173</v>
      </c>
      <c r="C241" s="0" t="s">
        <v>119</v>
      </c>
      <c r="D241" s="0" t="s">
        <v>50</v>
      </c>
      <c r="E241" s="0" t="n">
        <v>5</v>
      </c>
    </row>
    <row r="242" customFormat="false" ht="12.75" hidden="false" customHeight="false" outlineLevel="0" collapsed="false">
      <c r="A242" s="0" t="n">
        <v>22</v>
      </c>
      <c r="B242" s="0" t="s">
        <v>173</v>
      </c>
      <c r="C242" s="0" t="s">
        <v>119</v>
      </c>
      <c r="D242" s="0" t="s">
        <v>56</v>
      </c>
      <c r="E242" s="0" t="n">
        <v>4</v>
      </c>
    </row>
    <row r="243" customFormat="false" ht="12.75" hidden="false" customHeight="false" outlineLevel="0" collapsed="false">
      <c r="A243" s="0" t="n">
        <v>22</v>
      </c>
      <c r="B243" s="0" t="s">
        <v>173</v>
      </c>
      <c r="C243" s="0" t="s">
        <v>119</v>
      </c>
      <c r="D243" s="0" t="s">
        <v>76</v>
      </c>
      <c r="E243" s="0" t="n">
        <v>18</v>
      </c>
    </row>
    <row r="244" customFormat="false" ht="12.75" hidden="false" customHeight="false" outlineLevel="0" collapsed="false">
      <c r="A244" s="0" t="n">
        <v>22</v>
      </c>
      <c r="B244" s="0" t="s">
        <v>173</v>
      </c>
      <c r="C244" s="0" t="s">
        <v>119</v>
      </c>
      <c r="D244" s="0" t="s">
        <v>48</v>
      </c>
      <c r="E244" s="0" t="n">
        <v>1</v>
      </c>
    </row>
    <row r="245" customFormat="false" ht="12.75" hidden="false" customHeight="false" outlineLevel="0" collapsed="false">
      <c r="A245" s="0" t="n">
        <v>22</v>
      </c>
      <c r="B245" s="0" t="s">
        <v>173</v>
      </c>
      <c r="C245" s="0" t="s">
        <v>119</v>
      </c>
      <c r="D245" s="0" t="s">
        <v>77</v>
      </c>
      <c r="E245" s="0" t="n">
        <v>5</v>
      </c>
    </row>
    <row r="246" customFormat="false" ht="12.75" hidden="false" customHeight="false" outlineLevel="0" collapsed="false">
      <c r="A246" s="0" t="n">
        <v>23</v>
      </c>
      <c r="B246" s="0" t="s">
        <v>173</v>
      </c>
      <c r="C246" s="0" t="s">
        <v>122</v>
      </c>
      <c r="D246" s="0" t="s">
        <v>77</v>
      </c>
      <c r="E246" s="0" t="n">
        <v>63</v>
      </c>
    </row>
    <row r="247" customFormat="false" ht="12.75" hidden="false" customHeight="false" outlineLevel="0" collapsed="false">
      <c r="A247" s="0" t="n">
        <v>23</v>
      </c>
      <c r="B247" s="0" t="s">
        <v>173</v>
      </c>
      <c r="C247" s="0" t="s">
        <v>122</v>
      </c>
      <c r="D247" s="0" t="s">
        <v>66</v>
      </c>
      <c r="E247" s="0" t="n">
        <v>40</v>
      </c>
    </row>
    <row r="248" customFormat="false" ht="12.75" hidden="false" customHeight="false" outlineLevel="0" collapsed="false">
      <c r="A248" s="0" t="n">
        <v>23</v>
      </c>
      <c r="B248" s="0" t="s">
        <v>173</v>
      </c>
      <c r="C248" s="0" t="s">
        <v>122</v>
      </c>
      <c r="D248" s="0" t="s">
        <v>78</v>
      </c>
      <c r="E248" s="0" t="n">
        <v>14</v>
      </c>
    </row>
    <row r="249" customFormat="false" ht="12.75" hidden="false" customHeight="false" outlineLevel="0" collapsed="false">
      <c r="A249" s="0" t="n">
        <v>23</v>
      </c>
      <c r="B249" s="0" t="s">
        <v>173</v>
      </c>
      <c r="C249" s="0" t="s">
        <v>122</v>
      </c>
      <c r="D249" s="0" t="s">
        <v>62</v>
      </c>
      <c r="E249" s="0" t="n">
        <v>23</v>
      </c>
    </row>
    <row r="250" customFormat="false" ht="12.75" hidden="false" customHeight="false" outlineLevel="0" collapsed="false">
      <c r="A250" s="0" t="n">
        <v>23</v>
      </c>
      <c r="B250" s="0" t="s">
        <v>173</v>
      </c>
      <c r="C250" s="0" t="s">
        <v>122</v>
      </c>
      <c r="D250" s="0" t="s">
        <v>56</v>
      </c>
      <c r="E250" s="0" t="n">
        <v>7</v>
      </c>
    </row>
    <row r="251" customFormat="false" ht="12.75" hidden="false" customHeight="false" outlineLevel="0" collapsed="false">
      <c r="A251" s="0" t="n">
        <v>23</v>
      </c>
      <c r="B251" s="0" t="s">
        <v>173</v>
      </c>
      <c r="C251" s="0" t="s">
        <v>122</v>
      </c>
      <c r="D251" s="0" t="s">
        <v>51</v>
      </c>
      <c r="E251" s="0" t="n">
        <v>28</v>
      </c>
    </row>
    <row r="252" customFormat="false" ht="12.75" hidden="false" customHeight="false" outlineLevel="0" collapsed="false">
      <c r="A252" s="0" t="n">
        <v>23</v>
      </c>
      <c r="B252" s="0" t="s">
        <v>173</v>
      </c>
      <c r="C252" s="0" t="s">
        <v>122</v>
      </c>
      <c r="D252" s="0" t="s">
        <v>49</v>
      </c>
      <c r="E252" s="0" t="n">
        <v>6</v>
      </c>
    </row>
    <row r="253" customFormat="false" ht="12.75" hidden="false" customHeight="false" outlineLevel="0" collapsed="false">
      <c r="A253" s="0" t="n">
        <v>23</v>
      </c>
      <c r="B253" s="0" t="s">
        <v>173</v>
      </c>
      <c r="C253" s="0" t="s">
        <v>122</v>
      </c>
      <c r="D253" s="0" t="s">
        <v>59</v>
      </c>
      <c r="E253" s="0" t="n">
        <v>5</v>
      </c>
    </row>
    <row r="254" customFormat="false" ht="12.75" hidden="false" customHeight="false" outlineLevel="0" collapsed="false">
      <c r="A254" s="0" t="n">
        <v>23</v>
      </c>
      <c r="B254" s="0" t="s">
        <v>173</v>
      </c>
      <c r="C254" s="0" t="s">
        <v>122</v>
      </c>
      <c r="D254" s="0" t="s">
        <v>74</v>
      </c>
      <c r="E254" s="0" t="n">
        <v>1</v>
      </c>
    </row>
    <row r="255" customFormat="false" ht="12.75" hidden="false" customHeight="false" outlineLevel="0" collapsed="false">
      <c r="A255" s="0" t="n">
        <v>24</v>
      </c>
      <c r="B255" s="0" t="s">
        <v>173</v>
      </c>
      <c r="C255" s="0" t="s">
        <v>125</v>
      </c>
      <c r="D255" s="0" t="s">
        <v>48</v>
      </c>
      <c r="E255" s="0" t="n">
        <v>2</v>
      </c>
    </row>
    <row r="256" customFormat="false" ht="12.75" hidden="false" customHeight="false" outlineLevel="0" collapsed="false">
      <c r="A256" s="0" t="n">
        <v>24</v>
      </c>
      <c r="B256" s="0" t="s">
        <v>173</v>
      </c>
      <c r="C256" s="0" t="s">
        <v>125</v>
      </c>
      <c r="D256" s="0" t="s">
        <v>58</v>
      </c>
      <c r="E256" s="0" t="n">
        <v>2</v>
      </c>
    </row>
    <row r="257" customFormat="false" ht="12.75" hidden="false" customHeight="false" outlineLevel="0" collapsed="false">
      <c r="A257" s="0" t="n">
        <v>24</v>
      </c>
      <c r="B257" s="0" t="s">
        <v>173</v>
      </c>
      <c r="C257" s="0" t="s">
        <v>125</v>
      </c>
      <c r="D257" s="0" t="s">
        <v>56</v>
      </c>
      <c r="E257" s="0" t="n">
        <v>12</v>
      </c>
    </row>
    <row r="258" customFormat="false" ht="12.75" hidden="false" customHeight="false" outlineLevel="0" collapsed="false">
      <c r="A258" s="0" t="n">
        <v>24</v>
      </c>
      <c r="B258" s="0" t="s">
        <v>173</v>
      </c>
      <c r="C258" s="0" t="s">
        <v>125</v>
      </c>
      <c r="D258" s="0" t="s">
        <v>53</v>
      </c>
      <c r="E258" s="0" t="n">
        <v>8</v>
      </c>
    </row>
    <row r="259" customFormat="false" ht="12.75" hidden="false" customHeight="false" outlineLevel="0" collapsed="false">
      <c r="A259" s="0" t="n">
        <v>24</v>
      </c>
      <c r="B259" s="0" t="s">
        <v>173</v>
      </c>
      <c r="C259" s="0" t="s">
        <v>125</v>
      </c>
      <c r="D259" s="0" t="s">
        <v>50</v>
      </c>
      <c r="E259" s="0" t="n">
        <v>3</v>
      </c>
    </row>
    <row r="260" customFormat="false" ht="12.75" hidden="false" customHeight="false" outlineLevel="0" collapsed="false">
      <c r="A260" s="0" t="n">
        <v>24</v>
      </c>
      <c r="B260" s="0" t="s">
        <v>173</v>
      </c>
      <c r="C260" s="0" t="s">
        <v>125</v>
      </c>
      <c r="D260" s="0" t="s">
        <v>77</v>
      </c>
      <c r="E260" s="0" t="n">
        <v>7</v>
      </c>
    </row>
    <row r="261" customFormat="false" ht="12.75" hidden="false" customHeight="false" outlineLevel="0" collapsed="false">
      <c r="A261" s="0" t="n">
        <v>24</v>
      </c>
      <c r="B261" s="0" t="s">
        <v>173</v>
      </c>
      <c r="C261" s="0" t="s">
        <v>125</v>
      </c>
      <c r="D261" s="0" t="s">
        <v>66</v>
      </c>
      <c r="E261" s="0" t="n">
        <v>49</v>
      </c>
    </row>
    <row r="262" customFormat="false" ht="12.75" hidden="false" customHeight="false" outlineLevel="0" collapsed="false">
      <c r="A262" s="0" t="n">
        <v>24</v>
      </c>
      <c r="B262" s="0" t="s">
        <v>173</v>
      </c>
      <c r="C262" s="0" t="s">
        <v>125</v>
      </c>
      <c r="D262" s="0" t="s">
        <v>74</v>
      </c>
      <c r="E262" s="0" t="n">
        <v>1</v>
      </c>
    </row>
    <row r="263" customFormat="false" ht="12.75" hidden="false" customHeight="false" outlineLevel="0" collapsed="false">
      <c r="A263" s="0" t="n">
        <v>24</v>
      </c>
      <c r="B263" s="0" t="s">
        <v>173</v>
      </c>
      <c r="C263" s="0" t="s">
        <v>125</v>
      </c>
      <c r="D263" s="0" t="s">
        <v>62</v>
      </c>
      <c r="E263" s="0" t="n">
        <v>28</v>
      </c>
    </row>
    <row r="264" customFormat="false" ht="12.75" hidden="false" customHeight="false" outlineLevel="0" collapsed="false">
      <c r="A264" s="0" t="n">
        <v>24</v>
      </c>
      <c r="B264" s="0" t="s">
        <v>173</v>
      </c>
      <c r="C264" s="0" t="s">
        <v>125</v>
      </c>
      <c r="D264" s="0" t="s">
        <v>51</v>
      </c>
      <c r="E264" s="0" t="n">
        <v>26</v>
      </c>
    </row>
    <row r="265" customFormat="false" ht="12.75" hidden="false" customHeight="false" outlineLevel="0" collapsed="false">
      <c r="A265" s="0" t="n">
        <v>24</v>
      </c>
      <c r="B265" s="0" t="s">
        <v>173</v>
      </c>
      <c r="C265" s="0" t="s">
        <v>125</v>
      </c>
      <c r="D265" s="0" t="s">
        <v>59</v>
      </c>
      <c r="E265" s="0" t="n">
        <v>10</v>
      </c>
    </row>
    <row r="266" customFormat="false" ht="12.75" hidden="false" customHeight="false" outlineLevel="0" collapsed="false">
      <c r="A266" s="0" t="n">
        <v>24</v>
      </c>
      <c r="B266" s="0" t="s">
        <v>173</v>
      </c>
      <c r="C266" s="0" t="s">
        <v>125</v>
      </c>
      <c r="D266" s="0" t="s">
        <v>57</v>
      </c>
      <c r="E266" s="0" t="n">
        <v>8</v>
      </c>
    </row>
    <row r="267" customFormat="false" ht="12.75" hidden="false" customHeight="false" outlineLevel="0" collapsed="false">
      <c r="A267" s="0" t="n">
        <v>24</v>
      </c>
      <c r="B267" s="0" t="s">
        <v>173</v>
      </c>
      <c r="C267" s="0" t="s">
        <v>125</v>
      </c>
      <c r="D267" s="0" t="s">
        <v>70</v>
      </c>
      <c r="E267" s="0" t="n">
        <v>5</v>
      </c>
    </row>
    <row r="268" customFormat="false" ht="12.75" hidden="false" customHeight="false" outlineLevel="0" collapsed="false">
      <c r="A268" s="0" t="n">
        <v>24</v>
      </c>
      <c r="B268" s="0" t="s">
        <v>173</v>
      </c>
      <c r="C268" s="0" t="s">
        <v>125</v>
      </c>
      <c r="D268" s="0" t="s">
        <v>46</v>
      </c>
      <c r="E268" s="0" t="n">
        <v>4</v>
      </c>
    </row>
    <row r="269" customFormat="false" ht="12.75" hidden="false" customHeight="false" outlineLevel="0" collapsed="false">
      <c r="A269" s="0" t="n">
        <v>25</v>
      </c>
      <c r="B269" s="0" t="s">
        <v>173</v>
      </c>
      <c r="C269" s="0" t="s">
        <v>128</v>
      </c>
      <c r="D269" s="0" t="s">
        <v>77</v>
      </c>
      <c r="E269" s="0" t="n">
        <v>7</v>
      </c>
    </row>
    <row r="270" customFormat="false" ht="12.75" hidden="false" customHeight="false" outlineLevel="0" collapsed="false">
      <c r="A270" s="0" t="n">
        <v>25</v>
      </c>
      <c r="B270" s="0" t="s">
        <v>173</v>
      </c>
      <c r="C270" s="0" t="s">
        <v>128</v>
      </c>
      <c r="D270" s="0" t="s">
        <v>64</v>
      </c>
      <c r="E270" s="0" t="n">
        <v>2</v>
      </c>
    </row>
    <row r="271" customFormat="false" ht="12.75" hidden="false" customHeight="false" outlineLevel="0" collapsed="false">
      <c r="A271" s="0" t="n">
        <v>25</v>
      </c>
      <c r="B271" s="0" t="s">
        <v>173</v>
      </c>
      <c r="C271" s="0" t="s">
        <v>128</v>
      </c>
      <c r="D271" s="0" t="s">
        <v>49</v>
      </c>
      <c r="E271" s="0" t="n">
        <v>5</v>
      </c>
    </row>
    <row r="272" customFormat="false" ht="12.75" hidden="false" customHeight="false" outlineLevel="0" collapsed="false">
      <c r="A272" s="0" t="n">
        <v>25</v>
      </c>
      <c r="B272" s="0" t="s">
        <v>173</v>
      </c>
      <c r="C272" s="0" t="s">
        <v>128</v>
      </c>
      <c r="D272" s="0" t="s">
        <v>66</v>
      </c>
      <c r="E272" s="0" t="n">
        <v>41</v>
      </c>
    </row>
    <row r="273" customFormat="false" ht="12.75" hidden="false" customHeight="false" outlineLevel="0" collapsed="false">
      <c r="A273" s="0" t="n">
        <v>25</v>
      </c>
      <c r="B273" s="0" t="s">
        <v>173</v>
      </c>
      <c r="C273" s="0" t="s">
        <v>128</v>
      </c>
      <c r="D273" s="0" t="s">
        <v>65</v>
      </c>
      <c r="E273" s="0" t="n">
        <v>15</v>
      </c>
    </row>
    <row r="274" customFormat="false" ht="12.75" hidden="false" customHeight="false" outlineLevel="0" collapsed="false">
      <c r="A274" s="0" t="n">
        <v>25</v>
      </c>
      <c r="B274" s="0" t="s">
        <v>173</v>
      </c>
      <c r="C274" s="0" t="s">
        <v>128</v>
      </c>
      <c r="D274" s="0" t="s">
        <v>56</v>
      </c>
      <c r="E274" s="0" t="n">
        <v>3</v>
      </c>
    </row>
    <row r="275" customFormat="false" ht="12.75" hidden="false" customHeight="false" outlineLevel="0" collapsed="false">
      <c r="A275" s="0" t="n">
        <v>25</v>
      </c>
      <c r="B275" s="0" t="s">
        <v>173</v>
      </c>
      <c r="C275" s="0" t="s">
        <v>128</v>
      </c>
      <c r="D275" s="0" t="s">
        <v>69</v>
      </c>
      <c r="E275" s="0" t="n">
        <v>10</v>
      </c>
    </row>
    <row r="276" customFormat="false" ht="12.75" hidden="false" customHeight="false" outlineLevel="0" collapsed="false">
      <c r="A276" s="0" t="n">
        <v>25</v>
      </c>
      <c r="B276" s="0" t="s">
        <v>173</v>
      </c>
      <c r="C276" s="0" t="s">
        <v>128</v>
      </c>
      <c r="D276" s="0" t="s">
        <v>58</v>
      </c>
      <c r="E276" s="0" t="n">
        <v>1</v>
      </c>
    </row>
    <row r="277" customFormat="false" ht="12.75" hidden="false" customHeight="false" outlineLevel="0" collapsed="false">
      <c r="A277" s="0" t="n">
        <v>25</v>
      </c>
      <c r="B277" s="0" t="s">
        <v>173</v>
      </c>
      <c r="C277" s="0" t="s">
        <v>128</v>
      </c>
      <c r="D277" s="0" t="s">
        <v>74</v>
      </c>
      <c r="E277" s="0" t="n">
        <v>1</v>
      </c>
    </row>
    <row r="278" customFormat="false" ht="12.75" hidden="false" customHeight="false" outlineLevel="0" collapsed="false">
      <c r="A278" s="0" t="n">
        <v>25</v>
      </c>
      <c r="B278" s="0" t="s">
        <v>173</v>
      </c>
      <c r="C278" s="0" t="s">
        <v>128</v>
      </c>
      <c r="D278" s="0" t="s">
        <v>50</v>
      </c>
      <c r="E278" s="0" t="n">
        <v>3</v>
      </c>
    </row>
    <row r="279" customFormat="false" ht="12.75" hidden="false" customHeight="false" outlineLevel="0" collapsed="false">
      <c r="A279" s="0" t="n">
        <v>25</v>
      </c>
      <c r="B279" s="0" t="s">
        <v>173</v>
      </c>
      <c r="C279" s="0" t="s">
        <v>128</v>
      </c>
      <c r="D279" s="0" t="s">
        <v>51</v>
      </c>
      <c r="E279" s="0" t="n">
        <v>23</v>
      </c>
    </row>
    <row r="280" customFormat="false" ht="12.75" hidden="false" customHeight="false" outlineLevel="0" collapsed="false">
      <c r="A280" s="0" t="n">
        <v>25</v>
      </c>
      <c r="B280" s="0" t="s">
        <v>173</v>
      </c>
      <c r="C280" s="0" t="s">
        <v>128</v>
      </c>
      <c r="D280" s="0" t="s">
        <v>62</v>
      </c>
      <c r="E280" s="0" t="n">
        <v>2</v>
      </c>
    </row>
    <row r="281" customFormat="false" ht="12.75" hidden="false" customHeight="false" outlineLevel="0" collapsed="false">
      <c r="A281" s="0" t="n">
        <v>25</v>
      </c>
      <c r="B281" s="0" t="s">
        <v>173</v>
      </c>
      <c r="C281" s="0" t="s">
        <v>128</v>
      </c>
      <c r="D281" s="0" t="s">
        <v>59</v>
      </c>
      <c r="E281" s="0" t="n">
        <v>10</v>
      </c>
    </row>
    <row r="282" customFormat="false" ht="12.75" hidden="false" customHeight="false" outlineLevel="0" collapsed="false">
      <c r="A282" s="0" t="n">
        <v>25</v>
      </c>
      <c r="B282" s="0" t="s">
        <v>173</v>
      </c>
      <c r="C282" s="0" t="s">
        <v>128</v>
      </c>
      <c r="D282" s="0" t="s">
        <v>57</v>
      </c>
      <c r="E282" s="0" t="n">
        <v>15</v>
      </c>
    </row>
    <row r="283" customFormat="false" ht="12.75" hidden="false" customHeight="false" outlineLevel="0" collapsed="false">
      <c r="A283" s="0" t="n">
        <v>26</v>
      </c>
      <c r="B283" s="0" t="s">
        <v>173</v>
      </c>
      <c r="C283" s="0" t="s">
        <v>131</v>
      </c>
      <c r="D283" s="0" t="s">
        <v>77</v>
      </c>
      <c r="E283" s="0" t="n">
        <v>62</v>
      </c>
    </row>
    <row r="284" customFormat="false" ht="12.75" hidden="false" customHeight="false" outlineLevel="0" collapsed="false">
      <c r="A284" s="0" t="n">
        <v>26</v>
      </c>
      <c r="B284" s="0" t="s">
        <v>173</v>
      </c>
      <c r="C284" s="0" t="s">
        <v>131</v>
      </c>
      <c r="D284" s="0" t="s">
        <v>66</v>
      </c>
      <c r="E284" s="0" t="n">
        <v>37</v>
      </c>
    </row>
    <row r="285" customFormat="false" ht="12.75" hidden="false" customHeight="false" outlineLevel="0" collapsed="false">
      <c r="A285" s="0" t="n">
        <v>26</v>
      </c>
      <c r="B285" s="0" t="s">
        <v>173</v>
      </c>
      <c r="C285" s="0" t="s">
        <v>131</v>
      </c>
      <c r="D285" s="0" t="s">
        <v>62</v>
      </c>
      <c r="E285" s="0" t="n">
        <v>36</v>
      </c>
    </row>
    <row r="286" customFormat="false" ht="12.75" hidden="false" customHeight="false" outlineLevel="0" collapsed="false">
      <c r="A286" s="0" t="n">
        <v>26</v>
      </c>
      <c r="B286" s="0" t="s">
        <v>173</v>
      </c>
      <c r="C286" s="0" t="s">
        <v>131</v>
      </c>
      <c r="D286" s="0" t="s">
        <v>58</v>
      </c>
      <c r="E286" s="0" t="n">
        <v>5</v>
      </c>
    </row>
    <row r="287" customFormat="false" ht="12.75" hidden="false" customHeight="false" outlineLevel="0" collapsed="false">
      <c r="A287" s="0" t="n">
        <v>26</v>
      </c>
      <c r="B287" s="0" t="s">
        <v>173</v>
      </c>
      <c r="C287" s="0" t="s">
        <v>131</v>
      </c>
      <c r="D287" s="0" t="s">
        <v>50</v>
      </c>
      <c r="E287" s="0" t="n">
        <v>2</v>
      </c>
    </row>
    <row r="288" customFormat="false" ht="12.75" hidden="false" customHeight="false" outlineLevel="0" collapsed="false">
      <c r="A288" s="0" t="n">
        <v>26</v>
      </c>
      <c r="B288" s="0" t="s">
        <v>173</v>
      </c>
      <c r="C288" s="0" t="s">
        <v>131</v>
      </c>
      <c r="D288" s="0" t="s">
        <v>47</v>
      </c>
      <c r="E288" s="0" t="n">
        <v>15</v>
      </c>
    </row>
    <row r="289" customFormat="false" ht="12.75" hidden="false" customHeight="false" outlineLevel="0" collapsed="false">
      <c r="A289" s="0" t="n">
        <v>26</v>
      </c>
      <c r="B289" s="0" t="s">
        <v>173</v>
      </c>
      <c r="C289" s="0" t="s">
        <v>131</v>
      </c>
      <c r="D289" s="0" t="s">
        <v>51</v>
      </c>
      <c r="E289" s="0" t="n">
        <v>15</v>
      </c>
    </row>
    <row r="290" customFormat="false" ht="12.75" hidden="false" customHeight="false" outlineLevel="0" collapsed="false">
      <c r="A290" s="0" t="n">
        <v>26</v>
      </c>
      <c r="B290" s="0" t="s">
        <v>173</v>
      </c>
      <c r="C290" s="0" t="s">
        <v>131</v>
      </c>
      <c r="D290" s="0" t="s">
        <v>57</v>
      </c>
      <c r="E290" s="0" t="n">
        <v>10</v>
      </c>
    </row>
    <row r="291" customFormat="false" ht="12.75" hidden="false" customHeight="false" outlineLevel="0" collapsed="false">
      <c r="A291" s="0" t="n">
        <v>27</v>
      </c>
      <c r="B291" s="0" t="s">
        <v>173</v>
      </c>
      <c r="C291" s="0" t="s">
        <v>134</v>
      </c>
      <c r="D291" s="0" t="s">
        <v>62</v>
      </c>
      <c r="E291" s="0" t="n">
        <v>49</v>
      </c>
    </row>
    <row r="292" customFormat="false" ht="12.75" hidden="false" customHeight="false" outlineLevel="0" collapsed="false">
      <c r="A292" s="0" t="n">
        <v>27</v>
      </c>
      <c r="B292" s="0" t="s">
        <v>173</v>
      </c>
      <c r="C292" s="0" t="s">
        <v>134</v>
      </c>
      <c r="D292" s="0" t="s">
        <v>51</v>
      </c>
      <c r="E292" s="0" t="n">
        <v>23</v>
      </c>
    </row>
    <row r="293" customFormat="false" ht="12.75" hidden="false" customHeight="false" outlineLevel="0" collapsed="false">
      <c r="A293" s="0" t="n">
        <v>27</v>
      </c>
      <c r="B293" s="0" t="s">
        <v>173</v>
      </c>
      <c r="C293" s="0" t="s">
        <v>134</v>
      </c>
      <c r="D293" s="0" t="s">
        <v>47</v>
      </c>
      <c r="E293" s="0" t="n">
        <v>24</v>
      </c>
    </row>
    <row r="294" customFormat="false" ht="12.75" hidden="false" customHeight="false" outlineLevel="0" collapsed="false">
      <c r="A294" s="0" t="n">
        <v>27</v>
      </c>
      <c r="B294" s="0" t="s">
        <v>173</v>
      </c>
      <c r="C294" s="0" t="s">
        <v>134</v>
      </c>
      <c r="D294" s="0" t="s">
        <v>66</v>
      </c>
      <c r="E294" s="0" t="n">
        <v>22</v>
      </c>
    </row>
    <row r="295" customFormat="false" ht="12.75" hidden="false" customHeight="false" outlineLevel="0" collapsed="false">
      <c r="A295" s="0" t="n">
        <v>27</v>
      </c>
      <c r="B295" s="0" t="s">
        <v>173</v>
      </c>
      <c r="C295" s="0" t="s">
        <v>134</v>
      </c>
      <c r="D295" s="0" t="s">
        <v>69</v>
      </c>
      <c r="E295" s="0" t="n">
        <v>4</v>
      </c>
    </row>
    <row r="296" customFormat="false" ht="12.75" hidden="false" customHeight="false" outlineLevel="0" collapsed="false">
      <c r="A296" s="0" t="n">
        <v>27</v>
      </c>
      <c r="B296" s="0" t="s">
        <v>173</v>
      </c>
      <c r="C296" s="0" t="s">
        <v>134</v>
      </c>
      <c r="D296" s="0" t="s">
        <v>78</v>
      </c>
      <c r="E296" s="0" t="n">
        <v>12</v>
      </c>
    </row>
    <row r="297" customFormat="false" ht="12.75" hidden="false" customHeight="false" outlineLevel="0" collapsed="false">
      <c r="A297" s="0" t="n">
        <v>27</v>
      </c>
      <c r="B297" s="0" t="s">
        <v>173</v>
      </c>
      <c r="C297" s="0" t="s">
        <v>134</v>
      </c>
      <c r="D297" s="0" t="s">
        <v>50</v>
      </c>
      <c r="E297" s="0" t="n">
        <v>5</v>
      </c>
    </row>
    <row r="298" customFormat="false" ht="12.75" hidden="false" customHeight="false" outlineLevel="0" collapsed="false">
      <c r="A298" s="0" t="n">
        <v>27</v>
      </c>
      <c r="B298" s="0" t="s">
        <v>173</v>
      </c>
      <c r="C298" s="0" t="s">
        <v>134</v>
      </c>
      <c r="D298" s="0" t="s">
        <v>53</v>
      </c>
      <c r="E298" s="0" t="n">
        <v>1</v>
      </c>
    </row>
    <row r="299" customFormat="false" ht="12.75" hidden="false" customHeight="false" outlineLevel="0" collapsed="false">
      <c r="A299" s="0" t="n">
        <v>27</v>
      </c>
      <c r="B299" s="0" t="s">
        <v>173</v>
      </c>
      <c r="C299" s="0" t="s">
        <v>134</v>
      </c>
      <c r="D299" s="0" t="s">
        <v>57</v>
      </c>
      <c r="E299" s="0" t="n">
        <v>1</v>
      </c>
    </row>
    <row r="300" customFormat="false" ht="12.75" hidden="false" customHeight="false" outlineLevel="0" collapsed="false">
      <c r="A300" s="0" t="n">
        <v>28</v>
      </c>
      <c r="B300" s="0" t="s">
        <v>173</v>
      </c>
      <c r="C300" s="0" t="s">
        <v>137</v>
      </c>
      <c r="D300" s="0" t="s">
        <v>77</v>
      </c>
      <c r="E300" s="0" t="n">
        <v>15</v>
      </c>
    </row>
    <row r="301" customFormat="false" ht="12.75" hidden="false" customHeight="false" outlineLevel="0" collapsed="false">
      <c r="A301" s="0" t="n">
        <v>28</v>
      </c>
      <c r="B301" s="0" t="s">
        <v>173</v>
      </c>
      <c r="C301" s="0" t="s">
        <v>137</v>
      </c>
      <c r="D301" s="0" t="s">
        <v>74</v>
      </c>
      <c r="E301" s="0" t="n">
        <v>2</v>
      </c>
    </row>
    <row r="302" customFormat="false" ht="12.75" hidden="false" customHeight="false" outlineLevel="0" collapsed="false">
      <c r="A302" s="0" t="n">
        <v>28</v>
      </c>
      <c r="B302" s="0" t="s">
        <v>173</v>
      </c>
      <c r="C302" s="0" t="s">
        <v>137</v>
      </c>
      <c r="D302" s="0" t="s">
        <v>75</v>
      </c>
      <c r="E302" s="0" t="n">
        <v>2</v>
      </c>
    </row>
    <row r="303" customFormat="false" ht="12.75" hidden="false" customHeight="false" outlineLevel="0" collapsed="false">
      <c r="A303" s="0" t="n">
        <v>28</v>
      </c>
      <c r="B303" s="0" t="s">
        <v>173</v>
      </c>
      <c r="C303" s="0" t="s">
        <v>137</v>
      </c>
      <c r="D303" s="0" t="s">
        <v>47</v>
      </c>
      <c r="E303" s="0" t="n">
        <v>8</v>
      </c>
    </row>
    <row r="304" customFormat="false" ht="12.75" hidden="false" customHeight="false" outlineLevel="0" collapsed="false">
      <c r="A304" s="0" t="n">
        <v>28</v>
      </c>
      <c r="B304" s="0" t="s">
        <v>173</v>
      </c>
      <c r="C304" s="0" t="s">
        <v>137</v>
      </c>
      <c r="D304" s="0" t="s">
        <v>66</v>
      </c>
      <c r="E304" s="0" t="n">
        <v>58</v>
      </c>
    </row>
    <row r="305" customFormat="false" ht="12.75" hidden="false" customHeight="false" outlineLevel="0" collapsed="false">
      <c r="A305" s="0" t="n">
        <v>28</v>
      </c>
      <c r="B305" s="0" t="s">
        <v>173</v>
      </c>
      <c r="C305" s="0" t="s">
        <v>137</v>
      </c>
      <c r="D305" s="0" t="s">
        <v>51</v>
      </c>
      <c r="E305" s="0" t="n">
        <v>33</v>
      </c>
    </row>
    <row r="306" customFormat="false" ht="12.75" hidden="false" customHeight="false" outlineLevel="0" collapsed="false">
      <c r="A306" s="0" t="n">
        <v>28</v>
      </c>
      <c r="B306" s="0" t="s">
        <v>173</v>
      </c>
      <c r="C306" s="0" t="s">
        <v>137</v>
      </c>
      <c r="D306" s="0" t="s">
        <v>62</v>
      </c>
      <c r="E306" s="0" t="n">
        <v>6</v>
      </c>
    </row>
    <row r="307" customFormat="false" ht="12.75" hidden="false" customHeight="false" outlineLevel="0" collapsed="false">
      <c r="A307" s="0" t="n">
        <v>28</v>
      </c>
      <c r="B307" s="0" t="s">
        <v>173</v>
      </c>
      <c r="C307" s="0" t="s">
        <v>137</v>
      </c>
      <c r="D307" s="0" t="s">
        <v>70</v>
      </c>
      <c r="E307" s="0" t="n">
        <v>5</v>
      </c>
    </row>
    <row r="308" customFormat="false" ht="12.75" hidden="false" customHeight="false" outlineLevel="0" collapsed="false">
      <c r="A308" s="0" t="n">
        <v>28</v>
      </c>
      <c r="B308" s="0" t="s">
        <v>173</v>
      </c>
      <c r="C308" s="0" t="s">
        <v>137</v>
      </c>
      <c r="D308" s="0" t="s">
        <v>57</v>
      </c>
      <c r="E308" s="0" t="n">
        <v>6</v>
      </c>
    </row>
    <row r="309" customFormat="false" ht="12.75" hidden="false" customHeight="false" outlineLevel="0" collapsed="false">
      <c r="A309" s="0" t="n">
        <v>28</v>
      </c>
      <c r="B309" s="0" t="s">
        <v>173</v>
      </c>
      <c r="C309" s="0" t="s">
        <v>137</v>
      </c>
      <c r="D309" s="0" t="s">
        <v>50</v>
      </c>
      <c r="E309" s="0" t="n">
        <v>3</v>
      </c>
    </row>
    <row r="310" customFormat="false" ht="12.75" hidden="false" customHeight="false" outlineLevel="0" collapsed="false">
      <c r="A310" s="0" t="n">
        <v>28</v>
      </c>
      <c r="B310" s="0" t="s">
        <v>173</v>
      </c>
      <c r="C310" s="0" t="s">
        <v>137</v>
      </c>
      <c r="D310" s="0" t="s">
        <v>58</v>
      </c>
      <c r="E310" s="0" t="n">
        <v>4</v>
      </c>
    </row>
    <row r="311" customFormat="false" ht="12.75" hidden="false" customHeight="false" outlineLevel="0" collapsed="false">
      <c r="A311" s="0" t="n">
        <v>28</v>
      </c>
      <c r="B311" s="0" t="s">
        <v>173</v>
      </c>
      <c r="C311" s="0" t="s">
        <v>137</v>
      </c>
      <c r="D311" s="0" t="s">
        <v>69</v>
      </c>
      <c r="E311" s="0" t="n">
        <v>8</v>
      </c>
    </row>
    <row r="312" customFormat="false" ht="12.75" hidden="false" customHeight="false" outlineLevel="0" collapsed="false">
      <c r="A312" s="0" t="n">
        <v>28</v>
      </c>
      <c r="B312" s="0" t="s">
        <v>173</v>
      </c>
      <c r="C312" s="0" t="s">
        <v>137</v>
      </c>
      <c r="D312" s="0" t="s">
        <v>49</v>
      </c>
      <c r="E312" s="0" t="n">
        <v>3</v>
      </c>
    </row>
    <row r="313" customFormat="false" ht="12.75" hidden="false" customHeight="false" outlineLevel="0" collapsed="false">
      <c r="A313" s="0" t="n">
        <v>29</v>
      </c>
      <c r="B313" s="0" t="s">
        <v>173</v>
      </c>
      <c r="C313" s="0" t="s">
        <v>140</v>
      </c>
      <c r="D313" s="0" t="s">
        <v>66</v>
      </c>
      <c r="E313" s="0" t="n">
        <v>32</v>
      </c>
    </row>
    <row r="314" customFormat="false" ht="12.75" hidden="false" customHeight="false" outlineLevel="0" collapsed="false">
      <c r="A314" s="0" t="n">
        <v>29</v>
      </c>
      <c r="B314" s="0" t="s">
        <v>173</v>
      </c>
      <c r="C314" s="0" t="s">
        <v>140</v>
      </c>
      <c r="D314" s="0" t="s">
        <v>47</v>
      </c>
      <c r="E314" s="0" t="n">
        <v>11</v>
      </c>
    </row>
    <row r="315" customFormat="false" ht="12.75" hidden="false" customHeight="false" outlineLevel="0" collapsed="false">
      <c r="A315" s="0" t="n">
        <v>29</v>
      </c>
      <c r="B315" s="0" t="s">
        <v>173</v>
      </c>
      <c r="C315" s="0" t="s">
        <v>140</v>
      </c>
      <c r="D315" s="0" t="s">
        <v>58</v>
      </c>
      <c r="E315" s="0" t="n">
        <v>2</v>
      </c>
    </row>
    <row r="316" customFormat="false" ht="12.75" hidden="false" customHeight="false" outlineLevel="0" collapsed="false">
      <c r="A316" s="0" t="n">
        <v>29</v>
      </c>
      <c r="B316" s="0" t="s">
        <v>173</v>
      </c>
      <c r="C316" s="0" t="s">
        <v>140</v>
      </c>
      <c r="D316" s="0" t="s">
        <v>62</v>
      </c>
      <c r="E316" s="0" t="n">
        <v>10</v>
      </c>
    </row>
    <row r="317" customFormat="false" ht="12.75" hidden="false" customHeight="false" outlineLevel="0" collapsed="false">
      <c r="A317" s="0" t="n">
        <v>29</v>
      </c>
      <c r="B317" s="0" t="s">
        <v>173</v>
      </c>
      <c r="C317" s="0" t="s">
        <v>140</v>
      </c>
      <c r="D317" s="0" t="s">
        <v>51</v>
      </c>
      <c r="E317" s="0" t="n">
        <v>26</v>
      </c>
    </row>
    <row r="318" customFormat="false" ht="12.75" hidden="false" customHeight="false" outlineLevel="0" collapsed="false">
      <c r="A318" s="0" t="n">
        <v>29</v>
      </c>
      <c r="B318" s="0" t="s">
        <v>173</v>
      </c>
      <c r="C318" s="0" t="s">
        <v>140</v>
      </c>
      <c r="D318" s="0" t="s">
        <v>48</v>
      </c>
      <c r="E318" s="0" t="n">
        <v>1</v>
      </c>
    </row>
    <row r="319" customFormat="false" ht="12.75" hidden="false" customHeight="false" outlineLevel="0" collapsed="false">
      <c r="A319" s="0" t="n">
        <v>29</v>
      </c>
      <c r="B319" s="0" t="s">
        <v>173</v>
      </c>
      <c r="C319" s="0" t="s">
        <v>140</v>
      </c>
      <c r="D319" s="0" t="s">
        <v>77</v>
      </c>
      <c r="E319" s="0" t="n">
        <v>18</v>
      </c>
    </row>
    <row r="320" customFormat="false" ht="12.75" hidden="false" customHeight="false" outlineLevel="0" collapsed="false">
      <c r="A320" s="0" t="n">
        <v>29</v>
      </c>
      <c r="B320" s="0" t="s">
        <v>173</v>
      </c>
      <c r="C320" s="0" t="s">
        <v>140</v>
      </c>
      <c r="D320" s="0" t="s">
        <v>74</v>
      </c>
      <c r="E320" s="0" t="n">
        <v>5</v>
      </c>
    </row>
    <row r="321" customFormat="false" ht="12.75" hidden="false" customHeight="false" outlineLevel="0" collapsed="false">
      <c r="A321" s="0" t="n">
        <v>29</v>
      </c>
      <c r="B321" s="0" t="s">
        <v>173</v>
      </c>
      <c r="C321" s="0" t="s">
        <v>140</v>
      </c>
      <c r="D321" s="0" t="s">
        <v>75</v>
      </c>
      <c r="E321" s="0" t="n">
        <v>1</v>
      </c>
    </row>
    <row r="322" customFormat="false" ht="12.75" hidden="false" customHeight="false" outlineLevel="0" collapsed="false">
      <c r="A322" s="0" t="n">
        <v>29</v>
      </c>
      <c r="B322" s="0" t="s">
        <v>173</v>
      </c>
      <c r="C322" s="0" t="s">
        <v>140</v>
      </c>
      <c r="D322" s="0" t="s">
        <v>50</v>
      </c>
      <c r="E322" s="0" t="n">
        <v>8</v>
      </c>
    </row>
    <row r="323" customFormat="false" ht="12.75" hidden="false" customHeight="false" outlineLevel="0" collapsed="false">
      <c r="A323" s="0" t="n">
        <v>29</v>
      </c>
      <c r="B323" s="0" t="s">
        <v>173</v>
      </c>
      <c r="C323" s="0" t="s">
        <v>140</v>
      </c>
      <c r="D323" s="0" t="s">
        <v>46</v>
      </c>
      <c r="E323" s="0" t="n">
        <v>15</v>
      </c>
    </row>
    <row r="324" customFormat="false" ht="12.75" hidden="false" customHeight="false" outlineLevel="0" collapsed="false">
      <c r="A324" s="0" t="n">
        <v>29</v>
      </c>
      <c r="B324" s="0" t="s">
        <v>173</v>
      </c>
      <c r="C324" s="0" t="s">
        <v>140</v>
      </c>
      <c r="D324" s="0" t="s">
        <v>59</v>
      </c>
      <c r="E324" s="0" t="n">
        <v>10</v>
      </c>
    </row>
    <row r="325" customFormat="false" ht="12.75" hidden="false" customHeight="false" outlineLevel="0" collapsed="false">
      <c r="A325" s="0" t="n">
        <v>29</v>
      </c>
      <c r="B325" s="0" t="s">
        <v>173</v>
      </c>
      <c r="C325" s="0" t="s">
        <v>140</v>
      </c>
      <c r="D325" s="0" t="s">
        <v>70</v>
      </c>
      <c r="E325" s="0" t="n">
        <v>2</v>
      </c>
    </row>
    <row r="326" customFormat="false" ht="12.75" hidden="false" customHeight="false" outlineLevel="0" collapsed="false">
      <c r="A326" s="0" t="n">
        <v>29</v>
      </c>
      <c r="B326" s="0" t="s">
        <v>173</v>
      </c>
      <c r="C326" s="0" t="s">
        <v>140</v>
      </c>
      <c r="D326" s="0" t="s">
        <v>57</v>
      </c>
      <c r="E326" s="0" t="n">
        <v>10</v>
      </c>
    </row>
    <row r="327" customFormat="false" ht="12.75" hidden="false" customHeight="false" outlineLevel="0" collapsed="false">
      <c r="A327" s="0" t="n">
        <v>30</v>
      </c>
      <c r="B327" s="0" t="s">
        <v>173</v>
      </c>
      <c r="C327" s="0" t="s">
        <v>146</v>
      </c>
      <c r="D327" s="0" t="s">
        <v>66</v>
      </c>
      <c r="E327" s="0" t="n">
        <v>43</v>
      </c>
    </row>
    <row r="328" customFormat="false" ht="12.75" hidden="false" customHeight="false" outlineLevel="0" collapsed="false">
      <c r="A328" s="0" t="n">
        <v>30</v>
      </c>
      <c r="B328" s="0" t="s">
        <v>173</v>
      </c>
      <c r="C328" s="0" t="s">
        <v>146</v>
      </c>
      <c r="D328" s="0" t="s">
        <v>77</v>
      </c>
      <c r="E328" s="0" t="n">
        <v>28</v>
      </c>
    </row>
    <row r="329" customFormat="false" ht="12.75" hidden="false" customHeight="false" outlineLevel="0" collapsed="false">
      <c r="A329" s="0" t="n">
        <v>30</v>
      </c>
      <c r="B329" s="0" t="s">
        <v>173</v>
      </c>
      <c r="C329" s="0" t="s">
        <v>146</v>
      </c>
      <c r="D329" s="0" t="s">
        <v>62</v>
      </c>
      <c r="E329" s="0" t="n">
        <v>17</v>
      </c>
    </row>
    <row r="330" customFormat="false" ht="12.75" hidden="false" customHeight="false" outlineLevel="0" collapsed="false">
      <c r="A330" s="0" t="n">
        <v>30</v>
      </c>
      <c r="B330" s="0" t="s">
        <v>173</v>
      </c>
      <c r="C330" s="0" t="s">
        <v>146</v>
      </c>
      <c r="D330" s="0" t="s">
        <v>51</v>
      </c>
      <c r="E330" s="0" t="n">
        <v>15</v>
      </c>
    </row>
    <row r="331" customFormat="false" ht="12.75" hidden="false" customHeight="false" outlineLevel="0" collapsed="false">
      <c r="A331" s="0" t="n">
        <v>30</v>
      </c>
      <c r="B331" s="0" t="s">
        <v>173</v>
      </c>
      <c r="C331" s="0" t="s">
        <v>146</v>
      </c>
      <c r="D331" s="0" t="s">
        <v>58</v>
      </c>
      <c r="E331" s="0" t="n">
        <v>3</v>
      </c>
    </row>
    <row r="332" customFormat="false" ht="12.75" hidden="false" customHeight="false" outlineLevel="0" collapsed="false">
      <c r="A332" s="0" t="n">
        <v>30</v>
      </c>
      <c r="B332" s="0" t="s">
        <v>173</v>
      </c>
      <c r="C332" s="0" t="s">
        <v>146</v>
      </c>
      <c r="D332" s="0" t="s">
        <v>75</v>
      </c>
      <c r="E332" s="0" t="n">
        <v>2</v>
      </c>
    </row>
    <row r="333" customFormat="false" ht="12.75" hidden="false" customHeight="false" outlineLevel="0" collapsed="false">
      <c r="A333" s="0" t="n">
        <v>30</v>
      </c>
      <c r="B333" s="0" t="s">
        <v>173</v>
      </c>
      <c r="C333" s="0" t="s">
        <v>146</v>
      </c>
      <c r="D333" s="0" t="s">
        <v>56</v>
      </c>
      <c r="E333" s="0" t="n">
        <v>5</v>
      </c>
    </row>
    <row r="334" customFormat="false" ht="12.75" hidden="false" customHeight="false" outlineLevel="0" collapsed="false">
      <c r="A334" s="0" t="n">
        <v>30</v>
      </c>
      <c r="B334" s="0" t="s">
        <v>173</v>
      </c>
      <c r="C334" s="0" t="s">
        <v>146</v>
      </c>
      <c r="D334" s="0" t="s">
        <v>76</v>
      </c>
      <c r="E334" s="0" t="n">
        <v>4</v>
      </c>
    </row>
    <row r="335" customFormat="false" ht="12.75" hidden="false" customHeight="false" outlineLevel="0" collapsed="false">
      <c r="A335" s="0" t="n">
        <v>30</v>
      </c>
      <c r="B335" s="0" t="s">
        <v>173</v>
      </c>
      <c r="C335" s="0" t="s">
        <v>146</v>
      </c>
      <c r="D335" s="0" t="s">
        <v>57</v>
      </c>
      <c r="E335" s="0" t="n">
        <v>6</v>
      </c>
    </row>
    <row r="336" customFormat="false" ht="12.75" hidden="false" customHeight="false" outlineLevel="0" collapsed="false">
      <c r="A336" s="0" t="n">
        <v>30</v>
      </c>
      <c r="B336" s="0" t="s">
        <v>173</v>
      </c>
      <c r="C336" s="0" t="s">
        <v>146</v>
      </c>
      <c r="D336" s="0" t="s">
        <v>46</v>
      </c>
      <c r="E336" s="0" t="n">
        <v>7</v>
      </c>
    </row>
    <row r="337" customFormat="false" ht="12.75" hidden="false" customHeight="false" outlineLevel="0" collapsed="false">
      <c r="A337" s="0" t="n">
        <v>1</v>
      </c>
      <c r="B337" s="0" t="s">
        <v>174</v>
      </c>
      <c r="C337" s="0" t="s">
        <v>111</v>
      </c>
      <c r="D337" s="0" t="s">
        <v>62</v>
      </c>
      <c r="E337" s="0" t="n">
        <v>12</v>
      </c>
    </row>
    <row r="338" customFormat="false" ht="12.75" hidden="false" customHeight="false" outlineLevel="0" collapsed="false">
      <c r="A338" s="0" t="n">
        <v>1</v>
      </c>
      <c r="B338" s="0" t="s">
        <v>174</v>
      </c>
      <c r="C338" s="0" t="s">
        <v>111</v>
      </c>
      <c r="D338" s="0" t="s">
        <v>77</v>
      </c>
      <c r="E338" s="0" t="n">
        <v>72</v>
      </c>
    </row>
    <row r="339" customFormat="false" ht="12.75" hidden="false" customHeight="false" outlineLevel="0" collapsed="false">
      <c r="A339" s="0" t="n">
        <v>1</v>
      </c>
      <c r="B339" s="0" t="s">
        <v>174</v>
      </c>
      <c r="C339" s="0" t="s">
        <v>111</v>
      </c>
      <c r="D339" s="0" t="s">
        <v>47</v>
      </c>
      <c r="E339" s="0" t="n">
        <v>37</v>
      </c>
    </row>
    <row r="340" customFormat="false" ht="12.75" hidden="false" customHeight="false" outlineLevel="0" collapsed="false">
      <c r="A340" s="0" t="n">
        <v>1</v>
      </c>
      <c r="B340" s="0" t="s">
        <v>174</v>
      </c>
      <c r="C340" s="0" t="s">
        <v>111</v>
      </c>
      <c r="D340" s="0" t="s">
        <v>51</v>
      </c>
      <c r="E340" s="0" t="n">
        <v>56</v>
      </c>
    </row>
    <row r="341" customFormat="false" ht="12.75" hidden="false" customHeight="false" outlineLevel="0" collapsed="false">
      <c r="A341" s="0" t="n">
        <v>1</v>
      </c>
      <c r="B341" s="0" t="s">
        <v>174</v>
      </c>
      <c r="C341" s="0" t="s">
        <v>111</v>
      </c>
      <c r="D341" s="0" t="s">
        <v>53</v>
      </c>
      <c r="E341" s="0" t="n">
        <v>1</v>
      </c>
    </row>
    <row r="342" customFormat="false" ht="12.75" hidden="false" customHeight="false" outlineLevel="0" collapsed="false">
      <c r="A342" s="0" t="n">
        <v>1</v>
      </c>
      <c r="B342" s="0" t="s">
        <v>174</v>
      </c>
      <c r="C342" s="0" t="s">
        <v>111</v>
      </c>
      <c r="D342" s="0" t="s">
        <v>50</v>
      </c>
      <c r="E342" s="0" t="n">
        <v>54</v>
      </c>
    </row>
    <row r="343" customFormat="false" ht="12.75" hidden="false" customHeight="false" outlineLevel="0" collapsed="false">
      <c r="A343" s="0" t="n">
        <v>1</v>
      </c>
      <c r="B343" s="0" t="s">
        <v>174</v>
      </c>
      <c r="C343" s="0" t="s">
        <v>111</v>
      </c>
      <c r="D343" s="0" t="s">
        <v>48</v>
      </c>
      <c r="E343" s="0" t="n">
        <v>1</v>
      </c>
    </row>
    <row r="344" customFormat="false" ht="12.75" hidden="false" customHeight="false" outlineLevel="0" collapsed="false">
      <c r="A344" s="0" t="n">
        <v>1</v>
      </c>
      <c r="B344" s="0" t="s">
        <v>174</v>
      </c>
      <c r="C344" s="0" t="s">
        <v>111</v>
      </c>
      <c r="D344" s="0" t="s">
        <v>65</v>
      </c>
      <c r="E344" s="0" t="n">
        <v>75</v>
      </c>
    </row>
    <row r="345" customFormat="false" ht="12.75" hidden="false" customHeight="false" outlineLevel="0" collapsed="false">
      <c r="A345" s="0" t="n">
        <v>1</v>
      </c>
      <c r="B345" s="0" t="s">
        <v>174</v>
      </c>
      <c r="C345" s="0" t="s">
        <v>111</v>
      </c>
      <c r="D345" s="0" t="s">
        <v>66</v>
      </c>
      <c r="E345" s="0" t="n">
        <v>3</v>
      </c>
    </row>
    <row r="346" customFormat="false" ht="12.75" hidden="false" customHeight="false" outlineLevel="0" collapsed="false">
      <c r="A346" s="0" t="n">
        <v>1</v>
      </c>
      <c r="B346" s="0" t="s">
        <v>174</v>
      </c>
      <c r="C346" s="0" t="s">
        <v>111</v>
      </c>
      <c r="D346" s="0" t="s">
        <v>46</v>
      </c>
      <c r="E346" s="0" t="n">
        <v>15</v>
      </c>
    </row>
    <row r="347" customFormat="false" ht="12.75" hidden="false" customHeight="false" outlineLevel="0" collapsed="false">
      <c r="A347" s="0" t="n">
        <v>1</v>
      </c>
      <c r="B347" s="0" t="s">
        <v>174</v>
      </c>
      <c r="C347" s="0" t="s">
        <v>111</v>
      </c>
      <c r="D347" s="0" t="s">
        <v>57</v>
      </c>
      <c r="E347" s="0" t="n">
        <v>16</v>
      </c>
    </row>
    <row r="348" customFormat="false" ht="12.75" hidden="false" customHeight="false" outlineLevel="0" collapsed="false">
      <c r="A348" s="0" t="n">
        <v>1</v>
      </c>
      <c r="B348" s="0" t="s">
        <v>174</v>
      </c>
      <c r="C348" s="0" t="s">
        <v>111</v>
      </c>
      <c r="D348" s="0" t="s">
        <v>74</v>
      </c>
      <c r="E348" s="0" t="n">
        <v>1</v>
      </c>
    </row>
    <row r="349" customFormat="false" ht="12.75" hidden="false" customHeight="false" outlineLevel="0" collapsed="false">
      <c r="A349" s="0" t="n">
        <v>1</v>
      </c>
      <c r="B349" s="0" t="s">
        <v>174</v>
      </c>
      <c r="C349" s="0" t="s">
        <v>111</v>
      </c>
      <c r="D349" s="0" t="s">
        <v>72</v>
      </c>
      <c r="E349" s="0" t="n">
        <v>5</v>
      </c>
    </row>
    <row r="350" customFormat="false" ht="12.75" hidden="false" customHeight="false" outlineLevel="0" collapsed="false">
      <c r="A350" s="0" t="n">
        <v>2</v>
      </c>
      <c r="B350" s="0" t="s">
        <v>174</v>
      </c>
      <c r="C350" s="0" t="s">
        <v>144</v>
      </c>
      <c r="D350" s="0" t="s">
        <v>62</v>
      </c>
      <c r="E350" s="0" t="n">
        <v>13</v>
      </c>
    </row>
    <row r="351" customFormat="false" ht="12.75" hidden="false" customHeight="false" outlineLevel="0" collapsed="false">
      <c r="A351" s="0" t="n">
        <v>2</v>
      </c>
      <c r="B351" s="0" t="s">
        <v>174</v>
      </c>
      <c r="C351" s="0" t="s">
        <v>144</v>
      </c>
      <c r="D351" s="0" t="s">
        <v>77</v>
      </c>
      <c r="E351" s="0" t="n">
        <v>173</v>
      </c>
    </row>
    <row r="352" customFormat="false" ht="12.75" hidden="false" customHeight="false" outlineLevel="0" collapsed="false">
      <c r="A352" s="0" t="n">
        <v>2</v>
      </c>
      <c r="B352" s="0" t="s">
        <v>174</v>
      </c>
      <c r="C352" s="0" t="s">
        <v>144</v>
      </c>
      <c r="D352" s="0" t="s">
        <v>47</v>
      </c>
      <c r="E352" s="0" t="n">
        <v>69</v>
      </c>
    </row>
    <row r="353" customFormat="false" ht="12.75" hidden="false" customHeight="false" outlineLevel="0" collapsed="false">
      <c r="A353" s="0" t="n">
        <v>2</v>
      </c>
      <c r="B353" s="0" t="s">
        <v>174</v>
      </c>
      <c r="C353" s="0" t="s">
        <v>144</v>
      </c>
      <c r="D353" s="0" t="s">
        <v>51</v>
      </c>
      <c r="E353" s="0" t="n">
        <v>61</v>
      </c>
    </row>
    <row r="354" customFormat="false" ht="12.75" hidden="false" customHeight="false" outlineLevel="0" collapsed="false">
      <c r="A354" s="0" t="n">
        <v>2</v>
      </c>
      <c r="B354" s="0" t="s">
        <v>174</v>
      </c>
      <c r="C354" s="0" t="s">
        <v>144</v>
      </c>
      <c r="D354" s="0" t="s">
        <v>78</v>
      </c>
      <c r="E354" s="0" t="n">
        <v>28</v>
      </c>
    </row>
    <row r="355" customFormat="false" ht="12.75" hidden="false" customHeight="false" outlineLevel="0" collapsed="false">
      <c r="A355" s="0" t="n">
        <v>2</v>
      </c>
      <c r="B355" s="0" t="s">
        <v>174</v>
      </c>
      <c r="C355" s="0" t="s">
        <v>144</v>
      </c>
      <c r="D355" s="0" t="s">
        <v>50</v>
      </c>
      <c r="E355" s="0" t="n">
        <v>26</v>
      </c>
    </row>
    <row r="356" customFormat="false" ht="12.75" hidden="false" customHeight="false" outlineLevel="0" collapsed="false">
      <c r="A356" s="0" t="n">
        <v>2</v>
      </c>
      <c r="B356" s="0" t="s">
        <v>174</v>
      </c>
      <c r="C356" s="0" t="s">
        <v>144</v>
      </c>
      <c r="D356" s="0" t="s">
        <v>48</v>
      </c>
      <c r="E356" s="0" t="n">
        <v>3</v>
      </c>
    </row>
    <row r="357" customFormat="false" ht="12.75" hidden="false" customHeight="false" outlineLevel="0" collapsed="false">
      <c r="A357" s="0" t="n">
        <v>2</v>
      </c>
      <c r="B357" s="0" t="s">
        <v>174</v>
      </c>
      <c r="C357" s="0" t="s">
        <v>144</v>
      </c>
      <c r="D357" s="0" t="s">
        <v>65</v>
      </c>
      <c r="E357" s="0" t="n">
        <v>34</v>
      </c>
    </row>
    <row r="358" customFormat="false" ht="12.75" hidden="false" customHeight="false" outlineLevel="0" collapsed="false">
      <c r="A358" s="0" t="n">
        <v>2</v>
      </c>
      <c r="B358" s="0" t="s">
        <v>174</v>
      </c>
      <c r="C358" s="0" t="s">
        <v>144</v>
      </c>
      <c r="D358" s="0" t="s">
        <v>66</v>
      </c>
      <c r="E358" s="0" t="n">
        <v>24</v>
      </c>
    </row>
    <row r="359" customFormat="false" ht="12.75" hidden="false" customHeight="false" outlineLevel="0" collapsed="false">
      <c r="A359" s="0" t="n">
        <v>2</v>
      </c>
      <c r="B359" s="0" t="s">
        <v>174</v>
      </c>
      <c r="C359" s="0" t="s">
        <v>144</v>
      </c>
      <c r="D359" s="0" t="s">
        <v>46</v>
      </c>
      <c r="E359" s="0" t="n">
        <v>25</v>
      </c>
    </row>
    <row r="360" customFormat="false" ht="12.75" hidden="false" customHeight="false" outlineLevel="0" collapsed="false">
      <c r="A360" s="0" t="n">
        <v>2</v>
      </c>
      <c r="B360" s="0" t="s">
        <v>174</v>
      </c>
      <c r="C360" s="0" t="s">
        <v>144</v>
      </c>
      <c r="D360" s="0" t="s">
        <v>57</v>
      </c>
      <c r="E360" s="0" t="n">
        <v>3</v>
      </c>
    </row>
    <row r="361" customFormat="false" ht="12.75" hidden="false" customHeight="false" outlineLevel="0" collapsed="false">
      <c r="A361" s="0" t="n">
        <v>2</v>
      </c>
      <c r="B361" s="0" t="s">
        <v>174</v>
      </c>
      <c r="C361" s="0" t="s">
        <v>144</v>
      </c>
      <c r="D361" s="0" t="s">
        <v>74</v>
      </c>
      <c r="E361" s="0" t="n">
        <v>4</v>
      </c>
    </row>
    <row r="362" customFormat="false" ht="12.75" hidden="false" customHeight="false" outlineLevel="0" collapsed="false">
      <c r="A362" s="0" t="n">
        <v>2</v>
      </c>
      <c r="B362" s="0" t="s">
        <v>174</v>
      </c>
      <c r="C362" s="0" t="s">
        <v>144</v>
      </c>
      <c r="D362" s="0" t="s">
        <v>70</v>
      </c>
      <c r="E362" s="0" t="n">
        <v>7</v>
      </c>
    </row>
    <row r="363" customFormat="false" ht="12.75" hidden="false" customHeight="false" outlineLevel="0" collapsed="false">
      <c r="A363" s="0" t="n">
        <v>2</v>
      </c>
      <c r="B363" s="0" t="s">
        <v>174</v>
      </c>
      <c r="C363" s="0" t="s">
        <v>144</v>
      </c>
      <c r="D363" s="0" t="s">
        <v>69</v>
      </c>
      <c r="E363" s="0" t="n">
        <v>4</v>
      </c>
    </row>
    <row r="364" customFormat="false" ht="12.75" hidden="false" customHeight="false" outlineLevel="0" collapsed="false">
      <c r="A364" s="0" t="n">
        <v>2</v>
      </c>
      <c r="B364" s="0" t="s">
        <v>174</v>
      </c>
      <c r="C364" s="0" t="s">
        <v>144</v>
      </c>
      <c r="D364" s="0" t="s">
        <v>49</v>
      </c>
      <c r="E364" s="0" t="n">
        <v>10</v>
      </c>
    </row>
    <row r="365" customFormat="false" ht="12.75" hidden="false" customHeight="false" outlineLevel="0" collapsed="false">
      <c r="A365" s="0" t="n">
        <v>2</v>
      </c>
      <c r="B365" s="0" t="s">
        <v>174</v>
      </c>
      <c r="C365" s="0" t="s">
        <v>144</v>
      </c>
      <c r="D365" s="0" t="s">
        <v>72</v>
      </c>
      <c r="E365" s="0" t="n">
        <v>17</v>
      </c>
    </row>
    <row r="366" customFormat="false" ht="12.75" hidden="false" customHeight="false" outlineLevel="0" collapsed="false">
      <c r="A366" s="0" t="n">
        <v>2</v>
      </c>
      <c r="B366" s="0" t="s">
        <v>174</v>
      </c>
      <c r="C366" s="0" t="s">
        <v>144</v>
      </c>
      <c r="D366" s="0" t="s">
        <v>73</v>
      </c>
      <c r="E366" s="0" t="n">
        <v>15</v>
      </c>
    </row>
    <row r="367" customFormat="false" ht="12.75" hidden="false" customHeight="false" outlineLevel="0" collapsed="false">
      <c r="A367" s="0" t="n">
        <v>2</v>
      </c>
      <c r="B367" s="0" t="s">
        <v>174</v>
      </c>
      <c r="C367" s="0" t="s">
        <v>144</v>
      </c>
      <c r="D367" s="0" t="s">
        <v>68</v>
      </c>
      <c r="E367" s="0" t="n">
        <v>5</v>
      </c>
    </row>
    <row r="368" customFormat="false" ht="12.75" hidden="false" customHeight="false" outlineLevel="0" collapsed="false">
      <c r="A368" s="0" t="n">
        <v>3</v>
      </c>
      <c r="B368" s="0" t="s">
        <v>174</v>
      </c>
      <c r="C368" s="0" t="s">
        <v>150</v>
      </c>
      <c r="D368" s="0" t="s">
        <v>62</v>
      </c>
      <c r="E368" s="0" t="n">
        <v>35</v>
      </c>
    </row>
    <row r="369" customFormat="false" ht="12.75" hidden="false" customHeight="false" outlineLevel="0" collapsed="false">
      <c r="A369" s="0" t="n">
        <v>3</v>
      </c>
      <c r="B369" s="0" t="s">
        <v>174</v>
      </c>
      <c r="C369" s="0" t="s">
        <v>150</v>
      </c>
      <c r="D369" s="0" t="s">
        <v>77</v>
      </c>
      <c r="E369" s="0" t="n">
        <v>159</v>
      </c>
    </row>
    <row r="370" customFormat="false" ht="12.75" hidden="false" customHeight="false" outlineLevel="0" collapsed="false">
      <c r="A370" s="0" t="n">
        <v>3</v>
      </c>
      <c r="B370" s="0" t="s">
        <v>174</v>
      </c>
      <c r="C370" s="0" t="s">
        <v>150</v>
      </c>
      <c r="D370" s="0" t="s">
        <v>47</v>
      </c>
      <c r="E370" s="0" t="n">
        <v>11</v>
      </c>
    </row>
    <row r="371" customFormat="false" ht="12.75" hidden="false" customHeight="false" outlineLevel="0" collapsed="false">
      <c r="A371" s="0" t="n">
        <v>3</v>
      </c>
      <c r="B371" s="0" t="s">
        <v>174</v>
      </c>
      <c r="C371" s="0" t="s">
        <v>150</v>
      </c>
      <c r="D371" s="0" t="s">
        <v>51</v>
      </c>
      <c r="E371" s="0" t="n">
        <v>48</v>
      </c>
    </row>
    <row r="372" customFormat="false" ht="12.75" hidden="false" customHeight="false" outlineLevel="0" collapsed="false">
      <c r="A372" s="0" t="n">
        <v>3</v>
      </c>
      <c r="B372" s="0" t="s">
        <v>174</v>
      </c>
      <c r="C372" s="0" t="s">
        <v>150</v>
      </c>
      <c r="D372" s="0" t="s">
        <v>58</v>
      </c>
      <c r="E372" s="0" t="n">
        <v>4</v>
      </c>
    </row>
    <row r="373" customFormat="false" ht="12.75" hidden="false" customHeight="false" outlineLevel="0" collapsed="false">
      <c r="A373" s="0" t="n">
        <v>3</v>
      </c>
      <c r="B373" s="0" t="s">
        <v>174</v>
      </c>
      <c r="C373" s="0" t="s">
        <v>150</v>
      </c>
      <c r="D373" s="0" t="s">
        <v>50</v>
      </c>
      <c r="E373" s="0" t="n">
        <v>39</v>
      </c>
    </row>
    <row r="374" customFormat="false" ht="12.75" hidden="false" customHeight="false" outlineLevel="0" collapsed="false">
      <c r="A374" s="0" t="n">
        <v>3</v>
      </c>
      <c r="B374" s="0" t="s">
        <v>174</v>
      </c>
      <c r="C374" s="0" t="s">
        <v>150</v>
      </c>
      <c r="D374" s="0" t="s">
        <v>74</v>
      </c>
      <c r="E374" s="0" t="n">
        <v>43</v>
      </c>
    </row>
    <row r="375" customFormat="false" ht="12.75" hidden="false" customHeight="false" outlineLevel="0" collapsed="false">
      <c r="A375" s="0" t="n">
        <v>3</v>
      </c>
      <c r="B375" s="0" t="s">
        <v>174</v>
      </c>
      <c r="C375" s="0" t="s">
        <v>150</v>
      </c>
      <c r="D375" s="0" t="s">
        <v>65</v>
      </c>
      <c r="E375" s="0" t="n">
        <v>14</v>
      </c>
    </row>
    <row r="376" customFormat="false" ht="12.75" hidden="false" customHeight="false" outlineLevel="0" collapsed="false">
      <c r="A376" s="0" t="n">
        <v>3</v>
      </c>
      <c r="B376" s="0" t="s">
        <v>174</v>
      </c>
      <c r="C376" s="0" t="s">
        <v>150</v>
      </c>
      <c r="D376" s="0" t="s">
        <v>66</v>
      </c>
      <c r="E376" s="0" t="n">
        <v>26</v>
      </c>
    </row>
    <row r="377" customFormat="false" ht="12.75" hidden="false" customHeight="false" outlineLevel="0" collapsed="false">
      <c r="A377" s="0" t="n">
        <v>3</v>
      </c>
      <c r="B377" s="0" t="s">
        <v>174</v>
      </c>
      <c r="C377" s="0" t="s">
        <v>150</v>
      </c>
      <c r="D377" s="0" t="s">
        <v>68</v>
      </c>
      <c r="E377" s="0" t="n">
        <v>10</v>
      </c>
    </row>
    <row r="378" customFormat="false" ht="12.75" hidden="false" customHeight="false" outlineLevel="0" collapsed="false">
      <c r="A378" s="0" t="n">
        <v>3</v>
      </c>
      <c r="B378" s="0" t="s">
        <v>174</v>
      </c>
      <c r="C378" s="0" t="s">
        <v>150</v>
      </c>
      <c r="D378" s="0" t="s">
        <v>49</v>
      </c>
      <c r="E378" s="0" t="n">
        <v>9</v>
      </c>
    </row>
    <row r="379" customFormat="false" ht="12.75" hidden="false" customHeight="false" outlineLevel="0" collapsed="false">
      <c r="A379" s="0" t="n">
        <v>3</v>
      </c>
      <c r="B379" s="0" t="s">
        <v>174</v>
      </c>
      <c r="C379" s="0" t="s">
        <v>150</v>
      </c>
      <c r="D379" s="0" t="s">
        <v>75</v>
      </c>
      <c r="E379" s="0" t="n">
        <v>1</v>
      </c>
    </row>
    <row r="380" customFormat="false" ht="12.75" hidden="false" customHeight="false" outlineLevel="0" collapsed="false">
      <c r="A380" s="0" t="n">
        <v>3</v>
      </c>
      <c r="B380" s="0" t="s">
        <v>174</v>
      </c>
      <c r="C380" s="0" t="s">
        <v>150</v>
      </c>
      <c r="D380" s="0" t="s">
        <v>57</v>
      </c>
      <c r="E380" s="0" t="n">
        <v>7</v>
      </c>
    </row>
    <row r="381" customFormat="false" ht="12.75" hidden="false" customHeight="false" outlineLevel="0" collapsed="false">
      <c r="A381" s="0" t="n">
        <v>4</v>
      </c>
      <c r="B381" s="0" t="s">
        <v>174</v>
      </c>
      <c r="C381" s="0" t="s">
        <v>153</v>
      </c>
      <c r="D381" s="0" t="s">
        <v>77</v>
      </c>
      <c r="E381" s="0" t="n">
        <v>61</v>
      </c>
    </row>
    <row r="382" customFormat="false" ht="12.75" hidden="false" customHeight="false" outlineLevel="0" collapsed="false">
      <c r="A382" s="0" t="n">
        <v>4</v>
      </c>
      <c r="B382" s="0" t="s">
        <v>174</v>
      </c>
      <c r="C382" s="0" t="s">
        <v>153</v>
      </c>
      <c r="D382" s="0" t="s">
        <v>47</v>
      </c>
      <c r="E382" s="0" t="n">
        <v>3</v>
      </c>
    </row>
    <row r="383" customFormat="false" ht="12.75" hidden="false" customHeight="false" outlineLevel="0" collapsed="false">
      <c r="A383" s="0" t="n">
        <v>4</v>
      </c>
      <c r="B383" s="0" t="s">
        <v>174</v>
      </c>
      <c r="C383" s="0" t="s">
        <v>153</v>
      </c>
      <c r="D383" s="0" t="s">
        <v>51</v>
      </c>
      <c r="E383" s="0" t="n">
        <v>19</v>
      </c>
    </row>
    <row r="384" customFormat="false" ht="12.75" hidden="false" customHeight="false" outlineLevel="0" collapsed="false">
      <c r="A384" s="0" t="n">
        <v>4</v>
      </c>
      <c r="B384" s="0" t="s">
        <v>174</v>
      </c>
      <c r="C384" s="0" t="s">
        <v>153</v>
      </c>
      <c r="D384" s="0" t="s">
        <v>58</v>
      </c>
      <c r="E384" s="0" t="n">
        <v>5</v>
      </c>
    </row>
    <row r="385" customFormat="false" ht="12.75" hidden="false" customHeight="false" outlineLevel="0" collapsed="false">
      <c r="A385" s="0" t="n">
        <v>4</v>
      </c>
      <c r="B385" s="0" t="s">
        <v>174</v>
      </c>
      <c r="C385" s="0" t="s">
        <v>153</v>
      </c>
      <c r="D385" s="0" t="s">
        <v>50</v>
      </c>
      <c r="E385" s="0" t="n">
        <v>21</v>
      </c>
    </row>
    <row r="386" customFormat="false" ht="12.75" hidden="false" customHeight="false" outlineLevel="0" collapsed="false">
      <c r="A386" s="0" t="n">
        <v>4</v>
      </c>
      <c r="B386" s="0" t="s">
        <v>174</v>
      </c>
      <c r="C386" s="0" t="s">
        <v>153</v>
      </c>
      <c r="D386" s="0" t="s">
        <v>53</v>
      </c>
      <c r="E386" s="0" t="n">
        <v>5</v>
      </c>
    </row>
    <row r="387" customFormat="false" ht="12.75" hidden="false" customHeight="false" outlineLevel="0" collapsed="false">
      <c r="A387" s="0" t="n">
        <v>4</v>
      </c>
      <c r="B387" s="0" t="s">
        <v>174</v>
      </c>
      <c r="C387" s="0" t="s">
        <v>153</v>
      </c>
      <c r="D387" s="0" t="s">
        <v>65</v>
      </c>
      <c r="E387" s="0" t="n">
        <v>18</v>
      </c>
    </row>
    <row r="388" customFormat="false" ht="12.75" hidden="false" customHeight="false" outlineLevel="0" collapsed="false">
      <c r="A388" s="0" t="n">
        <v>4</v>
      </c>
      <c r="B388" s="0" t="s">
        <v>174</v>
      </c>
      <c r="C388" s="0" t="s">
        <v>153</v>
      </c>
      <c r="D388" s="0" t="s">
        <v>66</v>
      </c>
      <c r="E388" s="0" t="n">
        <v>16</v>
      </c>
    </row>
    <row r="389" customFormat="false" ht="12.75" hidden="false" customHeight="false" outlineLevel="0" collapsed="false">
      <c r="A389" s="0" t="n">
        <v>4</v>
      </c>
      <c r="B389" s="0" t="s">
        <v>174</v>
      </c>
      <c r="C389" s="0" t="s">
        <v>153</v>
      </c>
      <c r="D389" s="0" t="s">
        <v>75</v>
      </c>
      <c r="E389" s="0" t="n">
        <v>5</v>
      </c>
    </row>
    <row r="390" customFormat="false" ht="12.75" hidden="false" customHeight="false" outlineLevel="0" collapsed="false">
      <c r="A390" s="0" t="n">
        <v>4</v>
      </c>
      <c r="B390" s="0" t="s">
        <v>174</v>
      </c>
      <c r="C390" s="0" t="s">
        <v>153</v>
      </c>
      <c r="D390" s="0" t="s">
        <v>48</v>
      </c>
      <c r="E390" s="0" t="n">
        <v>1</v>
      </c>
    </row>
    <row r="391" customFormat="false" ht="12.75" hidden="false" customHeight="false" outlineLevel="0" collapsed="false">
      <c r="A391" s="0" t="n">
        <v>4</v>
      </c>
      <c r="B391" s="0" t="s">
        <v>174</v>
      </c>
      <c r="C391" s="0" t="s">
        <v>153</v>
      </c>
      <c r="D391" s="0" t="s">
        <v>46</v>
      </c>
      <c r="E391" s="0" t="n">
        <v>12</v>
      </c>
    </row>
    <row r="392" customFormat="false" ht="12.75" hidden="false" customHeight="false" outlineLevel="0" collapsed="false">
      <c r="A392" s="0" t="n">
        <v>4</v>
      </c>
      <c r="B392" s="0" t="s">
        <v>174</v>
      </c>
      <c r="C392" s="0" t="s">
        <v>153</v>
      </c>
      <c r="D392" s="0" t="s">
        <v>57</v>
      </c>
      <c r="E392" s="0" t="n">
        <v>3</v>
      </c>
    </row>
    <row r="393" customFormat="false" ht="12.75" hidden="false" customHeight="false" outlineLevel="0" collapsed="false">
      <c r="A393" s="0" t="n">
        <v>4</v>
      </c>
      <c r="B393" s="0" t="s">
        <v>174</v>
      </c>
      <c r="C393" s="0" t="s">
        <v>153</v>
      </c>
      <c r="D393" s="0" t="s">
        <v>70</v>
      </c>
      <c r="E393" s="0" t="n">
        <v>8</v>
      </c>
    </row>
    <row r="394" customFormat="false" ht="12.75" hidden="false" customHeight="false" outlineLevel="0" collapsed="false">
      <c r="A394" s="0" t="n">
        <v>4</v>
      </c>
      <c r="B394" s="0" t="s">
        <v>174</v>
      </c>
      <c r="C394" s="0" t="s">
        <v>153</v>
      </c>
      <c r="D394" s="0" t="s">
        <v>56</v>
      </c>
      <c r="E394" s="0" t="n">
        <v>5</v>
      </c>
    </row>
    <row r="395" customFormat="false" ht="12.75" hidden="false" customHeight="false" outlineLevel="0" collapsed="false">
      <c r="A395" s="0" t="n">
        <v>5</v>
      </c>
      <c r="B395" s="0" t="s">
        <v>174</v>
      </c>
      <c r="C395" s="0" t="s">
        <v>156</v>
      </c>
      <c r="D395" s="0" t="s">
        <v>62</v>
      </c>
      <c r="E395" s="0" t="n">
        <v>34</v>
      </c>
    </row>
    <row r="396" customFormat="false" ht="12.75" hidden="false" customHeight="false" outlineLevel="0" collapsed="false">
      <c r="A396" s="0" t="n">
        <v>5</v>
      </c>
      <c r="B396" s="0" t="s">
        <v>174</v>
      </c>
      <c r="C396" s="0" t="s">
        <v>156</v>
      </c>
      <c r="D396" s="0" t="s">
        <v>77</v>
      </c>
      <c r="E396" s="0" t="n">
        <v>179</v>
      </c>
    </row>
    <row r="397" customFormat="false" ht="12.75" hidden="false" customHeight="false" outlineLevel="0" collapsed="false">
      <c r="A397" s="0" t="n">
        <v>5</v>
      </c>
      <c r="B397" s="0" t="s">
        <v>174</v>
      </c>
      <c r="C397" s="0" t="s">
        <v>156</v>
      </c>
      <c r="D397" s="0" t="s">
        <v>47</v>
      </c>
      <c r="E397" s="0" t="n">
        <v>27</v>
      </c>
    </row>
    <row r="398" customFormat="false" ht="12.75" hidden="false" customHeight="false" outlineLevel="0" collapsed="false">
      <c r="A398" s="0" t="n">
        <v>5</v>
      </c>
      <c r="B398" s="0" t="s">
        <v>174</v>
      </c>
      <c r="C398" s="0" t="s">
        <v>156</v>
      </c>
      <c r="D398" s="0" t="s">
        <v>51</v>
      </c>
      <c r="E398" s="0" t="n">
        <v>21</v>
      </c>
    </row>
    <row r="399" customFormat="false" ht="12.75" hidden="false" customHeight="false" outlineLevel="0" collapsed="false">
      <c r="A399" s="0" t="n">
        <v>5</v>
      </c>
      <c r="B399" s="0" t="s">
        <v>174</v>
      </c>
      <c r="C399" s="0" t="s">
        <v>156</v>
      </c>
      <c r="D399" s="0" t="s">
        <v>63</v>
      </c>
      <c r="E399" s="0" t="n">
        <v>12</v>
      </c>
    </row>
    <row r="400" customFormat="false" ht="12.75" hidden="false" customHeight="false" outlineLevel="0" collapsed="false">
      <c r="A400" s="0" t="n">
        <v>5</v>
      </c>
      <c r="B400" s="0" t="s">
        <v>174</v>
      </c>
      <c r="C400" s="0" t="s">
        <v>156</v>
      </c>
      <c r="D400" s="0" t="s">
        <v>50</v>
      </c>
      <c r="E400" s="0" t="n">
        <v>51</v>
      </c>
    </row>
    <row r="401" customFormat="false" ht="12.75" hidden="false" customHeight="false" outlineLevel="0" collapsed="false">
      <c r="A401" s="0" t="n">
        <v>5</v>
      </c>
      <c r="B401" s="0" t="s">
        <v>174</v>
      </c>
      <c r="C401" s="0" t="s">
        <v>156</v>
      </c>
      <c r="D401" s="0" t="s">
        <v>72</v>
      </c>
      <c r="E401" s="0" t="n">
        <v>15</v>
      </c>
    </row>
    <row r="402" customFormat="false" ht="12.75" hidden="false" customHeight="false" outlineLevel="0" collapsed="false">
      <c r="A402" s="0" t="n">
        <v>5</v>
      </c>
      <c r="B402" s="0" t="s">
        <v>174</v>
      </c>
      <c r="C402" s="0" t="s">
        <v>156</v>
      </c>
      <c r="D402" s="0" t="s">
        <v>65</v>
      </c>
      <c r="E402" s="0" t="n">
        <v>53</v>
      </c>
    </row>
    <row r="403" customFormat="false" ht="12.75" hidden="false" customHeight="false" outlineLevel="0" collapsed="false">
      <c r="A403" s="0" t="n">
        <v>5</v>
      </c>
      <c r="B403" s="0" t="s">
        <v>174</v>
      </c>
      <c r="C403" s="0" t="s">
        <v>156</v>
      </c>
      <c r="D403" s="0" t="s">
        <v>66</v>
      </c>
      <c r="E403" s="0" t="n">
        <v>11</v>
      </c>
    </row>
    <row r="404" customFormat="false" ht="12.75" hidden="false" customHeight="false" outlineLevel="0" collapsed="false">
      <c r="A404" s="0" t="n">
        <v>5</v>
      </c>
      <c r="B404" s="0" t="s">
        <v>174</v>
      </c>
      <c r="C404" s="0" t="s">
        <v>156</v>
      </c>
      <c r="D404" s="0" t="s">
        <v>56</v>
      </c>
      <c r="E404" s="0" t="n">
        <v>16</v>
      </c>
    </row>
    <row r="405" customFormat="false" ht="12.75" hidden="false" customHeight="false" outlineLevel="0" collapsed="false">
      <c r="A405" s="0" t="n">
        <v>5</v>
      </c>
      <c r="B405" s="0" t="s">
        <v>174</v>
      </c>
      <c r="C405" s="0" t="s">
        <v>156</v>
      </c>
      <c r="D405" s="0" t="s">
        <v>59</v>
      </c>
      <c r="E405" s="0" t="n">
        <v>8</v>
      </c>
    </row>
    <row r="406" customFormat="false" ht="12.75" hidden="false" customHeight="false" outlineLevel="0" collapsed="false">
      <c r="A406" s="0" t="n">
        <v>5</v>
      </c>
      <c r="B406" s="0" t="s">
        <v>174</v>
      </c>
      <c r="C406" s="0" t="s">
        <v>156</v>
      </c>
      <c r="D406" s="0" t="s">
        <v>46</v>
      </c>
      <c r="E406" s="0" t="n">
        <v>43</v>
      </c>
    </row>
    <row r="407" customFormat="false" ht="12.75" hidden="false" customHeight="false" outlineLevel="0" collapsed="false">
      <c r="A407" s="0" t="n">
        <v>5</v>
      </c>
      <c r="B407" s="0" t="s">
        <v>174</v>
      </c>
      <c r="C407" s="0" t="s">
        <v>156</v>
      </c>
      <c r="D407" s="0" t="s">
        <v>49</v>
      </c>
      <c r="E407" s="0" t="n">
        <v>19</v>
      </c>
    </row>
    <row r="408" customFormat="false" ht="12.75" hidden="false" customHeight="false" outlineLevel="0" collapsed="false">
      <c r="A408" s="0" t="n">
        <v>5</v>
      </c>
      <c r="B408" s="0" t="s">
        <v>174</v>
      </c>
      <c r="C408" s="0" t="s">
        <v>156</v>
      </c>
      <c r="D408" s="0" t="s">
        <v>68</v>
      </c>
      <c r="E408" s="0" t="n">
        <v>49</v>
      </c>
    </row>
    <row r="409" customFormat="false" ht="12.75" hidden="false" customHeight="false" outlineLevel="0" collapsed="false">
      <c r="A409" s="0" t="n">
        <v>6</v>
      </c>
      <c r="B409" s="0" t="s">
        <v>174</v>
      </c>
      <c r="C409" s="0" t="s">
        <v>159</v>
      </c>
      <c r="D409" s="0" t="s">
        <v>62</v>
      </c>
      <c r="E409" s="0" t="n">
        <v>2</v>
      </c>
    </row>
    <row r="410" customFormat="false" ht="12.75" hidden="false" customHeight="false" outlineLevel="0" collapsed="false">
      <c r="A410" s="0" t="n">
        <v>6</v>
      </c>
      <c r="B410" s="0" t="s">
        <v>174</v>
      </c>
      <c r="C410" s="0" t="s">
        <v>159</v>
      </c>
      <c r="D410" s="0" t="s">
        <v>51</v>
      </c>
      <c r="E410" s="0" t="n">
        <v>18</v>
      </c>
    </row>
    <row r="411" customFormat="false" ht="12.75" hidden="false" customHeight="false" outlineLevel="0" collapsed="false">
      <c r="A411" s="0" t="n">
        <v>6</v>
      </c>
      <c r="B411" s="0" t="s">
        <v>174</v>
      </c>
      <c r="C411" s="0" t="s">
        <v>159</v>
      </c>
      <c r="D411" s="0" t="s">
        <v>47</v>
      </c>
      <c r="E411" s="0" t="n">
        <v>7</v>
      </c>
    </row>
    <row r="412" customFormat="false" ht="12.75" hidden="false" customHeight="false" outlineLevel="0" collapsed="false">
      <c r="A412" s="0" t="n">
        <v>6</v>
      </c>
      <c r="B412" s="0" t="s">
        <v>174</v>
      </c>
      <c r="C412" s="0" t="s">
        <v>159</v>
      </c>
      <c r="D412" s="0" t="s">
        <v>74</v>
      </c>
      <c r="E412" s="0" t="n">
        <v>5</v>
      </c>
    </row>
    <row r="413" customFormat="false" ht="12.75" hidden="false" customHeight="false" outlineLevel="0" collapsed="false">
      <c r="A413" s="0" t="n">
        <v>6</v>
      </c>
      <c r="B413" s="0" t="s">
        <v>174</v>
      </c>
      <c r="C413" s="0" t="s">
        <v>159</v>
      </c>
      <c r="D413" s="0" t="s">
        <v>58</v>
      </c>
      <c r="E413" s="0" t="n">
        <v>5</v>
      </c>
    </row>
    <row r="414" customFormat="false" ht="12.75" hidden="false" customHeight="false" outlineLevel="0" collapsed="false">
      <c r="A414" s="0" t="n">
        <v>6</v>
      </c>
      <c r="B414" s="0" t="s">
        <v>174</v>
      </c>
      <c r="C414" s="0" t="s">
        <v>159</v>
      </c>
      <c r="D414" s="0" t="s">
        <v>46</v>
      </c>
      <c r="E414" s="0" t="n">
        <v>17</v>
      </c>
    </row>
    <row r="415" customFormat="false" ht="12.75" hidden="false" customHeight="false" outlineLevel="0" collapsed="false">
      <c r="A415" s="0" t="n">
        <v>6</v>
      </c>
      <c r="B415" s="0" t="s">
        <v>174</v>
      </c>
      <c r="C415" s="0" t="s">
        <v>159</v>
      </c>
      <c r="D415" s="0" t="s">
        <v>66</v>
      </c>
      <c r="E415" s="0" t="n">
        <v>4</v>
      </c>
    </row>
    <row r="416" customFormat="false" ht="12.75" hidden="false" customHeight="false" outlineLevel="0" collapsed="false">
      <c r="A416" s="0" t="n">
        <v>6</v>
      </c>
      <c r="B416" s="0" t="s">
        <v>174</v>
      </c>
      <c r="C416" s="0" t="s">
        <v>159</v>
      </c>
      <c r="D416" s="0" t="s">
        <v>55</v>
      </c>
      <c r="E416" s="0" t="n">
        <v>3</v>
      </c>
    </row>
    <row r="417" customFormat="false" ht="12.75" hidden="false" customHeight="false" outlineLevel="0" collapsed="false">
      <c r="A417" s="0" t="n">
        <v>6</v>
      </c>
      <c r="B417" s="0" t="s">
        <v>174</v>
      </c>
      <c r="C417" s="0" t="s">
        <v>159</v>
      </c>
      <c r="D417" s="0" t="s">
        <v>50</v>
      </c>
      <c r="E417" s="0" t="n">
        <v>4</v>
      </c>
    </row>
    <row r="418" customFormat="false" ht="12.75" hidden="false" customHeight="false" outlineLevel="0" collapsed="false">
      <c r="A418" s="0" t="n">
        <v>6</v>
      </c>
      <c r="B418" s="0" t="s">
        <v>174</v>
      </c>
      <c r="C418" s="0" t="s">
        <v>159</v>
      </c>
      <c r="D418" s="0" t="s">
        <v>61</v>
      </c>
      <c r="E418" s="0" t="n">
        <v>15</v>
      </c>
    </row>
    <row r="419" customFormat="false" ht="12.75" hidden="false" customHeight="false" outlineLevel="0" collapsed="false">
      <c r="A419" s="0" t="n">
        <v>6</v>
      </c>
      <c r="B419" s="0" t="s">
        <v>174</v>
      </c>
      <c r="C419" s="0" t="s">
        <v>159</v>
      </c>
      <c r="D419" s="0" t="s">
        <v>65</v>
      </c>
      <c r="E419" s="0" t="n">
        <v>10</v>
      </c>
    </row>
    <row r="420" customFormat="false" ht="12.75" hidden="false" customHeight="false" outlineLevel="0" collapsed="false">
      <c r="A420" s="0" t="n">
        <v>7</v>
      </c>
      <c r="B420" s="0" t="s">
        <v>174</v>
      </c>
      <c r="C420" s="0" t="s">
        <v>162</v>
      </c>
      <c r="D420" s="0" t="s">
        <v>77</v>
      </c>
      <c r="E420" s="0" t="n">
        <v>103</v>
      </c>
    </row>
    <row r="421" customFormat="false" ht="12.75" hidden="false" customHeight="false" outlineLevel="0" collapsed="false">
      <c r="A421" s="0" t="n">
        <v>7</v>
      </c>
      <c r="B421" s="0" t="s">
        <v>174</v>
      </c>
      <c r="C421" s="0" t="s">
        <v>162</v>
      </c>
      <c r="D421" s="0" t="s">
        <v>62</v>
      </c>
      <c r="E421" s="0" t="n">
        <v>9</v>
      </c>
    </row>
    <row r="422" customFormat="false" ht="12.75" hidden="false" customHeight="false" outlineLevel="0" collapsed="false">
      <c r="A422" s="0" t="n">
        <v>7</v>
      </c>
      <c r="B422" s="0" t="s">
        <v>174</v>
      </c>
      <c r="C422" s="0" t="s">
        <v>162</v>
      </c>
      <c r="D422" s="0" t="s">
        <v>51</v>
      </c>
      <c r="E422" s="0" t="n">
        <v>72</v>
      </c>
    </row>
    <row r="423" customFormat="false" ht="12.75" hidden="false" customHeight="false" outlineLevel="0" collapsed="false">
      <c r="A423" s="0" t="n">
        <v>7</v>
      </c>
      <c r="B423" s="0" t="s">
        <v>174</v>
      </c>
      <c r="C423" s="0" t="s">
        <v>162</v>
      </c>
      <c r="D423" s="0" t="s">
        <v>66</v>
      </c>
      <c r="E423" s="0" t="n">
        <v>45</v>
      </c>
    </row>
    <row r="424" customFormat="false" ht="12.75" hidden="false" customHeight="false" outlineLevel="0" collapsed="false">
      <c r="A424" s="0" t="n">
        <v>7</v>
      </c>
      <c r="B424" s="0" t="s">
        <v>174</v>
      </c>
      <c r="C424" s="0" t="s">
        <v>162</v>
      </c>
      <c r="D424" s="0" t="s">
        <v>50</v>
      </c>
      <c r="E424" s="0" t="n">
        <v>10</v>
      </c>
    </row>
    <row r="425" customFormat="false" ht="12.75" hidden="false" customHeight="false" outlineLevel="0" collapsed="false">
      <c r="A425" s="0" t="n">
        <v>7</v>
      </c>
      <c r="B425" s="0" t="s">
        <v>174</v>
      </c>
      <c r="C425" s="0" t="s">
        <v>162</v>
      </c>
      <c r="D425" s="0" t="s">
        <v>48</v>
      </c>
      <c r="E425" s="0" t="n">
        <v>2</v>
      </c>
    </row>
    <row r="426" customFormat="false" ht="12.75" hidden="false" customHeight="false" outlineLevel="0" collapsed="false">
      <c r="A426" s="0" t="n">
        <v>7</v>
      </c>
      <c r="B426" s="0" t="s">
        <v>174</v>
      </c>
      <c r="C426" s="0" t="s">
        <v>162</v>
      </c>
      <c r="D426" s="0" t="s">
        <v>74</v>
      </c>
      <c r="E426" s="0" t="n">
        <v>27</v>
      </c>
    </row>
    <row r="427" customFormat="false" ht="12.75" hidden="false" customHeight="false" outlineLevel="0" collapsed="false">
      <c r="A427" s="0" t="n">
        <v>7</v>
      </c>
      <c r="B427" s="0" t="s">
        <v>174</v>
      </c>
      <c r="C427" s="0" t="s">
        <v>162</v>
      </c>
      <c r="D427" s="0" t="s">
        <v>64</v>
      </c>
      <c r="E427" s="0" t="n">
        <v>5</v>
      </c>
    </row>
    <row r="428" customFormat="false" ht="12.75" hidden="false" customHeight="false" outlineLevel="0" collapsed="false">
      <c r="A428" s="0" t="n">
        <v>7</v>
      </c>
      <c r="B428" s="0" t="s">
        <v>174</v>
      </c>
      <c r="C428" s="0" t="s">
        <v>162</v>
      </c>
      <c r="D428" s="0" t="s">
        <v>53</v>
      </c>
      <c r="E428" s="0" t="n">
        <v>5</v>
      </c>
    </row>
    <row r="429" customFormat="false" ht="12.75" hidden="false" customHeight="false" outlineLevel="0" collapsed="false">
      <c r="A429" s="0" t="n">
        <v>7</v>
      </c>
      <c r="B429" s="0" t="s">
        <v>174</v>
      </c>
      <c r="C429" s="0" t="s">
        <v>162</v>
      </c>
      <c r="D429" s="0" t="s">
        <v>72</v>
      </c>
      <c r="E429" s="0" t="n">
        <v>5</v>
      </c>
    </row>
    <row r="430" customFormat="false" ht="12.75" hidden="false" customHeight="false" outlineLevel="0" collapsed="false">
      <c r="A430" s="0" t="n">
        <v>7</v>
      </c>
      <c r="B430" s="0" t="s">
        <v>174</v>
      </c>
      <c r="C430" s="0" t="s">
        <v>162</v>
      </c>
      <c r="D430" s="0" t="s">
        <v>56</v>
      </c>
      <c r="E430" s="0" t="n">
        <v>7</v>
      </c>
    </row>
    <row r="431" customFormat="false" ht="12.75" hidden="false" customHeight="false" outlineLevel="0" collapsed="false">
      <c r="A431" s="0" t="n">
        <v>7</v>
      </c>
      <c r="B431" s="0" t="s">
        <v>174</v>
      </c>
      <c r="C431" s="0" t="s">
        <v>162</v>
      </c>
      <c r="D431" s="0" t="s">
        <v>46</v>
      </c>
      <c r="E431" s="0" t="n">
        <v>5</v>
      </c>
    </row>
    <row r="432" customFormat="false" ht="12.75" hidden="false" customHeight="false" outlineLevel="0" collapsed="false">
      <c r="A432" s="0" t="n">
        <v>8</v>
      </c>
      <c r="B432" s="0" t="s">
        <v>174</v>
      </c>
      <c r="C432" s="0" t="s">
        <v>165</v>
      </c>
      <c r="D432" s="0" t="s">
        <v>77</v>
      </c>
      <c r="E432" s="0" t="n">
        <v>45</v>
      </c>
    </row>
    <row r="433" customFormat="false" ht="12.75" hidden="false" customHeight="false" outlineLevel="0" collapsed="false">
      <c r="A433" s="0" t="n">
        <v>8</v>
      </c>
      <c r="B433" s="0" t="s">
        <v>174</v>
      </c>
      <c r="C433" s="0" t="s">
        <v>165</v>
      </c>
      <c r="D433" s="0" t="s">
        <v>78</v>
      </c>
      <c r="E433" s="0" t="n">
        <v>56</v>
      </c>
    </row>
    <row r="434" customFormat="false" ht="12.75" hidden="false" customHeight="false" outlineLevel="0" collapsed="false">
      <c r="A434" s="0" t="n">
        <v>8</v>
      </c>
      <c r="B434" s="0" t="s">
        <v>174</v>
      </c>
      <c r="C434" s="0" t="s">
        <v>165</v>
      </c>
      <c r="D434" s="0" t="s">
        <v>51</v>
      </c>
      <c r="E434" s="0" t="n">
        <v>46</v>
      </c>
    </row>
    <row r="435" customFormat="false" ht="12.75" hidden="false" customHeight="false" outlineLevel="0" collapsed="false">
      <c r="A435" s="0" t="n">
        <v>8</v>
      </c>
      <c r="B435" s="0" t="s">
        <v>174</v>
      </c>
      <c r="C435" s="0" t="s">
        <v>165</v>
      </c>
      <c r="D435" s="0" t="s">
        <v>62</v>
      </c>
      <c r="E435" s="0" t="n">
        <v>6</v>
      </c>
    </row>
    <row r="436" customFormat="false" ht="12.75" hidden="false" customHeight="false" outlineLevel="0" collapsed="false">
      <c r="A436" s="0" t="n">
        <v>8</v>
      </c>
      <c r="B436" s="0" t="s">
        <v>174</v>
      </c>
      <c r="C436" s="0" t="s">
        <v>165</v>
      </c>
      <c r="D436" s="0" t="s">
        <v>50</v>
      </c>
      <c r="E436" s="0" t="n">
        <v>23</v>
      </c>
    </row>
    <row r="437" customFormat="false" ht="12.75" hidden="false" customHeight="false" outlineLevel="0" collapsed="false">
      <c r="A437" s="0" t="n">
        <v>8</v>
      </c>
      <c r="B437" s="0" t="s">
        <v>174</v>
      </c>
      <c r="C437" s="0" t="s">
        <v>165</v>
      </c>
      <c r="D437" s="0" t="s">
        <v>48</v>
      </c>
      <c r="E437" s="0" t="n">
        <v>2</v>
      </c>
    </row>
    <row r="438" customFormat="false" ht="12.75" hidden="false" customHeight="false" outlineLevel="0" collapsed="false">
      <c r="A438" s="0" t="n">
        <v>8</v>
      </c>
      <c r="B438" s="0" t="s">
        <v>174</v>
      </c>
      <c r="C438" s="0" t="s">
        <v>165</v>
      </c>
      <c r="D438" s="0" t="s">
        <v>53</v>
      </c>
      <c r="E438" s="0" t="n">
        <v>14</v>
      </c>
    </row>
    <row r="439" customFormat="false" ht="12.75" hidden="false" customHeight="false" outlineLevel="0" collapsed="false">
      <c r="A439" s="0" t="n">
        <v>8</v>
      </c>
      <c r="B439" s="0" t="s">
        <v>174</v>
      </c>
      <c r="C439" s="0" t="s">
        <v>165</v>
      </c>
      <c r="D439" s="0" t="s">
        <v>56</v>
      </c>
      <c r="E439" s="0" t="n">
        <v>37</v>
      </c>
    </row>
    <row r="440" customFormat="false" ht="12.75" hidden="false" customHeight="false" outlineLevel="0" collapsed="false">
      <c r="A440" s="0" t="n">
        <v>8</v>
      </c>
      <c r="B440" s="0" t="s">
        <v>174</v>
      </c>
      <c r="C440" s="0" t="s">
        <v>165</v>
      </c>
      <c r="D440" s="0" t="s">
        <v>64</v>
      </c>
      <c r="E440" s="0" t="n">
        <v>1</v>
      </c>
    </row>
    <row r="441" customFormat="false" ht="12.75" hidden="false" customHeight="false" outlineLevel="0" collapsed="false">
      <c r="A441" s="0" t="n">
        <v>8</v>
      </c>
      <c r="B441" s="0" t="s">
        <v>174</v>
      </c>
      <c r="C441" s="0" t="s">
        <v>165</v>
      </c>
      <c r="D441" s="0" t="s">
        <v>66</v>
      </c>
      <c r="E441" s="0" t="n">
        <v>41</v>
      </c>
    </row>
    <row r="442" customFormat="false" ht="12.75" hidden="false" customHeight="false" outlineLevel="0" collapsed="false">
      <c r="A442" s="0" t="n">
        <v>8</v>
      </c>
      <c r="B442" s="0" t="s">
        <v>174</v>
      </c>
      <c r="C442" s="0" t="s">
        <v>165</v>
      </c>
      <c r="D442" s="0" t="s">
        <v>65</v>
      </c>
      <c r="E442" s="0" t="n">
        <v>8</v>
      </c>
    </row>
    <row r="443" customFormat="false" ht="12.75" hidden="false" customHeight="false" outlineLevel="0" collapsed="false">
      <c r="A443" s="0" t="n">
        <v>8</v>
      </c>
      <c r="B443" s="0" t="s">
        <v>174</v>
      </c>
      <c r="C443" s="0" t="s">
        <v>165</v>
      </c>
      <c r="D443" s="0" t="s">
        <v>70</v>
      </c>
      <c r="E443" s="0" t="n">
        <v>5</v>
      </c>
    </row>
    <row r="444" customFormat="false" ht="12.75" hidden="false" customHeight="false" outlineLevel="0" collapsed="false">
      <c r="A444" s="0" t="n">
        <v>8</v>
      </c>
      <c r="B444" s="0" t="s">
        <v>174</v>
      </c>
      <c r="C444" s="0" t="s">
        <v>165</v>
      </c>
      <c r="D444" s="0" t="s">
        <v>57</v>
      </c>
      <c r="E444" s="0" t="n">
        <v>5</v>
      </c>
    </row>
    <row r="445" customFormat="false" ht="12.75" hidden="false" customHeight="false" outlineLevel="0" collapsed="false">
      <c r="A445" s="0" t="n">
        <v>8</v>
      </c>
      <c r="B445" s="0" t="s">
        <v>174</v>
      </c>
      <c r="C445" s="0" t="s">
        <v>165</v>
      </c>
      <c r="D445" s="0" t="s">
        <v>46</v>
      </c>
      <c r="E445" s="0" t="n">
        <v>8</v>
      </c>
    </row>
    <row r="446" customFormat="false" ht="12.75" hidden="false" customHeight="false" outlineLevel="0" collapsed="false">
      <c r="A446" s="0" t="n">
        <v>9</v>
      </c>
      <c r="B446" s="0" t="s">
        <v>174</v>
      </c>
      <c r="C446" s="0" t="s">
        <v>168</v>
      </c>
      <c r="D446" s="0" t="s">
        <v>77</v>
      </c>
      <c r="E446" s="0" t="n">
        <v>164</v>
      </c>
    </row>
    <row r="447" customFormat="false" ht="12.75" hidden="false" customHeight="false" outlineLevel="0" collapsed="false">
      <c r="A447" s="0" t="n">
        <v>9</v>
      </c>
      <c r="B447" s="0" t="s">
        <v>174</v>
      </c>
      <c r="C447" s="0" t="s">
        <v>168</v>
      </c>
      <c r="D447" s="0" t="s">
        <v>62</v>
      </c>
      <c r="E447" s="0" t="n">
        <v>28</v>
      </c>
    </row>
    <row r="448" customFormat="false" ht="12.75" hidden="false" customHeight="false" outlineLevel="0" collapsed="false">
      <c r="A448" s="0" t="n">
        <v>9</v>
      </c>
      <c r="B448" s="0" t="s">
        <v>174</v>
      </c>
      <c r="C448" s="0" t="s">
        <v>168</v>
      </c>
      <c r="D448" s="0" t="s">
        <v>51</v>
      </c>
      <c r="E448" s="0" t="n">
        <v>33</v>
      </c>
    </row>
    <row r="449" customFormat="false" ht="12.75" hidden="false" customHeight="false" outlineLevel="0" collapsed="false">
      <c r="A449" s="0" t="n">
        <v>9</v>
      </c>
      <c r="B449" s="0" t="s">
        <v>174</v>
      </c>
      <c r="C449" s="0" t="s">
        <v>168</v>
      </c>
      <c r="D449" s="0" t="s">
        <v>66</v>
      </c>
      <c r="E449" s="0" t="n">
        <v>39</v>
      </c>
    </row>
    <row r="450" customFormat="false" ht="12.75" hidden="false" customHeight="false" outlineLevel="0" collapsed="false">
      <c r="A450" s="0" t="n">
        <v>9</v>
      </c>
      <c r="B450" s="0" t="s">
        <v>174</v>
      </c>
      <c r="C450" s="0" t="s">
        <v>168</v>
      </c>
      <c r="D450" s="0" t="s">
        <v>56</v>
      </c>
      <c r="E450" s="0" t="n">
        <v>15</v>
      </c>
    </row>
    <row r="451" customFormat="false" ht="12.75" hidden="false" customHeight="false" outlineLevel="0" collapsed="false">
      <c r="A451" s="0" t="n">
        <v>9</v>
      </c>
      <c r="B451" s="0" t="s">
        <v>174</v>
      </c>
      <c r="C451" s="0" t="s">
        <v>168</v>
      </c>
      <c r="D451" s="0" t="s">
        <v>50</v>
      </c>
      <c r="E451" s="0" t="n">
        <v>20</v>
      </c>
    </row>
    <row r="452" customFormat="false" ht="12.75" hidden="false" customHeight="false" outlineLevel="0" collapsed="false">
      <c r="A452" s="0" t="n">
        <v>9</v>
      </c>
      <c r="B452" s="0" t="s">
        <v>174</v>
      </c>
      <c r="C452" s="0" t="s">
        <v>168</v>
      </c>
      <c r="D452" s="0" t="s">
        <v>53</v>
      </c>
      <c r="E452" s="0" t="n">
        <v>1</v>
      </c>
    </row>
    <row r="453" customFormat="false" ht="12.75" hidden="false" customHeight="false" outlineLevel="0" collapsed="false">
      <c r="A453" s="0" t="n">
        <v>9</v>
      </c>
      <c r="B453" s="0" t="s">
        <v>174</v>
      </c>
      <c r="C453" s="0" t="s">
        <v>168</v>
      </c>
      <c r="D453" s="0" t="s">
        <v>48</v>
      </c>
      <c r="E453" s="0" t="n">
        <v>1</v>
      </c>
    </row>
    <row r="454" customFormat="false" ht="12.75" hidden="false" customHeight="false" outlineLevel="0" collapsed="false">
      <c r="A454" s="0" t="n">
        <v>9</v>
      </c>
      <c r="B454" s="0" t="s">
        <v>174</v>
      </c>
      <c r="C454" s="0" t="s">
        <v>168</v>
      </c>
      <c r="D454" s="0" t="s">
        <v>58</v>
      </c>
      <c r="E454" s="0" t="n">
        <v>1</v>
      </c>
    </row>
    <row r="455" customFormat="false" ht="12.75" hidden="false" customHeight="false" outlineLevel="0" collapsed="false">
      <c r="A455" s="0" t="n">
        <v>9</v>
      </c>
      <c r="B455" s="0" t="s">
        <v>174</v>
      </c>
      <c r="C455" s="0" t="s">
        <v>168</v>
      </c>
      <c r="D455" s="0" t="s">
        <v>55</v>
      </c>
      <c r="E455" s="0" t="n">
        <v>9</v>
      </c>
    </row>
    <row r="456" customFormat="false" ht="12.75" hidden="false" customHeight="false" outlineLevel="0" collapsed="false">
      <c r="A456" s="0" t="n">
        <v>9</v>
      </c>
      <c r="B456" s="0" t="s">
        <v>174</v>
      </c>
      <c r="C456" s="0" t="s">
        <v>168</v>
      </c>
      <c r="D456" s="0" t="s">
        <v>72</v>
      </c>
      <c r="E456" s="0" t="n">
        <v>2</v>
      </c>
    </row>
    <row r="457" customFormat="false" ht="12.75" hidden="false" customHeight="false" outlineLevel="0" collapsed="false">
      <c r="A457" s="0" t="n">
        <v>9</v>
      </c>
      <c r="B457" s="0" t="s">
        <v>174</v>
      </c>
      <c r="C457" s="0" t="s">
        <v>168</v>
      </c>
      <c r="D457" s="0" t="s">
        <v>70</v>
      </c>
      <c r="E457" s="0" t="n">
        <v>5</v>
      </c>
    </row>
    <row r="458" customFormat="false" ht="12.75" hidden="false" customHeight="false" outlineLevel="0" collapsed="false">
      <c r="A458" s="0" t="n">
        <v>9</v>
      </c>
      <c r="B458" s="0" t="s">
        <v>174</v>
      </c>
      <c r="C458" s="0" t="s">
        <v>168</v>
      </c>
      <c r="D458" s="0" t="s">
        <v>65</v>
      </c>
      <c r="E458" s="0" t="n">
        <v>5</v>
      </c>
    </row>
    <row r="459" customFormat="false" ht="12.75" hidden="false" customHeight="false" outlineLevel="0" collapsed="false">
      <c r="A459" s="0" t="n">
        <v>9</v>
      </c>
      <c r="B459" s="0" t="s">
        <v>174</v>
      </c>
      <c r="C459" s="0" t="s">
        <v>168</v>
      </c>
      <c r="D459" s="0" t="s">
        <v>68</v>
      </c>
      <c r="E459" s="0" t="n">
        <v>12</v>
      </c>
    </row>
    <row r="460" customFormat="false" ht="12.75" hidden="false" customHeight="false" outlineLevel="0" collapsed="false">
      <c r="A460" s="0" t="n">
        <v>10</v>
      </c>
      <c r="B460" s="0" t="s">
        <v>174</v>
      </c>
      <c r="C460" s="0" t="s">
        <v>81</v>
      </c>
      <c r="D460" s="0" t="s">
        <v>51</v>
      </c>
      <c r="E460" s="0" t="n">
        <v>56</v>
      </c>
    </row>
    <row r="461" customFormat="false" ht="12.75" hidden="false" customHeight="false" outlineLevel="0" collapsed="false">
      <c r="A461" s="0" t="n">
        <v>10</v>
      </c>
      <c r="B461" s="0" t="s">
        <v>174</v>
      </c>
      <c r="C461" s="0" t="s">
        <v>81</v>
      </c>
      <c r="D461" s="0" t="s">
        <v>62</v>
      </c>
      <c r="E461" s="0" t="n">
        <v>10</v>
      </c>
    </row>
    <row r="462" customFormat="false" ht="12.75" hidden="false" customHeight="false" outlineLevel="0" collapsed="false">
      <c r="A462" s="0" t="n">
        <v>10</v>
      </c>
      <c r="B462" s="0" t="s">
        <v>174</v>
      </c>
      <c r="C462" s="0" t="s">
        <v>81</v>
      </c>
      <c r="D462" s="0" t="s">
        <v>50</v>
      </c>
      <c r="E462" s="0" t="n">
        <v>3</v>
      </c>
    </row>
    <row r="463" customFormat="false" ht="12.75" hidden="false" customHeight="false" outlineLevel="0" collapsed="false">
      <c r="A463" s="0" t="n">
        <v>10</v>
      </c>
      <c r="B463" s="0" t="s">
        <v>174</v>
      </c>
      <c r="C463" s="0" t="s">
        <v>81</v>
      </c>
      <c r="D463" s="0" t="s">
        <v>66</v>
      </c>
      <c r="E463" s="0" t="n">
        <v>20</v>
      </c>
    </row>
    <row r="464" customFormat="false" ht="12.75" hidden="false" customHeight="false" outlineLevel="0" collapsed="false">
      <c r="A464" s="0" t="n">
        <v>10</v>
      </c>
      <c r="B464" s="0" t="s">
        <v>174</v>
      </c>
      <c r="C464" s="0" t="s">
        <v>81</v>
      </c>
      <c r="D464" s="0" t="s">
        <v>56</v>
      </c>
      <c r="E464" s="0" t="n">
        <v>20</v>
      </c>
    </row>
    <row r="465" customFormat="false" ht="12.75" hidden="false" customHeight="false" outlineLevel="0" collapsed="false">
      <c r="A465" s="0" t="n">
        <v>10</v>
      </c>
      <c r="B465" s="0" t="s">
        <v>174</v>
      </c>
      <c r="C465" s="0" t="s">
        <v>81</v>
      </c>
      <c r="D465" s="0" t="s">
        <v>47</v>
      </c>
      <c r="E465" s="0" t="n">
        <v>24</v>
      </c>
    </row>
    <row r="466" customFormat="false" ht="12.75" hidden="false" customHeight="false" outlineLevel="0" collapsed="false">
      <c r="A466" s="0" t="n">
        <v>10</v>
      </c>
      <c r="B466" s="0" t="s">
        <v>174</v>
      </c>
      <c r="C466" s="0" t="s">
        <v>81</v>
      </c>
      <c r="D466" s="0" t="s">
        <v>58</v>
      </c>
      <c r="E466" s="0" t="n">
        <v>3</v>
      </c>
    </row>
    <row r="467" customFormat="false" ht="12.75" hidden="false" customHeight="false" outlineLevel="0" collapsed="false">
      <c r="A467" s="0" t="n">
        <v>10</v>
      </c>
      <c r="B467" s="0" t="s">
        <v>174</v>
      </c>
      <c r="C467" s="0" t="s">
        <v>81</v>
      </c>
      <c r="D467" s="0" t="s">
        <v>48</v>
      </c>
      <c r="E467" s="0" t="n">
        <v>1</v>
      </c>
    </row>
    <row r="468" customFormat="false" ht="12.75" hidden="false" customHeight="false" outlineLevel="0" collapsed="false">
      <c r="A468" s="0" t="n">
        <v>10</v>
      </c>
      <c r="B468" s="0" t="s">
        <v>174</v>
      </c>
      <c r="C468" s="0" t="s">
        <v>81</v>
      </c>
      <c r="D468" s="0" t="s">
        <v>65</v>
      </c>
      <c r="E468" s="0" t="n">
        <v>13</v>
      </c>
    </row>
    <row r="469" customFormat="false" ht="12.75" hidden="false" customHeight="false" outlineLevel="0" collapsed="false">
      <c r="A469" s="0" t="n">
        <v>10</v>
      </c>
      <c r="B469" s="0" t="s">
        <v>174</v>
      </c>
      <c r="C469" s="0" t="s">
        <v>81</v>
      </c>
      <c r="D469" s="0" t="s">
        <v>63</v>
      </c>
      <c r="E469" s="0" t="n">
        <v>2</v>
      </c>
    </row>
    <row r="470" customFormat="false" ht="12.75" hidden="false" customHeight="false" outlineLevel="0" collapsed="false">
      <c r="A470" s="0" t="n">
        <v>10</v>
      </c>
      <c r="B470" s="0" t="s">
        <v>174</v>
      </c>
      <c r="C470" s="0" t="s">
        <v>81</v>
      </c>
      <c r="D470" s="0" t="s">
        <v>64</v>
      </c>
      <c r="E470" s="0" t="n">
        <v>5</v>
      </c>
    </row>
    <row r="471" customFormat="false" ht="12.75" hidden="false" customHeight="false" outlineLevel="0" collapsed="false">
      <c r="A471" s="0" t="n">
        <v>10</v>
      </c>
      <c r="B471" s="0" t="s">
        <v>174</v>
      </c>
      <c r="C471" s="0" t="s">
        <v>81</v>
      </c>
      <c r="D471" s="0" t="s">
        <v>46</v>
      </c>
      <c r="E471" s="0" t="n">
        <v>15</v>
      </c>
    </row>
    <row r="472" customFormat="false" ht="12.75" hidden="false" customHeight="false" outlineLevel="0" collapsed="false">
      <c r="A472" s="0" t="n">
        <v>10</v>
      </c>
      <c r="B472" s="0" t="s">
        <v>174</v>
      </c>
      <c r="C472" s="0" t="s">
        <v>81</v>
      </c>
      <c r="D472" s="0" t="s">
        <v>60</v>
      </c>
      <c r="E472" s="0" t="n">
        <v>2</v>
      </c>
    </row>
    <row r="473" customFormat="false" ht="12.75" hidden="false" customHeight="false" outlineLevel="0" collapsed="false">
      <c r="A473" s="0" t="n">
        <v>11</v>
      </c>
      <c r="B473" s="0" t="s">
        <v>174</v>
      </c>
      <c r="C473" s="0" t="s">
        <v>84</v>
      </c>
      <c r="D473" s="0" t="s">
        <v>51</v>
      </c>
      <c r="E473" s="0" t="n">
        <v>76</v>
      </c>
    </row>
    <row r="474" customFormat="false" ht="12.75" hidden="false" customHeight="false" outlineLevel="0" collapsed="false">
      <c r="A474" s="0" t="n">
        <v>11</v>
      </c>
      <c r="B474" s="0" t="s">
        <v>174</v>
      </c>
      <c r="C474" s="0" t="s">
        <v>84</v>
      </c>
      <c r="D474" s="0" t="s">
        <v>62</v>
      </c>
      <c r="E474" s="0" t="n">
        <v>5</v>
      </c>
    </row>
    <row r="475" customFormat="false" ht="12.75" hidden="false" customHeight="false" outlineLevel="0" collapsed="false">
      <c r="A475" s="0" t="n">
        <v>11</v>
      </c>
      <c r="B475" s="0" t="s">
        <v>174</v>
      </c>
      <c r="C475" s="0" t="s">
        <v>84</v>
      </c>
      <c r="D475" s="0" t="s">
        <v>66</v>
      </c>
      <c r="E475" s="0" t="n">
        <v>32</v>
      </c>
    </row>
    <row r="476" customFormat="false" ht="12.75" hidden="false" customHeight="false" outlineLevel="0" collapsed="false">
      <c r="A476" s="0" t="n">
        <v>11</v>
      </c>
      <c r="B476" s="0" t="s">
        <v>174</v>
      </c>
      <c r="C476" s="0" t="s">
        <v>84</v>
      </c>
      <c r="D476" s="0" t="s">
        <v>77</v>
      </c>
      <c r="E476" s="0" t="n">
        <v>44</v>
      </c>
    </row>
    <row r="477" customFormat="false" ht="12.75" hidden="false" customHeight="false" outlineLevel="0" collapsed="false">
      <c r="A477" s="0" t="n">
        <v>11</v>
      </c>
      <c r="B477" s="0" t="s">
        <v>174</v>
      </c>
      <c r="C477" s="0" t="s">
        <v>84</v>
      </c>
      <c r="D477" s="0" t="s">
        <v>65</v>
      </c>
      <c r="E477" s="0" t="n">
        <v>11</v>
      </c>
    </row>
    <row r="478" customFormat="false" ht="12.75" hidden="false" customHeight="false" outlineLevel="0" collapsed="false">
      <c r="A478" s="0" t="n">
        <v>11</v>
      </c>
      <c r="B478" s="0" t="s">
        <v>174</v>
      </c>
      <c r="C478" s="0" t="s">
        <v>84</v>
      </c>
      <c r="D478" s="0" t="s">
        <v>56</v>
      </c>
      <c r="E478" s="0" t="n">
        <v>69</v>
      </c>
    </row>
    <row r="479" customFormat="false" ht="12.75" hidden="false" customHeight="false" outlineLevel="0" collapsed="false">
      <c r="A479" s="0" t="n">
        <v>11</v>
      </c>
      <c r="B479" s="0" t="s">
        <v>174</v>
      </c>
      <c r="C479" s="0" t="s">
        <v>84</v>
      </c>
      <c r="D479" s="0" t="s">
        <v>64</v>
      </c>
      <c r="E479" s="0" t="n">
        <v>3</v>
      </c>
    </row>
    <row r="480" customFormat="false" ht="12.75" hidden="false" customHeight="false" outlineLevel="0" collapsed="false">
      <c r="A480" s="0" t="n">
        <v>11</v>
      </c>
      <c r="B480" s="0" t="s">
        <v>174</v>
      </c>
      <c r="C480" s="0" t="s">
        <v>84</v>
      </c>
      <c r="D480" s="0" t="s">
        <v>74</v>
      </c>
      <c r="E480" s="0" t="n">
        <v>9</v>
      </c>
    </row>
    <row r="481" customFormat="false" ht="12.75" hidden="false" customHeight="false" outlineLevel="0" collapsed="false">
      <c r="A481" s="0" t="n">
        <v>11</v>
      </c>
      <c r="B481" s="0" t="s">
        <v>174</v>
      </c>
      <c r="C481" s="0" t="s">
        <v>84</v>
      </c>
      <c r="D481" s="0" t="s">
        <v>72</v>
      </c>
      <c r="E481" s="0" t="n">
        <v>16</v>
      </c>
    </row>
    <row r="482" customFormat="false" ht="12.75" hidden="false" customHeight="false" outlineLevel="0" collapsed="false">
      <c r="A482" s="0" t="n">
        <v>11</v>
      </c>
      <c r="B482" s="0" t="s">
        <v>174</v>
      </c>
      <c r="C482" s="0" t="s">
        <v>84</v>
      </c>
      <c r="D482" s="0" t="s">
        <v>46</v>
      </c>
      <c r="E482" s="0" t="n">
        <v>26</v>
      </c>
    </row>
    <row r="483" customFormat="false" ht="12.75" hidden="false" customHeight="false" outlineLevel="0" collapsed="false">
      <c r="A483" s="0" t="n">
        <v>11</v>
      </c>
      <c r="B483" s="0" t="s">
        <v>174</v>
      </c>
      <c r="C483" s="0" t="s">
        <v>84</v>
      </c>
      <c r="D483" s="0" t="s">
        <v>70</v>
      </c>
      <c r="E483" s="0" t="n">
        <v>9</v>
      </c>
    </row>
    <row r="484" customFormat="false" ht="12.75" hidden="false" customHeight="false" outlineLevel="0" collapsed="false">
      <c r="A484" s="0" t="n">
        <v>11</v>
      </c>
      <c r="B484" s="0" t="s">
        <v>174</v>
      </c>
      <c r="C484" s="0" t="s">
        <v>84</v>
      </c>
      <c r="D484" s="0" t="s">
        <v>58</v>
      </c>
      <c r="E484" s="0" t="n">
        <v>1</v>
      </c>
    </row>
    <row r="485" customFormat="false" ht="12.75" hidden="false" customHeight="false" outlineLevel="0" collapsed="false">
      <c r="A485" s="0" t="n">
        <v>11</v>
      </c>
      <c r="B485" s="0" t="s">
        <v>174</v>
      </c>
      <c r="C485" s="0" t="s">
        <v>84</v>
      </c>
      <c r="D485" s="0" t="s">
        <v>50</v>
      </c>
      <c r="E485" s="0" t="n">
        <v>16</v>
      </c>
    </row>
    <row r="486" customFormat="false" ht="12.75" hidden="false" customHeight="false" outlineLevel="0" collapsed="false">
      <c r="A486" s="0" t="n">
        <v>11</v>
      </c>
      <c r="B486" s="0" t="s">
        <v>174</v>
      </c>
      <c r="C486" s="0" t="s">
        <v>84</v>
      </c>
      <c r="D486" s="0" t="s">
        <v>71</v>
      </c>
      <c r="E486" s="0" t="n">
        <v>1</v>
      </c>
    </row>
    <row r="487" customFormat="false" ht="12.75" hidden="false" customHeight="false" outlineLevel="0" collapsed="false">
      <c r="A487" s="0" t="n">
        <v>11</v>
      </c>
      <c r="B487" s="0" t="s">
        <v>174</v>
      </c>
      <c r="C487" s="0" t="s">
        <v>84</v>
      </c>
      <c r="D487" s="0" t="s">
        <v>57</v>
      </c>
      <c r="E487" s="0" t="n">
        <v>8</v>
      </c>
    </row>
    <row r="488" customFormat="false" ht="12.75" hidden="false" customHeight="false" outlineLevel="0" collapsed="false">
      <c r="A488" s="0" t="n">
        <v>11</v>
      </c>
      <c r="B488" s="0" t="s">
        <v>174</v>
      </c>
      <c r="C488" s="0" t="s">
        <v>84</v>
      </c>
      <c r="D488" s="0" t="s">
        <v>55</v>
      </c>
      <c r="E488" s="0" t="n">
        <v>5</v>
      </c>
    </row>
    <row r="489" customFormat="false" ht="12.75" hidden="false" customHeight="false" outlineLevel="0" collapsed="false">
      <c r="A489" s="0" t="n">
        <v>11</v>
      </c>
      <c r="B489" s="0" t="s">
        <v>174</v>
      </c>
      <c r="C489" s="0" t="s">
        <v>84</v>
      </c>
      <c r="D489" s="0" t="s">
        <v>69</v>
      </c>
      <c r="E489" s="0" t="n">
        <v>3</v>
      </c>
    </row>
    <row r="490" customFormat="false" ht="12.75" hidden="false" customHeight="false" outlineLevel="0" collapsed="false">
      <c r="A490" s="0" t="n">
        <v>12</v>
      </c>
      <c r="B490" s="0" t="s">
        <v>174</v>
      </c>
      <c r="C490" s="0" t="s">
        <v>87</v>
      </c>
      <c r="D490" s="0" t="s">
        <v>51</v>
      </c>
      <c r="E490" s="0" t="n">
        <v>91</v>
      </c>
    </row>
    <row r="491" customFormat="false" ht="12.75" hidden="false" customHeight="false" outlineLevel="0" collapsed="false">
      <c r="A491" s="0" t="n">
        <v>12</v>
      </c>
      <c r="B491" s="0" t="s">
        <v>174</v>
      </c>
      <c r="C491" s="0" t="s">
        <v>87</v>
      </c>
      <c r="D491" s="0" t="s">
        <v>62</v>
      </c>
      <c r="E491" s="0" t="n">
        <v>25</v>
      </c>
    </row>
    <row r="492" customFormat="false" ht="12.75" hidden="false" customHeight="false" outlineLevel="0" collapsed="false">
      <c r="A492" s="0" t="n">
        <v>12</v>
      </c>
      <c r="B492" s="0" t="s">
        <v>174</v>
      </c>
      <c r="C492" s="0" t="s">
        <v>87</v>
      </c>
      <c r="D492" s="0" t="s">
        <v>66</v>
      </c>
      <c r="E492" s="0" t="n">
        <v>10</v>
      </c>
    </row>
    <row r="493" customFormat="false" ht="12.75" hidden="false" customHeight="false" outlineLevel="0" collapsed="false">
      <c r="A493" s="0" t="n">
        <v>12</v>
      </c>
      <c r="B493" s="0" t="s">
        <v>174</v>
      </c>
      <c r="C493" s="0" t="s">
        <v>87</v>
      </c>
      <c r="D493" s="0" t="s">
        <v>50</v>
      </c>
      <c r="E493" s="0" t="n">
        <v>25</v>
      </c>
    </row>
    <row r="494" customFormat="false" ht="12.75" hidden="false" customHeight="false" outlineLevel="0" collapsed="false">
      <c r="A494" s="0" t="n">
        <v>12</v>
      </c>
      <c r="B494" s="0" t="s">
        <v>174</v>
      </c>
      <c r="C494" s="0" t="s">
        <v>87</v>
      </c>
      <c r="D494" s="0" t="s">
        <v>58</v>
      </c>
      <c r="E494" s="0" t="n">
        <v>5</v>
      </c>
    </row>
    <row r="495" customFormat="false" ht="12.75" hidden="false" customHeight="false" outlineLevel="0" collapsed="false">
      <c r="A495" s="0" t="n">
        <v>12</v>
      </c>
      <c r="B495" s="0" t="s">
        <v>174</v>
      </c>
      <c r="C495" s="0" t="s">
        <v>87</v>
      </c>
      <c r="D495" s="0" t="s">
        <v>63</v>
      </c>
      <c r="E495" s="0" t="n">
        <v>2</v>
      </c>
    </row>
    <row r="496" customFormat="false" ht="12.75" hidden="false" customHeight="false" outlineLevel="0" collapsed="false">
      <c r="A496" s="0" t="n">
        <v>12</v>
      </c>
      <c r="B496" s="0" t="s">
        <v>174</v>
      </c>
      <c r="C496" s="0" t="s">
        <v>87</v>
      </c>
      <c r="D496" s="0" t="s">
        <v>48</v>
      </c>
      <c r="E496" s="0" t="n">
        <v>3</v>
      </c>
    </row>
    <row r="497" customFormat="false" ht="12.75" hidden="false" customHeight="false" outlineLevel="0" collapsed="false">
      <c r="A497" s="0" t="n">
        <v>12</v>
      </c>
      <c r="B497" s="0" t="s">
        <v>174</v>
      </c>
      <c r="C497" s="0" t="s">
        <v>87</v>
      </c>
      <c r="D497" s="0" t="s">
        <v>64</v>
      </c>
      <c r="E497" s="0" t="n">
        <v>2</v>
      </c>
    </row>
    <row r="498" customFormat="false" ht="12.75" hidden="false" customHeight="false" outlineLevel="0" collapsed="false">
      <c r="A498" s="0" t="n">
        <v>12</v>
      </c>
      <c r="B498" s="0" t="s">
        <v>174</v>
      </c>
      <c r="C498" s="0" t="s">
        <v>87</v>
      </c>
      <c r="D498" s="0" t="s">
        <v>65</v>
      </c>
      <c r="E498" s="0" t="n">
        <v>17</v>
      </c>
    </row>
    <row r="499" customFormat="false" ht="12.75" hidden="false" customHeight="false" outlineLevel="0" collapsed="false">
      <c r="A499" s="0" t="n">
        <v>12</v>
      </c>
      <c r="B499" s="0" t="s">
        <v>174</v>
      </c>
      <c r="C499" s="0" t="s">
        <v>87</v>
      </c>
      <c r="D499" s="0" t="s">
        <v>72</v>
      </c>
      <c r="E499" s="0" t="n">
        <v>14</v>
      </c>
    </row>
    <row r="500" customFormat="false" ht="12.75" hidden="false" customHeight="false" outlineLevel="0" collapsed="false">
      <c r="A500" s="0" t="n">
        <v>12</v>
      </c>
      <c r="B500" s="0" t="s">
        <v>174</v>
      </c>
      <c r="C500" s="0" t="s">
        <v>87</v>
      </c>
      <c r="D500" s="0" t="s">
        <v>56</v>
      </c>
      <c r="E500" s="0" t="n">
        <v>24</v>
      </c>
    </row>
    <row r="501" customFormat="false" ht="12.75" hidden="false" customHeight="false" outlineLevel="0" collapsed="false">
      <c r="A501" s="0" t="n">
        <v>12</v>
      </c>
      <c r="B501" s="0" t="s">
        <v>174</v>
      </c>
      <c r="C501" s="0" t="s">
        <v>87</v>
      </c>
      <c r="D501" s="0" t="s">
        <v>74</v>
      </c>
      <c r="E501" s="0" t="n">
        <v>37</v>
      </c>
    </row>
    <row r="502" customFormat="false" ht="12.75" hidden="false" customHeight="false" outlineLevel="0" collapsed="false">
      <c r="A502" s="0" t="n">
        <v>12</v>
      </c>
      <c r="B502" s="0" t="s">
        <v>174</v>
      </c>
      <c r="C502" s="0" t="s">
        <v>87</v>
      </c>
      <c r="D502" s="0" t="s">
        <v>55</v>
      </c>
      <c r="E502" s="0" t="n">
        <v>19</v>
      </c>
    </row>
    <row r="503" customFormat="false" ht="12.75" hidden="false" customHeight="false" outlineLevel="0" collapsed="false">
      <c r="A503" s="0" t="n">
        <v>12</v>
      </c>
      <c r="B503" s="0" t="s">
        <v>174</v>
      </c>
      <c r="C503" s="0" t="s">
        <v>87</v>
      </c>
      <c r="D503" s="0" t="s">
        <v>46</v>
      </c>
      <c r="E503" s="0" t="n">
        <v>41</v>
      </c>
    </row>
    <row r="504" customFormat="false" ht="12.75" hidden="false" customHeight="false" outlineLevel="0" collapsed="false">
      <c r="A504" s="0" t="n">
        <v>12</v>
      </c>
      <c r="B504" s="0" t="s">
        <v>174</v>
      </c>
      <c r="C504" s="0" t="s">
        <v>87</v>
      </c>
      <c r="D504" s="0" t="s">
        <v>57</v>
      </c>
      <c r="E504" s="0" t="n">
        <v>5</v>
      </c>
    </row>
    <row r="505" customFormat="false" ht="12.75" hidden="false" customHeight="false" outlineLevel="0" collapsed="false">
      <c r="A505" s="0" t="n">
        <v>12</v>
      </c>
      <c r="B505" s="0" t="s">
        <v>174</v>
      </c>
      <c r="C505" s="0" t="s">
        <v>87</v>
      </c>
      <c r="D505" s="0" t="s">
        <v>52</v>
      </c>
      <c r="E505" s="0" t="n">
        <v>1</v>
      </c>
    </row>
    <row r="506" customFormat="false" ht="12.75" hidden="false" customHeight="false" outlineLevel="0" collapsed="false">
      <c r="A506" s="0" t="n">
        <v>12</v>
      </c>
      <c r="B506" s="0" t="s">
        <v>174</v>
      </c>
      <c r="C506" s="0" t="s">
        <v>87</v>
      </c>
      <c r="D506" s="0" t="s">
        <v>45</v>
      </c>
      <c r="E506" s="0" t="n">
        <v>1</v>
      </c>
    </row>
    <row r="507" customFormat="false" ht="12.75" hidden="false" customHeight="false" outlineLevel="0" collapsed="false">
      <c r="A507" s="0" t="n">
        <v>13</v>
      </c>
      <c r="B507" s="0" t="s">
        <v>174</v>
      </c>
      <c r="C507" s="0" t="s">
        <v>90</v>
      </c>
      <c r="D507" s="0" t="s">
        <v>51</v>
      </c>
      <c r="E507" s="0" t="n">
        <v>33</v>
      </c>
    </row>
    <row r="508" customFormat="false" ht="12.75" hidden="false" customHeight="false" outlineLevel="0" collapsed="false">
      <c r="A508" s="0" t="n">
        <v>13</v>
      </c>
      <c r="B508" s="0" t="s">
        <v>174</v>
      </c>
      <c r="C508" s="0" t="s">
        <v>90</v>
      </c>
      <c r="D508" s="0" t="s">
        <v>58</v>
      </c>
      <c r="E508" s="0" t="n">
        <v>9</v>
      </c>
    </row>
    <row r="509" customFormat="false" ht="12.75" hidden="false" customHeight="false" outlineLevel="0" collapsed="false">
      <c r="A509" s="0" t="n">
        <v>13</v>
      </c>
      <c r="B509" s="0" t="s">
        <v>174</v>
      </c>
      <c r="C509" s="0" t="s">
        <v>90</v>
      </c>
      <c r="D509" s="0" t="s">
        <v>72</v>
      </c>
      <c r="E509" s="0" t="n">
        <v>14</v>
      </c>
    </row>
    <row r="510" customFormat="false" ht="12.75" hidden="false" customHeight="false" outlineLevel="0" collapsed="false">
      <c r="A510" s="0" t="n">
        <v>13</v>
      </c>
      <c r="B510" s="0" t="s">
        <v>174</v>
      </c>
      <c r="C510" s="0" t="s">
        <v>90</v>
      </c>
      <c r="D510" s="0" t="s">
        <v>48</v>
      </c>
      <c r="E510" s="0" t="n">
        <v>1</v>
      </c>
    </row>
    <row r="511" customFormat="false" ht="12.75" hidden="false" customHeight="false" outlineLevel="0" collapsed="false">
      <c r="A511" s="0" t="n">
        <v>13</v>
      </c>
      <c r="B511" s="0" t="s">
        <v>174</v>
      </c>
      <c r="C511" s="0" t="s">
        <v>90</v>
      </c>
      <c r="D511" s="0" t="s">
        <v>62</v>
      </c>
      <c r="E511" s="0" t="n">
        <v>23</v>
      </c>
    </row>
    <row r="512" customFormat="false" ht="12.75" hidden="false" customHeight="false" outlineLevel="0" collapsed="false">
      <c r="A512" s="0" t="n">
        <v>13</v>
      </c>
      <c r="B512" s="0" t="s">
        <v>174</v>
      </c>
      <c r="C512" s="0" t="s">
        <v>90</v>
      </c>
      <c r="D512" s="0" t="s">
        <v>66</v>
      </c>
      <c r="E512" s="0" t="n">
        <v>25</v>
      </c>
    </row>
    <row r="513" customFormat="false" ht="12.75" hidden="false" customHeight="false" outlineLevel="0" collapsed="false">
      <c r="A513" s="0" t="n">
        <v>13</v>
      </c>
      <c r="B513" s="0" t="s">
        <v>174</v>
      </c>
      <c r="C513" s="0" t="s">
        <v>90</v>
      </c>
      <c r="D513" s="0" t="s">
        <v>50</v>
      </c>
      <c r="E513" s="0" t="n">
        <v>24</v>
      </c>
    </row>
    <row r="514" customFormat="false" ht="12.75" hidden="false" customHeight="false" outlineLevel="0" collapsed="false">
      <c r="A514" s="0" t="n">
        <v>13</v>
      </c>
      <c r="B514" s="0" t="s">
        <v>174</v>
      </c>
      <c r="C514" s="0" t="s">
        <v>90</v>
      </c>
      <c r="D514" s="0" t="s">
        <v>47</v>
      </c>
      <c r="E514" s="0" t="n">
        <v>6</v>
      </c>
    </row>
    <row r="515" customFormat="false" ht="12.75" hidden="false" customHeight="false" outlineLevel="0" collapsed="false">
      <c r="A515" s="0" t="n">
        <v>13</v>
      </c>
      <c r="B515" s="0" t="s">
        <v>174</v>
      </c>
      <c r="C515" s="0" t="s">
        <v>90</v>
      </c>
      <c r="D515" s="0" t="s">
        <v>64</v>
      </c>
      <c r="E515" s="0" t="n">
        <v>6</v>
      </c>
    </row>
    <row r="516" customFormat="false" ht="12.75" hidden="false" customHeight="false" outlineLevel="0" collapsed="false">
      <c r="A516" s="0" t="n">
        <v>13</v>
      </c>
      <c r="B516" s="0" t="s">
        <v>174</v>
      </c>
      <c r="C516" s="0" t="s">
        <v>90</v>
      </c>
      <c r="D516" s="0" t="s">
        <v>49</v>
      </c>
      <c r="E516" s="0" t="n">
        <v>22</v>
      </c>
    </row>
    <row r="517" customFormat="false" ht="12.75" hidden="false" customHeight="false" outlineLevel="0" collapsed="false">
      <c r="A517" s="0" t="n">
        <v>13</v>
      </c>
      <c r="B517" s="0" t="s">
        <v>174</v>
      </c>
      <c r="C517" s="0" t="s">
        <v>90</v>
      </c>
      <c r="D517" s="0" t="s">
        <v>55</v>
      </c>
      <c r="E517" s="0" t="n">
        <v>18</v>
      </c>
    </row>
    <row r="518" customFormat="false" ht="12.75" hidden="false" customHeight="false" outlineLevel="0" collapsed="false">
      <c r="A518" s="0" t="n">
        <v>13</v>
      </c>
      <c r="B518" s="0" t="s">
        <v>174</v>
      </c>
      <c r="C518" s="0" t="s">
        <v>90</v>
      </c>
      <c r="D518" s="0" t="s">
        <v>74</v>
      </c>
      <c r="E518" s="0" t="n">
        <v>6</v>
      </c>
    </row>
    <row r="519" customFormat="false" ht="12.75" hidden="false" customHeight="false" outlineLevel="0" collapsed="false">
      <c r="A519" s="0" t="n">
        <v>13</v>
      </c>
      <c r="B519" s="0" t="s">
        <v>174</v>
      </c>
      <c r="C519" s="0" t="s">
        <v>90</v>
      </c>
      <c r="D519" s="0" t="s">
        <v>65</v>
      </c>
      <c r="E519" s="0" t="n">
        <v>20</v>
      </c>
    </row>
    <row r="520" customFormat="false" ht="12.75" hidden="false" customHeight="false" outlineLevel="0" collapsed="false">
      <c r="A520" s="0" t="n">
        <v>13</v>
      </c>
      <c r="B520" s="0" t="s">
        <v>174</v>
      </c>
      <c r="C520" s="0" t="s">
        <v>90</v>
      </c>
      <c r="D520" s="0" t="s">
        <v>44</v>
      </c>
      <c r="E520" s="0" t="n">
        <v>10</v>
      </c>
    </row>
    <row r="521" customFormat="false" ht="12.75" hidden="false" customHeight="false" outlineLevel="0" collapsed="false">
      <c r="A521" s="0" t="n">
        <v>13</v>
      </c>
      <c r="B521" s="0" t="s">
        <v>174</v>
      </c>
      <c r="C521" s="0" t="s">
        <v>90</v>
      </c>
      <c r="D521" s="0" t="s">
        <v>57</v>
      </c>
      <c r="E521" s="0" t="n">
        <v>5</v>
      </c>
    </row>
    <row r="522" customFormat="false" ht="12.75" hidden="false" customHeight="false" outlineLevel="0" collapsed="false">
      <c r="A522" s="0" t="n">
        <v>13</v>
      </c>
      <c r="B522" s="0" t="s">
        <v>174</v>
      </c>
      <c r="C522" s="0" t="s">
        <v>90</v>
      </c>
      <c r="D522" s="0" t="s">
        <v>71</v>
      </c>
      <c r="E522" s="0" t="n">
        <v>1</v>
      </c>
    </row>
    <row r="523" customFormat="false" ht="12.75" hidden="false" customHeight="false" outlineLevel="0" collapsed="false">
      <c r="A523" s="0" t="n">
        <v>14</v>
      </c>
      <c r="B523" s="0" t="s">
        <v>174</v>
      </c>
      <c r="C523" s="0" t="s">
        <v>93</v>
      </c>
      <c r="D523" s="0" t="s">
        <v>51</v>
      </c>
      <c r="E523" s="0" t="n">
        <v>44</v>
      </c>
    </row>
    <row r="524" customFormat="false" ht="12.75" hidden="false" customHeight="false" outlineLevel="0" collapsed="false">
      <c r="A524" s="0" t="n">
        <v>14</v>
      </c>
      <c r="B524" s="0" t="s">
        <v>174</v>
      </c>
      <c r="C524" s="0" t="s">
        <v>93</v>
      </c>
      <c r="D524" s="0" t="s">
        <v>74</v>
      </c>
      <c r="E524" s="0" t="n">
        <v>42</v>
      </c>
    </row>
    <row r="525" customFormat="false" ht="12.75" hidden="false" customHeight="false" outlineLevel="0" collapsed="false">
      <c r="A525" s="0" t="n">
        <v>14</v>
      </c>
      <c r="B525" s="0" t="s">
        <v>174</v>
      </c>
      <c r="C525" s="0" t="s">
        <v>93</v>
      </c>
      <c r="D525" s="0" t="s">
        <v>53</v>
      </c>
      <c r="E525" s="0" t="n">
        <v>25</v>
      </c>
    </row>
    <row r="526" customFormat="false" ht="12.75" hidden="false" customHeight="false" outlineLevel="0" collapsed="false">
      <c r="A526" s="0" t="n">
        <v>14</v>
      </c>
      <c r="B526" s="0" t="s">
        <v>174</v>
      </c>
      <c r="C526" s="0" t="s">
        <v>93</v>
      </c>
      <c r="D526" s="0" t="s">
        <v>62</v>
      </c>
      <c r="E526" s="0" t="n">
        <v>10</v>
      </c>
    </row>
    <row r="527" customFormat="false" ht="12.75" hidden="false" customHeight="false" outlineLevel="0" collapsed="false">
      <c r="A527" s="0" t="n">
        <v>14</v>
      </c>
      <c r="B527" s="0" t="s">
        <v>174</v>
      </c>
      <c r="C527" s="0" t="s">
        <v>93</v>
      </c>
      <c r="D527" s="0" t="s">
        <v>48</v>
      </c>
      <c r="E527" s="0" t="n">
        <v>3</v>
      </c>
    </row>
    <row r="528" customFormat="false" ht="12.75" hidden="false" customHeight="false" outlineLevel="0" collapsed="false">
      <c r="A528" s="0" t="n">
        <v>14</v>
      </c>
      <c r="B528" s="0" t="s">
        <v>174</v>
      </c>
      <c r="C528" s="0" t="s">
        <v>93</v>
      </c>
      <c r="D528" s="0" t="s">
        <v>58</v>
      </c>
      <c r="E528" s="0" t="n">
        <v>3</v>
      </c>
    </row>
    <row r="529" customFormat="false" ht="12.75" hidden="false" customHeight="false" outlineLevel="0" collapsed="false">
      <c r="A529" s="0" t="n">
        <v>14</v>
      </c>
      <c r="B529" s="0" t="s">
        <v>174</v>
      </c>
      <c r="C529" s="0" t="s">
        <v>93</v>
      </c>
      <c r="D529" s="0" t="s">
        <v>50</v>
      </c>
      <c r="E529" s="0" t="n">
        <v>16</v>
      </c>
    </row>
    <row r="530" customFormat="false" ht="12.75" hidden="false" customHeight="false" outlineLevel="0" collapsed="false">
      <c r="A530" s="0" t="n">
        <v>14</v>
      </c>
      <c r="B530" s="0" t="s">
        <v>174</v>
      </c>
      <c r="C530" s="0" t="s">
        <v>93</v>
      </c>
      <c r="D530" s="0" t="s">
        <v>64</v>
      </c>
      <c r="E530" s="0" t="n">
        <v>1</v>
      </c>
    </row>
    <row r="531" customFormat="false" ht="12.75" hidden="false" customHeight="false" outlineLevel="0" collapsed="false">
      <c r="A531" s="0" t="n">
        <v>14</v>
      </c>
      <c r="B531" s="0" t="s">
        <v>174</v>
      </c>
      <c r="C531" s="0" t="s">
        <v>93</v>
      </c>
      <c r="D531" s="0" t="s">
        <v>65</v>
      </c>
      <c r="E531" s="0" t="n">
        <v>16</v>
      </c>
    </row>
    <row r="532" customFormat="false" ht="12.75" hidden="false" customHeight="false" outlineLevel="0" collapsed="false">
      <c r="A532" s="0" t="n">
        <v>14</v>
      </c>
      <c r="B532" s="0" t="s">
        <v>174</v>
      </c>
      <c r="C532" s="0" t="s">
        <v>93</v>
      </c>
      <c r="D532" s="0" t="s">
        <v>66</v>
      </c>
      <c r="E532" s="0" t="n">
        <v>10</v>
      </c>
    </row>
    <row r="533" customFormat="false" ht="12.75" hidden="false" customHeight="false" outlineLevel="0" collapsed="false">
      <c r="A533" s="0" t="n">
        <v>14</v>
      </c>
      <c r="B533" s="0" t="s">
        <v>174</v>
      </c>
      <c r="C533" s="0" t="s">
        <v>93</v>
      </c>
      <c r="D533" s="0" t="s">
        <v>55</v>
      </c>
      <c r="E533" s="0" t="n">
        <v>3</v>
      </c>
    </row>
    <row r="534" customFormat="false" ht="12.75" hidden="false" customHeight="false" outlineLevel="0" collapsed="false">
      <c r="A534" s="0" t="n">
        <v>14</v>
      </c>
      <c r="B534" s="0" t="s">
        <v>174</v>
      </c>
      <c r="C534" s="0" t="s">
        <v>93</v>
      </c>
      <c r="D534" s="0" t="s">
        <v>57</v>
      </c>
      <c r="E534" s="0" t="n">
        <v>5</v>
      </c>
    </row>
    <row r="535" customFormat="false" ht="12.75" hidden="false" customHeight="false" outlineLevel="0" collapsed="false">
      <c r="A535" s="0" t="n">
        <v>15</v>
      </c>
      <c r="B535" s="0" t="s">
        <v>174</v>
      </c>
      <c r="C535" s="0" t="s">
        <v>96</v>
      </c>
      <c r="D535" s="0" t="s">
        <v>76</v>
      </c>
      <c r="E535" s="0" t="n">
        <v>34</v>
      </c>
    </row>
    <row r="536" customFormat="false" ht="12.75" hidden="false" customHeight="false" outlineLevel="0" collapsed="false">
      <c r="A536" s="0" t="n">
        <v>15</v>
      </c>
      <c r="B536" s="0" t="s">
        <v>174</v>
      </c>
      <c r="C536" s="0" t="s">
        <v>96</v>
      </c>
      <c r="D536" s="0" t="s">
        <v>74</v>
      </c>
      <c r="E536" s="0" t="n">
        <v>34</v>
      </c>
    </row>
    <row r="537" customFormat="false" ht="12.75" hidden="false" customHeight="false" outlineLevel="0" collapsed="false">
      <c r="A537" s="0" t="n">
        <v>15</v>
      </c>
      <c r="B537" s="0" t="s">
        <v>174</v>
      </c>
      <c r="C537" s="0" t="s">
        <v>96</v>
      </c>
      <c r="D537" s="0" t="s">
        <v>64</v>
      </c>
      <c r="E537" s="0" t="n">
        <v>5</v>
      </c>
    </row>
    <row r="538" customFormat="false" ht="12.75" hidden="false" customHeight="false" outlineLevel="0" collapsed="false">
      <c r="A538" s="0" t="n">
        <v>15</v>
      </c>
      <c r="B538" s="0" t="s">
        <v>174</v>
      </c>
      <c r="C538" s="0" t="s">
        <v>96</v>
      </c>
      <c r="D538" s="0" t="s">
        <v>51</v>
      </c>
      <c r="E538" s="0" t="n">
        <v>51</v>
      </c>
    </row>
    <row r="539" customFormat="false" ht="12.75" hidden="false" customHeight="false" outlineLevel="0" collapsed="false">
      <c r="A539" s="0" t="n">
        <v>15</v>
      </c>
      <c r="B539" s="0" t="s">
        <v>174</v>
      </c>
      <c r="C539" s="0" t="s">
        <v>96</v>
      </c>
      <c r="D539" s="0" t="s">
        <v>58</v>
      </c>
      <c r="E539" s="0" t="n">
        <v>2</v>
      </c>
    </row>
    <row r="540" customFormat="false" ht="12.75" hidden="false" customHeight="false" outlineLevel="0" collapsed="false">
      <c r="A540" s="0" t="n">
        <v>15</v>
      </c>
      <c r="B540" s="0" t="s">
        <v>174</v>
      </c>
      <c r="C540" s="0" t="s">
        <v>96</v>
      </c>
      <c r="D540" s="0" t="s">
        <v>65</v>
      </c>
      <c r="E540" s="0" t="n">
        <v>8</v>
      </c>
    </row>
    <row r="541" customFormat="false" ht="12.75" hidden="false" customHeight="false" outlineLevel="0" collapsed="false">
      <c r="A541" s="0" t="n">
        <v>15</v>
      </c>
      <c r="B541" s="0" t="s">
        <v>174</v>
      </c>
      <c r="C541" s="0" t="s">
        <v>96</v>
      </c>
      <c r="D541" s="0" t="s">
        <v>62</v>
      </c>
      <c r="E541" s="0" t="n">
        <v>3</v>
      </c>
    </row>
    <row r="542" customFormat="false" ht="12.75" hidden="false" customHeight="false" outlineLevel="0" collapsed="false">
      <c r="A542" s="0" t="n">
        <v>15</v>
      </c>
      <c r="B542" s="0" t="s">
        <v>174</v>
      </c>
      <c r="C542" s="0" t="s">
        <v>96</v>
      </c>
      <c r="D542" s="0" t="s">
        <v>66</v>
      </c>
      <c r="E542" s="0" t="n">
        <v>20</v>
      </c>
    </row>
    <row r="543" customFormat="false" ht="12.75" hidden="false" customHeight="false" outlineLevel="0" collapsed="false">
      <c r="A543" s="0" t="n">
        <v>15</v>
      </c>
      <c r="B543" s="0" t="s">
        <v>174</v>
      </c>
      <c r="C543" s="0" t="s">
        <v>96</v>
      </c>
      <c r="D543" s="0" t="s">
        <v>56</v>
      </c>
      <c r="E543" s="0" t="n">
        <v>14</v>
      </c>
    </row>
    <row r="544" customFormat="false" ht="12.75" hidden="false" customHeight="false" outlineLevel="0" collapsed="false">
      <c r="A544" s="0" t="n">
        <v>15</v>
      </c>
      <c r="B544" s="0" t="s">
        <v>174</v>
      </c>
      <c r="C544" s="0" t="s">
        <v>96</v>
      </c>
      <c r="D544" s="0" t="s">
        <v>46</v>
      </c>
      <c r="E544" s="0" t="n">
        <v>5</v>
      </c>
    </row>
    <row r="545" customFormat="false" ht="12.75" hidden="false" customHeight="false" outlineLevel="0" collapsed="false">
      <c r="A545" s="0" t="n">
        <v>15</v>
      </c>
      <c r="B545" s="0" t="s">
        <v>174</v>
      </c>
      <c r="C545" s="0" t="s">
        <v>96</v>
      </c>
      <c r="D545" s="0" t="s">
        <v>59</v>
      </c>
      <c r="E545" s="0" t="n">
        <v>5</v>
      </c>
    </row>
    <row r="546" customFormat="false" ht="12.75" hidden="false" customHeight="false" outlineLevel="0" collapsed="false">
      <c r="A546" s="0" t="n">
        <v>15</v>
      </c>
      <c r="B546" s="0" t="s">
        <v>174</v>
      </c>
      <c r="C546" s="0" t="s">
        <v>96</v>
      </c>
      <c r="D546" s="0" t="s">
        <v>57</v>
      </c>
      <c r="E546" s="0" t="n">
        <v>5</v>
      </c>
    </row>
    <row r="547" customFormat="false" ht="12.75" hidden="false" customHeight="false" outlineLevel="0" collapsed="false">
      <c r="A547" s="0" t="n">
        <v>15</v>
      </c>
      <c r="B547" s="0" t="s">
        <v>174</v>
      </c>
      <c r="C547" s="0" t="s">
        <v>96</v>
      </c>
      <c r="D547" s="0" t="s">
        <v>50</v>
      </c>
      <c r="E547" s="0" t="n">
        <v>10</v>
      </c>
    </row>
    <row r="548" customFormat="false" ht="12.75" hidden="false" customHeight="false" outlineLevel="0" collapsed="false">
      <c r="A548" s="0" t="n">
        <v>16</v>
      </c>
      <c r="B548" s="0" t="s">
        <v>174</v>
      </c>
      <c r="C548" s="0" t="s">
        <v>99</v>
      </c>
      <c r="D548" s="0" t="s">
        <v>51</v>
      </c>
      <c r="E548" s="0" t="n">
        <v>32</v>
      </c>
    </row>
    <row r="549" customFormat="false" ht="12.75" hidden="false" customHeight="false" outlineLevel="0" collapsed="false">
      <c r="A549" s="0" t="n">
        <v>16</v>
      </c>
      <c r="B549" s="0" t="s">
        <v>174</v>
      </c>
      <c r="C549" s="0" t="s">
        <v>99</v>
      </c>
      <c r="D549" s="0" t="s">
        <v>58</v>
      </c>
      <c r="E549" s="0" t="n">
        <v>11</v>
      </c>
    </row>
    <row r="550" customFormat="false" ht="12.75" hidden="false" customHeight="false" outlineLevel="0" collapsed="false">
      <c r="A550" s="0" t="n">
        <v>16</v>
      </c>
      <c r="B550" s="0" t="s">
        <v>174</v>
      </c>
      <c r="C550" s="0" t="s">
        <v>99</v>
      </c>
      <c r="D550" s="0" t="s">
        <v>47</v>
      </c>
      <c r="E550" s="0" t="n">
        <v>28</v>
      </c>
    </row>
    <row r="551" customFormat="false" ht="12.75" hidden="false" customHeight="false" outlineLevel="0" collapsed="false">
      <c r="A551" s="0" t="n">
        <v>16</v>
      </c>
      <c r="B551" s="0" t="s">
        <v>174</v>
      </c>
      <c r="C551" s="0" t="s">
        <v>99</v>
      </c>
      <c r="D551" s="0" t="s">
        <v>62</v>
      </c>
      <c r="E551" s="0" t="n">
        <v>40</v>
      </c>
    </row>
    <row r="552" customFormat="false" ht="12.75" hidden="false" customHeight="false" outlineLevel="0" collapsed="false">
      <c r="A552" s="0" t="n">
        <v>16</v>
      </c>
      <c r="B552" s="0" t="s">
        <v>174</v>
      </c>
      <c r="C552" s="0" t="s">
        <v>99</v>
      </c>
      <c r="D552" s="0" t="s">
        <v>65</v>
      </c>
      <c r="E552" s="0" t="n">
        <v>32</v>
      </c>
    </row>
    <row r="553" customFormat="false" ht="12.75" hidden="false" customHeight="false" outlineLevel="0" collapsed="false">
      <c r="A553" s="0" t="n">
        <v>16</v>
      </c>
      <c r="B553" s="0" t="s">
        <v>174</v>
      </c>
      <c r="C553" s="0" t="s">
        <v>99</v>
      </c>
      <c r="D553" s="0" t="s">
        <v>50</v>
      </c>
      <c r="E553" s="0" t="n">
        <v>31</v>
      </c>
    </row>
    <row r="554" customFormat="false" ht="12.75" hidden="false" customHeight="false" outlineLevel="0" collapsed="false">
      <c r="A554" s="0" t="n">
        <v>16</v>
      </c>
      <c r="B554" s="0" t="s">
        <v>174</v>
      </c>
      <c r="C554" s="0" t="s">
        <v>99</v>
      </c>
      <c r="D554" s="0" t="s">
        <v>77</v>
      </c>
      <c r="E554" s="0" t="n">
        <v>69</v>
      </c>
    </row>
    <row r="555" customFormat="false" ht="12.75" hidden="false" customHeight="false" outlineLevel="0" collapsed="false">
      <c r="A555" s="0" t="n">
        <v>16</v>
      </c>
      <c r="B555" s="0" t="s">
        <v>174</v>
      </c>
      <c r="C555" s="0" t="s">
        <v>99</v>
      </c>
      <c r="D555" s="0" t="s">
        <v>48</v>
      </c>
      <c r="E555" s="0" t="n">
        <v>1</v>
      </c>
    </row>
    <row r="556" customFormat="false" ht="12.75" hidden="false" customHeight="false" outlineLevel="0" collapsed="false">
      <c r="A556" s="0" t="n">
        <v>16</v>
      </c>
      <c r="B556" s="0" t="s">
        <v>174</v>
      </c>
      <c r="C556" s="0" t="s">
        <v>99</v>
      </c>
      <c r="D556" s="0" t="s">
        <v>66</v>
      </c>
      <c r="E556" s="0" t="n">
        <v>3</v>
      </c>
    </row>
    <row r="557" customFormat="false" ht="12.75" hidden="false" customHeight="false" outlineLevel="0" collapsed="false">
      <c r="A557" s="0" t="n">
        <v>16</v>
      </c>
      <c r="B557" s="0" t="s">
        <v>174</v>
      </c>
      <c r="C557" s="0" t="s">
        <v>99</v>
      </c>
      <c r="D557" s="0" t="s">
        <v>53</v>
      </c>
      <c r="E557" s="0" t="n">
        <v>3</v>
      </c>
    </row>
    <row r="558" customFormat="false" ht="12.75" hidden="false" customHeight="false" outlineLevel="0" collapsed="false">
      <c r="A558" s="0" t="n">
        <v>16</v>
      </c>
      <c r="B558" s="0" t="s">
        <v>174</v>
      </c>
      <c r="C558" s="0" t="s">
        <v>99</v>
      </c>
      <c r="D558" s="0" t="s">
        <v>72</v>
      </c>
      <c r="E558" s="0" t="n">
        <v>5</v>
      </c>
    </row>
    <row r="559" customFormat="false" ht="12.75" hidden="false" customHeight="false" outlineLevel="0" collapsed="false">
      <c r="A559" s="0" t="n">
        <v>16</v>
      </c>
      <c r="B559" s="0" t="s">
        <v>174</v>
      </c>
      <c r="C559" s="0" t="s">
        <v>99</v>
      </c>
      <c r="D559" s="0" t="s">
        <v>76</v>
      </c>
      <c r="E559" s="0" t="n">
        <v>1</v>
      </c>
    </row>
    <row r="560" customFormat="false" ht="12.75" hidden="false" customHeight="false" outlineLevel="0" collapsed="false">
      <c r="A560" s="0" t="n">
        <v>17</v>
      </c>
      <c r="B560" s="0" t="s">
        <v>174</v>
      </c>
      <c r="C560" s="0" t="s">
        <v>102</v>
      </c>
      <c r="D560" s="0" t="s">
        <v>51</v>
      </c>
      <c r="E560" s="0" t="n">
        <v>52</v>
      </c>
    </row>
    <row r="561" customFormat="false" ht="12.75" hidden="false" customHeight="false" outlineLevel="0" collapsed="false">
      <c r="A561" s="0" t="n">
        <v>17</v>
      </c>
      <c r="B561" s="0" t="s">
        <v>174</v>
      </c>
      <c r="C561" s="0" t="s">
        <v>102</v>
      </c>
      <c r="D561" s="0" t="s">
        <v>65</v>
      </c>
      <c r="E561" s="0" t="n">
        <v>38</v>
      </c>
    </row>
    <row r="562" customFormat="false" ht="12.75" hidden="false" customHeight="false" outlineLevel="0" collapsed="false">
      <c r="A562" s="0" t="n">
        <v>17</v>
      </c>
      <c r="B562" s="0" t="s">
        <v>174</v>
      </c>
      <c r="C562" s="0" t="s">
        <v>102</v>
      </c>
      <c r="D562" s="0" t="s">
        <v>62</v>
      </c>
      <c r="E562" s="0" t="n">
        <v>26</v>
      </c>
    </row>
    <row r="563" customFormat="false" ht="12.75" hidden="false" customHeight="false" outlineLevel="0" collapsed="false">
      <c r="A563" s="0" t="n">
        <v>17</v>
      </c>
      <c r="B563" s="0" t="s">
        <v>174</v>
      </c>
      <c r="C563" s="0" t="s">
        <v>102</v>
      </c>
      <c r="D563" s="0" t="s">
        <v>47</v>
      </c>
      <c r="E563" s="0" t="n">
        <v>17</v>
      </c>
    </row>
    <row r="564" customFormat="false" ht="12.75" hidden="false" customHeight="false" outlineLevel="0" collapsed="false">
      <c r="A564" s="0" t="n">
        <v>17</v>
      </c>
      <c r="B564" s="0" t="s">
        <v>174</v>
      </c>
      <c r="C564" s="0" t="s">
        <v>102</v>
      </c>
      <c r="D564" s="0" t="s">
        <v>50</v>
      </c>
      <c r="E564" s="0" t="n">
        <v>39</v>
      </c>
    </row>
    <row r="565" customFormat="false" ht="12.75" hidden="false" customHeight="false" outlineLevel="0" collapsed="false">
      <c r="A565" s="0" t="n">
        <v>17</v>
      </c>
      <c r="B565" s="0" t="s">
        <v>174</v>
      </c>
      <c r="C565" s="0" t="s">
        <v>102</v>
      </c>
      <c r="D565" s="0" t="s">
        <v>63</v>
      </c>
      <c r="E565" s="0" t="n">
        <v>5</v>
      </c>
    </row>
    <row r="566" customFormat="false" ht="12.75" hidden="false" customHeight="false" outlineLevel="0" collapsed="false">
      <c r="A566" s="0" t="n">
        <v>17</v>
      </c>
      <c r="B566" s="0" t="s">
        <v>174</v>
      </c>
      <c r="C566" s="0" t="s">
        <v>102</v>
      </c>
      <c r="D566" s="0" t="s">
        <v>74</v>
      </c>
      <c r="E566" s="0" t="n">
        <v>3</v>
      </c>
    </row>
    <row r="567" customFormat="false" ht="12.75" hidden="false" customHeight="false" outlineLevel="0" collapsed="false">
      <c r="A567" s="0" t="n">
        <v>17</v>
      </c>
      <c r="B567" s="0" t="s">
        <v>174</v>
      </c>
      <c r="C567" s="0" t="s">
        <v>102</v>
      </c>
      <c r="D567" s="0" t="s">
        <v>66</v>
      </c>
      <c r="E567" s="0" t="n">
        <v>5</v>
      </c>
    </row>
    <row r="568" customFormat="false" ht="12.75" hidden="false" customHeight="false" outlineLevel="0" collapsed="false">
      <c r="A568" s="0" t="n">
        <v>17</v>
      </c>
      <c r="B568" s="0" t="s">
        <v>174</v>
      </c>
      <c r="C568" s="0" t="s">
        <v>102</v>
      </c>
      <c r="D568" s="0" t="s">
        <v>72</v>
      </c>
      <c r="E568" s="0" t="n">
        <v>20</v>
      </c>
    </row>
    <row r="569" customFormat="false" ht="12.75" hidden="false" customHeight="false" outlineLevel="0" collapsed="false">
      <c r="A569" s="0" t="n">
        <v>17</v>
      </c>
      <c r="B569" s="0" t="s">
        <v>174</v>
      </c>
      <c r="C569" s="0" t="s">
        <v>102</v>
      </c>
      <c r="D569" s="0" t="s">
        <v>48</v>
      </c>
      <c r="E569" s="0" t="n">
        <v>1</v>
      </c>
    </row>
    <row r="570" customFormat="false" ht="12.75" hidden="false" customHeight="false" outlineLevel="0" collapsed="false">
      <c r="A570" s="0" t="n">
        <v>17</v>
      </c>
      <c r="B570" s="0" t="s">
        <v>174</v>
      </c>
      <c r="C570" s="0" t="s">
        <v>102</v>
      </c>
      <c r="D570" s="0" t="s">
        <v>73</v>
      </c>
      <c r="E570" s="0" t="n">
        <v>5</v>
      </c>
    </row>
    <row r="571" customFormat="false" ht="12.75" hidden="false" customHeight="false" outlineLevel="0" collapsed="false">
      <c r="A571" s="0" t="n">
        <v>17</v>
      </c>
      <c r="B571" s="0" t="s">
        <v>174</v>
      </c>
      <c r="C571" s="0" t="s">
        <v>102</v>
      </c>
      <c r="D571" s="0" t="s">
        <v>46</v>
      </c>
      <c r="E571" s="0" t="n">
        <v>35</v>
      </c>
    </row>
    <row r="572" customFormat="false" ht="12.75" hidden="false" customHeight="false" outlineLevel="0" collapsed="false">
      <c r="A572" s="0" t="n">
        <v>17</v>
      </c>
      <c r="B572" s="0" t="s">
        <v>174</v>
      </c>
      <c r="C572" s="0" t="s">
        <v>102</v>
      </c>
      <c r="D572" s="0" t="s">
        <v>55</v>
      </c>
      <c r="E572" s="0" t="n">
        <v>8</v>
      </c>
    </row>
    <row r="573" customFormat="false" ht="12.75" hidden="false" customHeight="false" outlineLevel="0" collapsed="false">
      <c r="A573" s="0" t="n">
        <v>17</v>
      </c>
      <c r="B573" s="0" t="s">
        <v>174</v>
      </c>
      <c r="C573" s="0" t="s">
        <v>102</v>
      </c>
      <c r="D573" s="0" t="s">
        <v>49</v>
      </c>
      <c r="E573" s="0" t="n">
        <v>6</v>
      </c>
    </row>
    <row r="574" customFormat="false" ht="12.75" hidden="false" customHeight="false" outlineLevel="0" collapsed="false">
      <c r="A574" s="0" t="n">
        <v>18</v>
      </c>
      <c r="B574" s="0" t="s">
        <v>174</v>
      </c>
      <c r="C574" s="0" t="s">
        <v>105</v>
      </c>
      <c r="D574" s="0" t="s">
        <v>51</v>
      </c>
      <c r="E574" s="0" t="n">
        <v>34</v>
      </c>
    </row>
    <row r="575" customFormat="false" ht="12.75" hidden="false" customHeight="false" outlineLevel="0" collapsed="false">
      <c r="A575" s="0" t="n">
        <v>18</v>
      </c>
      <c r="B575" s="0" t="s">
        <v>174</v>
      </c>
      <c r="C575" s="0" t="s">
        <v>105</v>
      </c>
      <c r="D575" s="0" t="s">
        <v>58</v>
      </c>
      <c r="E575" s="0" t="n">
        <v>21</v>
      </c>
    </row>
    <row r="576" customFormat="false" ht="12.75" hidden="false" customHeight="false" outlineLevel="0" collapsed="false">
      <c r="A576" s="0" t="n">
        <v>18</v>
      </c>
      <c r="B576" s="0" t="s">
        <v>174</v>
      </c>
      <c r="C576" s="0" t="s">
        <v>105</v>
      </c>
      <c r="D576" s="0" t="s">
        <v>62</v>
      </c>
      <c r="E576" s="0" t="n">
        <v>29</v>
      </c>
    </row>
    <row r="577" customFormat="false" ht="12.75" hidden="false" customHeight="false" outlineLevel="0" collapsed="false">
      <c r="A577" s="0" t="n">
        <v>18</v>
      </c>
      <c r="B577" s="0" t="s">
        <v>174</v>
      </c>
      <c r="C577" s="0" t="s">
        <v>105</v>
      </c>
      <c r="D577" s="0" t="s">
        <v>50</v>
      </c>
      <c r="E577" s="0" t="n">
        <v>32</v>
      </c>
    </row>
    <row r="578" customFormat="false" ht="12.75" hidden="false" customHeight="false" outlineLevel="0" collapsed="false">
      <c r="A578" s="0" t="n">
        <v>18</v>
      </c>
      <c r="B578" s="0" t="s">
        <v>174</v>
      </c>
      <c r="C578" s="0" t="s">
        <v>105</v>
      </c>
      <c r="D578" s="0" t="s">
        <v>66</v>
      </c>
      <c r="E578" s="0" t="n">
        <v>3</v>
      </c>
    </row>
    <row r="579" customFormat="false" ht="12.75" hidden="false" customHeight="false" outlineLevel="0" collapsed="false">
      <c r="A579" s="0" t="n">
        <v>18</v>
      </c>
      <c r="B579" s="0" t="s">
        <v>174</v>
      </c>
      <c r="C579" s="0" t="s">
        <v>105</v>
      </c>
      <c r="D579" s="0" t="s">
        <v>77</v>
      </c>
      <c r="E579" s="0" t="n">
        <v>67</v>
      </c>
    </row>
    <row r="580" customFormat="false" ht="12.75" hidden="false" customHeight="false" outlineLevel="0" collapsed="false">
      <c r="A580" s="0" t="n">
        <v>18</v>
      </c>
      <c r="B580" s="0" t="s">
        <v>174</v>
      </c>
      <c r="C580" s="0" t="s">
        <v>105</v>
      </c>
      <c r="D580" s="0" t="s">
        <v>65</v>
      </c>
      <c r="E580" s="0" t="n">
        <v>18</v>
      </c>
    </row>
    <row r="581" customFormat="false" ht="12.75" hidden="false" customHeight="false" outlineLevel="0" collapsed="false">
      <c r="A581" s="0" t="n">
        <v>18</v>
      </c>
      <c r="B581" s="0" t="s">
        <v>174</v>
      </c>
      <c r="C581" s="0" t="s">
        <v>105</v>
      </c>
      <c r="D581" s="0" t="s">
        <v>56</v>
      </c>
      <c r="E581" s="0" t="n">
        <v>23</v>
      </c>
    </row>
    <row r="582" customFormat="false" ht="12.75" hidden="false" customHeight="false" outlineLevel="0" collapsed="false">
      <c r="A582" s="0" t="n">
        <v>18</v>
      </c>
      <c r="B582" s="0" t="s">
        <v>174</v>
      </c>
      <c r="C582" s="0" t="s">
        <v>105</v>
      </c>
      <c r="D582" s="0" t="s">
        <v>48</v>
      </c>
      <c r="E582" s="0" t="n">
        <v>1</v>
      </c>
    </row>
    <row r="583" customFormat="false" ht="12.75" hidden="false" customHeight="false" outlineLevel="0" collapsed="false">
      <c r="A583" s="0" t="n">
        <v>18</v>
      </c>
      <c r="B583" s="0" t="s">
        <v>174</v>
      </c>
      <c r="C583" s="0" t="s">
        <v>105</v>
      </c>
      <c r="D583" s="0" t="s">
        <v>47</v>
      </c>
      <c r="E583" s="0" t="n">
        <v>5</v>
      </c>
    </row>
    <row r="584" customFormat="false" ht="12.75" hidden="false" customHeight="false" outlineLevel="0" collapsed="false">
      <c r="A584" s="0" t="n">
        <v>18</v>
      </c>
      <c r="B584" s="0" t="s">
        <v>174</v>
      </c>
      <c r="C584" s="0" t="s">
        <v>105</v>
      </c>
      <c r="D584" s="0" t="s">
        <v>57</v>
      </c>
      <c r="E584" s="0" t="n">
        <v>8</v>
      </c>
    </row>
    <row r="585" customFormat="false" ht="12.75" hidden="false" customHeight="false" outlineLevel="0" collapsed="false">
      <c r="A585" s="0" t="n">
        <v>19</v>
      </c>
      <c r="B585" s="0" t="s">
        <v>174</v>
      </c>
      <c r="C585" s="0" t="s">
        <v>108</v>
      </c>
      <c r="D585" s="0" t="s">
        <v>51</v>
      </c>
      <c r="E585" s="0" t="n">
        <v>54</v>
      </c>
    </row>
    <row r="586" customFormat="false" ht="12.75" hidden="false" customHeight="false" outlineLevel="0" collapsed="false">
      <c r="A586" s="0" t="n">
        <v>19</v>
      </c>
      <c r="B586" s="0" t="s">
        <v>174</v>
      </c>
      <c r="C586" s="0" t="s">
        <v>108</v>
      </c>
      <c r="D586" s="0" t="s">
        <v>62</v>
      </c>
      <c r="E586" s="0" t="n">
        <v>10</v>
      </c>
    </row>
    <row r="587" customFormat="false" ht="12.75" hidden="false" customHeight="false" outlineLevel="0" collapsed="false">
      <c r="A587" s="0" t="n">
        <v>19</v>
      </c>
      <c r="B587" s="0" t="s">
        <v>174</v>
      </c>
      <c r="C587" s="0" t="s">
        <v>108</v>
      </c>
      <c r="D587" s="0" t="s">
        <v>58</v>
      </c>
      <c r="E587" s="0" t="n">
        <v>6</v>
      </c>
    </row>
    <row r="588" customFormat="false" ht="12.75" hidden="false" customHeight="false" outlineLevel="0" collapsed="false">
      <c r="A588" s="0" t="n">
        <v>19</v>
      </c>
      <c r="B588" s="0" t="s">
        <v>174</v>
      </c>
      <c r="C588" s="0" t="s">
        <v>108</v>
      </c>
      <c r="D588" s="0" t="s">
        <v>46</v>
      </c>
      <c r="E588" s="0" t="n">
        <v>25</v>
      </c>
    </row>
    <row r="589" customFormat="false" ht="12.75" hidden="false" customHeight="false" outlineLevel="0" collapsed="false">
      <c r="A589" s="0" t="n">
        <v>19</v>
      </c>
      <c r="B589" s="0" t="s">
        <v>174</v>
      </c>
      <c r="C589" s="0" t="s">
        <v>108</v>
      </c>
      <c r="D589" s="0" t="s">
        <v>56</v>
      </c>
      <c r="E589" s="0" t="n">
        <v>10</v>
      </c>
    </row>
    <row r="590" customFormat="false" ht="12.75" hidden="false" customHeight="false" outlineLevel="0" collapsed="false">
      <c r="A590" s="0" t="n">
        <v>19</v>
      </c>
      <c r="B590" s="0" t="s">
        <v>174</v>
      </c>
      <c r="C590" s="0" t="s">
        <v>108</v>
      </c>
      <c r="D590" s="0" t="s">
        <v>55</v>
      </c>
      <c r="E590" s="0" t="n">
        <v>32</v>
      </c>
    </row>
    <row r="591" customFormat="false" ht="12.75" hidden="false" customHeight="false" outlineLevel="0" collapsed="false">
      <c r="A591" s="0" t="n">
        <v>19</v>
      </c>
      <c r="B591" s="0" t="s">
        <v>174</v>
      </c>
      <c r="C591" s="0" t="s">
        <v>108</v>
      </c>
      <c r="D591" s="0" t="s">
        <v>47</v>
      </c>
      <c r="E591" s="0" t="n">
        <v>9</v>
      </c>
    </row>
    <row r="592" customFormat="false" ht="12.75" hidden="false" customHeight="false" outlineLevel="0" collapsed="false">
      <c r="A592" s="0" t="n">
        <v>19</v>
      </c>
      <c r="B592" s="0" t="s">
        <v>174</v>
      </c>
      <c r="C592" s="0" t="s">
        <v>108</v>
      </c>
      <c r="D592" s="0" t="s">
        <v>68</v>
      </c>
      <c r="E592" s="0" t="n">
        <v>22</v>
      </c>
    </row>
    <row r="593" customFormat="false" ht="12.75" hidden="false" customHeight="false" outlineLevel="0" collapsed="false">
      <c r="A593" s="0" t="n">
        <v>19</v>
      </c>
      <c r="B593" s="0" t="s">
        <v>174</v>
      </c>
      <c r="C593" s="0" t="s">
        <v>108</v>
      </c>
      <c r="D593" s="0" t="s">
        <v>65</v>
      </c>
      <c r="E593" s="0" t="n">
        <v>25</v>
      </c>
    </row>
    <row r="594" customFormat="false" ht="12.75" hidden="false" customHeight="false" outlineLevel="0" collapsed="false">
      <c r="A594" s="0" t="n">
        <v>19</v>
      </c>
      <c r="B594" s="0" t="s">
        <v>174</v>
      </c>
      <c r="C594" s="0" t="s">
        <v>108</v>
      </c>
      <c r="D594" s="0" t="s">
        <v>50</v>
      </c>
      <c r="E594" s="0" t="n">
        <v>21</v>
      </c>
    </row>
    <row r="595" customFormat="false" ht="12.75" hidden="false" customHeight="false" outlineLevel="0" collapsed="false">
      <c r="A595" s="0" t="n">
        <v>19</v>
      </c>
      <c r="B595" s="0" t="s">
        <v>174</v>
      </c>
      <c r="C595" s="0" t="s">
        <v>108</v>
      </c>
      <c r="D595" s="0" t="s">
        <v>73</v>
      </c>
      <c r="E595" s="0" t="n">
        <v>9</v>
      </c>
    </row>
    <row r="596" customFormat="false" ht="12.75" hidden="false" customHeight="false" outlineLevel="0" collapsed="false">
      <c r="A596" s="0" t="n">
        <v>19</v>
      </c>
      <c r="B596" s="0" t="s">
        <v>174</v>
      </c>
      <c r="C596" s="0" t="s">
        <v>108</v>
      </c>
      <c r="D596" s="0" t="s">
        <v>76</v>
      </c>
      <c r="E596" s="0" t="n">
        <v>15</v>
      </c>
    </row>
    <row r="597" customFormat="false" ht="12.75" hidden="false" customHeight="false" outlineLevel="0" collapsed="false">
      <c r="A597" s="0" t="n">
        <v>19</v>
      </c>
      <c r="B597" s="0" t="s">
        <v>174</v>
      </c>
      <c r="C597" s="0" t="s">
        <v>108</v>
      </c>
      <c r="D597" s="0" t="s">
        <v>74</v>
      </c>
      <c r="E597" s="0" t="n">
        <v>12</v>
      </c>
    </row>
    <row r="598" customFormat="false" ht="12.75" hidden="false" customHeight="false" outlineLevel="0" collapsed="false">
      <c r="A598" s="0" t="n">
        <v>19</v>
      </c>
      <c r="B598" s="0" t="s">
        <v>174</v>
      </c>
      <c r="C598" s="0" t="s">
        <v>108</v>
      </c>
      <c r="D598" s="0" t="s">
        <v>75</v>
      </c>
      <c r="E598" s="0" t="n">
        <v>1</v>
      </c>
    </row>
    <row r="599" customFormat="false" ht="12.75" hidden="false" customHeight="false" outlineLevel="0" collapsed="false">
      <c r="A599" s="0" t="n">
        <v>19</v>
      </c>
      <c r="B599" s="0" t="s">
        <v>174</v>
      </c>
      <c r="C599" s="0" t="s">
        <v>108</v>
      </c>
      <c r="D599" s="0" t="s">
        <v>71</v>
      </c>
      <c r="E599" s="0" t="n">
        <v>1</v>
      </c>
    </row>
    <row r="600" customFormat="false" ht="12.75" hidden="false" customHeight="false" outlineLevel="0" collapsed="false">
      <c r="A600" s="0" t="n">
        <v>20</v>
      </c>
      <c r="B600" s="0" t="s">
        <v>174</v>
      </c>
      <c r="C600" s="0" t="s">
        <v>114</v>
      </c>
      <c r="D600" s="0" t="s">
        <v>51</v>
      </c>
      <c r="E600" s="0" t="n">
        <v>36</v>
      </c>
    </row>
    <row r="601" customFormat="false" ht="12.75" hidden="false" customHeight="false" outlineLevel="0" collapsed="false">
      <c r="A601" s="0" t="n">
        <v>20</v>
      </c>
      <c r="B601" s="0" t="s">
        <v>174</v>
      </c>
      <c r="C601" s="0" t="s">
        <v>114</v>
      </c>
      <c r="D601" s="0" t="s">
        <v>47</v>
      </c>
      <c r="E601" s="0" t="n">
        <v>29</v>
      </c>
    </row>
    <row r="602" customFormat="false" ht="12.75" hidden="false" customHeight="false" outlineLevel="0" collapsed="false">
      <c r="A602" s="0" t="n">
        <v>20</v>
      </c>
      <c r="B602" s="0" t="s">
        <v>174</v>
      </c>
      <c r="C602" s="0" t="s">
        <v>114</v>
      </c>
      <c r="D602" s="0" t="s">
        <v>48</v>
      </c>
      <c r="E602" s="0" t="n">
        <v>1</v>
      </c>
    </row>
    <row r="603" customFormat="false" ht="12.75" hidden="false" customHeight="false" outlineLevel="0" collapsed="false">
      <c r="A603" s="0" t="n">
        <v>20</v>
      </c>
      <c r="B603" s="0" t="s">
        <v>174</v>
      </c>
      <c r="C603" s="0" t="s">
        <v>114</v>
      </c>
      <c r="D603" s="0" t="s">
        <v>50</v>
      </c>
      <c r="E603" s="0" t="n">
        <v>8</v>
      </c>
    </row>
    <row r="604" customFormat="false" ht="12.75" hidden="false" customHeight="false" outlineLevel="0" collapsed="false">
      <c r="A604" s="0" t="n">
        <v>20</v>
      </c>
      <c r="B604" s="0" t="s">
        <v>174</v>
      </c>
      <c r="C604" s="0" t="s">
        <v>114</v>
      </c>
      <c r="D604" s="0" t="s">
        <v>63</v>
      </c>
      <c r="E604" s="0" t="n">
        <v>15</v>
      </c>
    </row>
    <row r="605" customFormat="false" ht="12.75" hidden="false" customHeight="false" outlineLevel="0" collapsed="false">
      <c r="A605" s="0" t="n">
        <v>20</v>
      </c>
      <c r="B605" s="0" t="s">
        <v>174</v>
      </c>
      <c r="C605" s="0" t="s">
        <v>114</v>
      </c>
      <c r="D605" s="0" t="s">
        <v>62</v>
      </c>
      <c r="E605" s="0" t="n">
        <v>18</v>
      </c>
    </row>
    <row r="606" customFormat="false" ht="12.75" hidden="false" customHeight="false" outlineLevel="0" collapsed="false">
      <c r="A606" s="0" t="n">
        <v>20</v>
      </c>
      <c r="B606" s="0" t="s">
        <v>174</v>
      </c>
      <c r="C606" s="0" t="s">
        <v>114</v>
      </c>
      <c r="D606" s="0" t="s">
        <v>49</v>
      </c>
      <c r="E606" s="0" t="n">
        <v>12</v>
      </c>
    </row>
    <row r="607" customFormat="false" ht="12.75" hidden="false" customHeight="false" outlineLevel="0" collapsed="false">
      <c r="A607" s="0" t="n">
        <v>20</v>
      </c>
      <c r="B607" s="0" t="s">
        <v>174</v>
      </c>
      <c r="C607" s="0" t="s">
        <v>114</v>
      </c>
      <c r="D607" s="0" t="s">
        <v>76</v>
      </c>
      <c r="E607" s="0" t="n">
        <v>52</v>
      </c>
    </row>
    <row r="608" customFormat="false" ht="12.75" hidden="false" customHeight="false" outlineLevel="0" collapsed="false">
      <c r="A608" s="0" t="n">
        <v>20</v>
      </c>
      <c r="B608" s="0" t="s">
        <v>174</v>
      </c>
      <c r="C608" s="0" t="s">
        <v>114</v>
      </c>
      <c r="D608" s="0" t="s">
        <v>65</v>
      </c>
      <c r="E608" s="0" t="n">
        <v>69</v>
      </c>
    </row>
    <row r="609" customFormat="false" ht="12.75" hidden="false" customHeight="false" outlineLevel="0" collapsed="false">
      <c r="A609" s="0" t="n">
        <v>20</v>
      </c>
      <c r="B609" s="0" t="s">
        <v>174</v>
      </c>
      <c r="C609" s="0" t="s">
        <v>114</v>
      </c>
      <c r="D609" s="0" t="s">
        <v>46</v>
      </c>
      <c r="E609" s="0" t="n">
        <v>18</v>
      </c>
    </row>
    <row r="610" customFormat="false" ht="12.75" hidden="false" customHeight="false" outlineLevel="0" collapsed="false">
      <c r="A610" s="0" t="n">
        <v>20</v>
      </c>
      <c r="B610" s="0" t="s">
        <v>174</v>
      </c>
      <c r="C610" s="0" t="s">
        <v>114</v>
      </c>
      <c r="D610" s="0" t="s">
        <v>53</v>
      </c>
      <c r="E610" s="0" t="n">
        <v>3</v>
      </c>
    </row>
    <row r="611" customFormat="false" ht="12.75" hidden="false" customHeight="false" outlineLevel="0" collapsed="false">
      <c r="A611" s="0" t="n">
        <v>20</v>
      </c>
      <c r="B611" s="0" t="s">
        <v>174</v>
      </c>
      <c r="C611" s="0" t="s">
        <v>114</v>
      </c>
      <c r="D611" s="0" t="s">
        <v>58</v>
      </c>
      <c r="E611" s="0" t="n">
        <v>2</v>
      </c>
    </row>
    <row r="612" customFormat="false" ht="12.75" hidden="false" customHeight="false" outlineLevel="0" collapsed="false">
      <c r="A612" s="0" t="n">
        <v>20</v>
      </c>
      <c r="B612" s="0" t="s">
        <v>174</v>
      </c>
      <c r="C612" s="0" t="s">
        <v>114</v>
      </c>
      <c r="D612" s="0" t="s">
        <v>72</v>
      </c>
      <c r="E612" s="0" t="n">
        <v>20</v>
      </c>
    </row>
    <row r="613" customFormat="false" ht="12.75" hidden="false" customHeight="false" outlineLevel="0" collapsed="false">
      <c r="A613" s="0" t="n">
        <v>20</v>
      </c>
      <c r="B613" s="0" t="s">
        <v>174</v>
      </c>
      <c r="C613" s="0" t="s">
        <v>114</v>
      </c>
      <c r="D613" s="0" t="s">
        <v>55</v>
      </c>
      <c r="E613" s="0" t="n">
        <v>40</v>
      </c>
    </row>
    <row r="614" customFormat="false" ht="12.75" hidden="false" customHeight="false" outlineLevel="0" collapsed="false">
      <c r="A614" s="0" t="n">
        <v>20</v>
      </c>
      <c r="B614" s="0" t="s">
        <v>174</v>
      </c>
      <c r="C614" s="0" t="s">
        <v>114</v>
      </c>
      <c r="D614" s="0" t="s">
        <v>73</v>
      </c>
      <c r="E614" s="0" t="n">
        <v>10</v>
      </c>
    </row>
    <row r="615" customFormat="false" ht="12.75" hidden="false" customHeight="false" outlineLevel="0" collapsed="false">
      <c r="A615" s="0" t="n">
        <v>20</v>
      </c>
      <c r="B615" s="0" t="s">
        <v>174</v>
      </c>
      <c r="C615" s="0" t="s">
        <v>114</v>
      </c>
      <c r="D615" s="0" t="s">
        <v>66</v>
      </c>
      <c r="E615" s="0" t="n">
        <v>1</v>
      </c>
    </row>
    <row r="616" customFormat="false" ht="12.75" hidden="false" customHeight="false" outlineLevel="0" collapsed="false">
      <c r="A616" s="0" t="n">
        <v>20</v>
      </c>
      <c r="B616" s="0" t="s">
        <v>174</v>
      </c>
      <c r="C616" s="0" t="s">
        <v>114</v>
      </c>
      <c r="D616" s="0" t="s">
        <v>56</v>
      </c>
      <c r="E616" s="0" t="n">
        <v>1</v>
      </c>
    </row>
    <row r="617" customFormat="false" ht="12.75" hidden="false" customHeight="false" outlineLevel="0" collapsed="false">
      <c r="A617" s="0" t="n">
        <v>21</v>
      </c>
      <c r="B617" s="0" t="s">
        <v>174</v>
      </c>
      <c r="C617" s="0" t="s">
        <v>117</v>
      </c>
      <c r="D617" s="0" t="s">
        <v>51</v>
      </c>
      <c r="E617" s="0" t="n">
        <v>50</v>
      </c>
    </row>
    <row r="618" customFormat="false" ht="12.75" hidden="false" customHeight="false" outlineLevel="0" collapsed="false">
      <c r="A618" s="0" t="n">
        <v>21</v>
      </c>
      <c r="B618" s="0" t="s">
        <v>174</v>
      </c>
      <c r="C618" s="0" t="s">
        <v>117</v>
      </c>
      <c r="D618" s="0" t="s">
        <v>47</v>
      </c>
      <c r="E618" s="0" t="n">
        <v>34</v>
      </c>
    </row>
    <row r="619" customFormat="false" ht="12.75" hidden="false" customHeight="false" outlineLevel="0" collapsed="false">
      <c r="A619" s="0" t="n">
        <v>21</v>
      </c>
      <c r="B619" s="0" t="s">
        <v>174</v>
      </c>
      <c r="C619" s="0" t="s">
        <v>117</v>
      </c>
      <c r="D619" s="0" t="s">
        <v>50</v>
      </c>
      <c r="E619" s="0" t="n">
        <v>18</v>
      </c>
    </row>
    <row r="620" customFormat="false" ht="12.75" hidden="false" customHeight="false" outlineLevel="0" collapsed="false">
      <c r="A620" s="0" t="n">
        <v>21</v>
      </c>
      <c r="B620" s="0" t="s">
        <v>174</v>
      </c>
      <c r="C620" s="0" t="s">
        <v>117</v>
      </c>
      <c r="D620" s="0" t="s">
        <v>65</v>
      </c>
      <c r="E620" s="0" t="n">
        <v>32</v>
      </c>
    </row>
    <row r="621" customFormat="false" ht="12.75" hidden="false" customHeight="false" outlineLevel="0" collapsed="false">
      <c r="A621" s="0" t="n">
        <v>21</v>
      </c>
      <c r="B621" s="0" t="s">
        <v>174</v>
      </c>
      <c r="C621" s="0" t="s">
        <v>117</v>
      </c>
      <c r="D621" s="0" t="s">
        <v>62</v>
      </c>
      <c r="E621" s="0" t="n">
        <v>6</v>
      </c>
    </row>
    <row r="622" customFormat="false" ht="12.75" hidden="false" customHeight="false" outlineLevel="0" collapsed="false">
      <c r="A622" s="0" t="n">
        <v>21</v>
      </c>
      <c r="B622" s="0" t="s">
        <v>174</v>
      </c>
      <c r="C622" s="0" t="s">
        <v>117</v>
      </c>
      <c r="D622" s="0" t="s">
        <v>49</v>
      </c>
      <c r="E622" s="0" t="n">
        <v>19</v>
      </c>
    </row>
    <row r="623" customFormat="false" ht="12.75" hidden="false" customHeight="false" outlineLevel="0" collapsed="false">
      <c r="A623" s="0" t="n">
        <v>21</v>
      </c>
      <c r="B623" s="0" t="s">
        <v>174</v>
      </c>
      <c r="C623" s="0" t="s">
        <v>117</v>
      </c>
      <c r="D623" s="0" t="s">
        <v>72</v>
      </c>
      <c r="E623" s="0" t="n">
        <v>10</v>
      </c>
    </row>
    <row r="624" customFormat="false" ht="12.75" hidden="false" customHeight="false" outlineLevel="0" collapsed="false">
      <c r="A624" s="0" t="n">
        <v>21</v>
      </c>
      <c r="B624" s="0" t="s">
        <v>174</v>
      </c>
      <c r="C624" s="0" t="s">
        <v>117</v>
      </c>
      <c r="D624" s="0" t="s">
        <v>46</v>
      </c>
      <c r="E624" s="0" t="n">
        <v>35</v>
      </c>
    </row>
    <row r="625" customFormat="false" ht="12.75" hidden="false" customHeight="false" outlineLevel="0" collapsed="false">
      <c r="A625" s="0" t="n">
        <v>21</v>
      </c>
      <c r="B625" s="0" t="s">
        <v>174</v>
      </c>
      <c r="C625" s="0" t="s">
        <v>117</v>
      </c>
      <c r="D625" s="0" t="s">
        <v>66</v>
      </c>
      <c r="E625" s="0" t="n">
        <v>18</v>
      </c>
    </row>
    <row r="626" customFormat="false" ht="12.75" hidden="false" customHeight="false" outlineLevel="0" collapsed="false">
      <c r="A626" s="0" t="n">
        <v>21</v>
      </c>
      <c r="B626" s="0" t="s">
        <v>174</v>
      </c>
      <c r="C626" s="0" t="s">
        <v>117</v>
      </c>
      <c r="D626" s="0" t="s">
        <v>58</v>
      </c>
      <c r="E626" s="0" t="n">
        <v>3</v>
      </c>
    </row>
    <row r="627" customFormat="false" ht="12.75" hidden="false" customHeight="false" outlineLevel="0" collapsed="false">
      <c r="A627" s="0" t="n">
        <v>21</v>
      </c>
      <c r="B627" s="0" t="s">
        <v>174</v>
      </c>
      <c r="C627" s="0" t="s">
        <v>117</v>
      </c>
      <c r="D627" s="0" t="s">
        <v>48</v>
      </c>
      <c r="E627" s="0" t="n">
        <v>1</v>
      </c>
    </row>
    <row r="628" customFormat="false" ht="12.75" hidden="false" customHeight="false" outlineLevel="0" collapsed="false">
      <c r="A628" s="0" t="n">
        <v>21</v>
      </c>
      <c r="B628" s="0" t="s">
        <v>174</v>
      </c>
      <c r="C628" s="0" t="s">
        <v>117</v>
      </c>
      <c r="D628" s="0" t="s">
        <v>74</v>
      </c>
      <c r="E628" s="0" t="n">
        <v>8</v>
      </c>
    </row>
    <row r="629" customFormat="false" ht="12.75" hidden="false" customHeight="false" outlineLevel="0" collapsed="false">
      <c r="A629" s="0" t="n">
        <v>21</v>
      </c>
      <c r="B629" s="0" t="s">
        <v>174</v>
      </c>
      <c r="C629" s="0" t="s">
        <v>117</v>
      </c>
      <c r="D629" s="0" t="s">
        <v>57</v>
      </c>
      <c r="E629" s="0" t="n">
        <v>5</v>
      </c>
    </row>
    <row r="630" customFormat="false" ht="12.75" hidden="false" customHeight="false" outlineLevel="0" collapsed="false">
      <c r="A630" s="0" t="n">
        <v>21</v>
      </c>
      <c r="B630" s="0" t="s">
        <v>174</v>
      </c>
      <c r="C630" s="0" t="s">
        <v>117</v>
      </c>
      <c r="D630" s="0" t="s">
        <v>56</v>
      </c>
      <c r="E630" s="0" t="n">
        <v>5</v>
      </c>
    </row>
    <row r="631" customFormat="false" ht="12.75" hidden="false" customHeight="false" outlineLevel="0" collapsed="false">
      <c r="A631" s="0" t="n">
        <v>22</v>
      </c>
      <c r="B631" s="0" t="s">
        <v>174</v>
      </c>
      <c r="C631" s="0" t="s">
        <v>120</v>
      </c>
      <c r="D631" s="0" t="s">
        <v>51</v>
      </c>
      <c r="E631" s="0" t="n">
        <v>82</v>
      </c>
    </row>
    <row r="632" customFormat="false" ht="12.75" hidden="false" customHeight="false" outlineLevel="0" collapsed="false">
      <c r="A632" s="0" t="n">
        <v>22</v>
      </c>
      <c r="B632" s="0" t="s">
        <v>174</v>
      </c>
      <c r="C632" s="0" t="s">
        <v>120</v>
      </c>
      <c r="D632" s="0" t="s">
        <v>48</v>
      </c>
      <c r="E632" s="0" t="n">
        <v>2</v>
      </c>
    </row>
    <row r="633" customFormat="false" ht="12.75" hidden="false" customHeight="false" outlineLevel="0" collapsed="false">
      <c r="A633" s="0" t="n">
        <v>22</v>
      </c>
      <c r="B633" s="0" t="s">
        <v>174</v>
      </c>
      <c r="C633" s="0" t="s">
        <v>120</v>
      </c>
      <c r="D633" s="0" t="s">
        <v>49</v>
      </c>
      <c r="E633" s="0" t="n">
        <v>28</v>
      </c>
    </row>
    <row r="634" customFormat="false" ht="12.75" hidden="false" customHeight="false" outlineLevel="0" collapsed="false">
      <c r="A634" s="0" t="n">
        <v>22</v>
      </c>
      <c r="B634" s="0" t="s">
        <v>174</v>
      </c>
      <c r="C634" s="0" t="s">
        <v>120</v>
      </c>
      <c r="D634" s="0" t="s">
        <v>50</v>
      </c>
      <c r="E634" s="0" t="n">
        <v>32</v>
      </c>
    </row>
    <row r="635" customFormat="false" ht="12.75" hidden="false" customHeight="false" outlineLevel="0" collapsed="false">
      <c r="A635" s="0" t="n">
        <v>22</v>
      </c>
      <c r="B635" s="0" t="s">
        <v>174</v>
      </c>
      <c r="C635" s="0" t="s">
        <v>120</v>
      </c>
      <c r="D635" s="0" t="s">
        <v>65</v>
      </c>
      <c r="E635" s="0" t="n">
        <v>18</v>
      </c>
    </row>
    <row r="636" customFormat="false" ht="12.75" hidden="false" customHeight="false" outlineLevel="0" collapsed="false">
      <c r="A636" s="0" t="n">
        <v>22</v>
      </c>
      <c r="B636" s="0" t="s">
        <v>174</v>
      </c>
      <c r="C636" s="0" t="s">
        <v>120</v>
      </c>
      <c r="D636" s="0" t="s">
        <v>72</v>
      </c>
      <c r="E636" s="0" t="n">
        <v>11</v>
      </c>
    </row>
    <row r="637" customFormat="false" ht="12.75" hidden="false" customHeight="false" outlineLevel="0" collapsed="false">
      <c r="A637" s="0" t="n">
        <v>22</v>
      </c>
      <c r="B637" s="0" t="s">
        <v>174</v>
      </c>
      <c r="C637" s="0" t="s">
        <v>120</v>
      </c>
      <c r="D637" s="0" t="s">
        <v>66</v>
      </c>
      <c r="E637" s="0" t="n">
        <v>10</v>
      </c>
    </row>
    <row r="638" customFormat="false" ht="12.75" hidden="false" customHeight="false" outlineLevel="0" collapsed="false">
      <c r="A638" s="0" t="n">
        <v>22</v>
      </c>
      <c r="B638" s="0" t="s">
        <v>174</v>
      </c>
      <c r="C638" s="0" t="s">
        <v>120</v>
      </c>
      <c r="D638" s="0" t="s">
        <v>46</v>
      </c>
      <c r="E638" s="0" t="n">
        <v>34</v>
      </c>
    </row>
    <row r="639" customFormat="false" ht="12.75" hidden="false" customHeight="false" outlineLevel="0" collapsed="false">
      <c r="A639" s="0" t="n">
        <v>22</v>
      </c>
      <c r="B639" s="0" t="s">
        <v>174</v>
      </c>
      <c r="C639" s="0" t="s">
        <v>120</v>
      </c>
      <c r="D639" s="0" t="s">
        <v>77</v>
      </c>
      <c r="E639" s="0" t="n">
        <v>35</v>
      </c>
    </row>
    <row r="640" customFormat="false" ht="12.75" hidden="false" customHeight="false" outlineLevel="0" collapsed="false">
      <c r="A640" s="0" t="n">
        <v>22</v>
      </c>
      <c r="B640" s="0" t="s">
        <v>174</v>
      </c>
      <c r="C640" s="0" t="s">
        <v>120</v>
      </c>
      <c r="D640" s="0" t="s">
        <v>56</v>
      </c>
      <c r="E640" s="0" t="n">
        <v>22</v>
      </c>
    </row>
    <row r="641" customFormat="false" ht="12.75" hidden="false" customHeight="false" outlineLevel="0" collapsed="false">
      <c r="A641" s="0" t="n">
        <v>22</v>
      </c>
      <c r="B641" s="0" t="s">
        <v>174</v>
      </c>
      <c r="C641" s="0" t="s">
        <v>120</v>
      </c>
      <c r="D641" s="0" t="s">
        <v>58</v>
      </c>
      <c r="E641" s="0" t="n">
        <v>3</v>
      </c>
    </row>
    <row r="642" customFormat="false" ht="12.75" hidden="false" customHeight="false" outlineLevel="0" collapsed="false">
      <c r="A642" s="0" t="n">
        <v>22</v>
      </c>
      <c r="B642" s="0" t="s">
        <v>174</v>
      </c>
      <c r="C642" s="0" t="s">
        <v>120</v>
      </c>
      <c r="D642" s="0" t="s">
        <v>57</v>
      </c>
      <c r="E642" s="0" t="n">
        <v>5</v>
      </c>
    </row>
    <row r="643" customFormat="false" ht="12.75" hidden="false" customHeight="false" outlineLevel="0" collapsed="false">
      <c r="A643" s="0" t="n">
        <v>22</v>
      </c>
      <c r="B643" s="0" t="s">
        <v>174</v>
      </c>
      <c r="C643" s="0" t="s">
        <v>120</v>
      </c>
      <c r="D643" s="0" t="s">
        <v>55</v>
      </c>
      <c r="E643" s="0" t="n">
        <v>10</v>
      </c>
    </row>
    <row r="644" customFormat="false" ht="12.75" hidden="false" customHeight="false" outlineLevel="0" collapsed="false">
      <c r="A644" s="0" t="n">
        <v>23</v>
      </c>
      <c r="B644" s="0" t="s">
        <v>174</v>
      </c>
      <c r="C644" s="0" t="s">
        <v>123</v>
      </c>
      <c r="D644" s="0" t="s">
        <v>51</v>
      </c>
      <c r="E644" s="0" t="n">
        <v>21</v>
      </c>
    </row>
    <row r="645" customFormat="false" ht="12.75" hidden="false" customHeight="false" outlineLevel="0" collapsed="false">
      <c r="A645" s="0" t="n">
        <v>23</v>
      </c>
      <c r="B645" s="0" t="s">
        <v>174</v>
      </c>
      <c r="C645" s="0" t="s">
        <v>123</v>
      </c>
      <c r="D645" s="0" t="s">
        <v>62</v>
      </c>
      <c r="E645" s="0" t="n">
        <v>14</v>
      </c>
    </row>
    <row r="646" customFormat="false" ht="12.75" hidden="false" customHeight="false" outlineLevel="0" collapsed="false">
      <c r="A646" s="0" t="n">
        <v>23</v>
      </c>
      <c r="B646" s="0" t="s">
        <v>174</v>
      </c>
      <c r="C646" s="0" t="s">
        <v>123</v>
      </c>
      <c r="D646" s="0" t="s">
        <v>77</v>
      </c>
      <c r="E646" s="0" t="n">
        <v>105</v>
      </c>
    </row>
    <row r="647" customFormat="false" ht="12.75" hidden="false" customHeight="false" outlineLevel="0" collapsed="false">
      <c r="A647" s="0" t="n">
        <v>23</v>
      </c>
      <c r="B647" s="0" t="s">
        <v>174</v>
      </c>
      <c r="C647" s="0" t="s">
        <v>123</v>
      </c>
      <c r="D647" s="0" t="s">
        <v>74</v>
      </c>
      <c r="E647" s="0" t="n">
        <v>3</v>
      </c>
    </row>
    <row r="648" customFormat="false" ht="12.75" hidden="false" customHeight="false" outlineLevel="0" collapsed="false">
      <c r="A648" s="0" t="n">
        <v>23</v>
      </c>
      <c r="B648" s="0" t="s">
        <v>174</v>
      </c>
      <c r="C648" s="0" t="s">
        <v>123</v>
      </c>
      <c r="D648" s="0" t="s">
        <v>50</v>
      </c>
      <c r="E648" s="0" t="n">
        <v>3</v>
      </c>
    </row>
    <row r="649" customFormat="false" ht="12.75" hidden="false" customHeight="false" outlineLevel="0" collapsed="false">
      <c r="A649" s="0" t="n">
        <v>23</v>
      </c>
      <c r="B649" s="0" t="s">
        <v>174</v>
      </c>
      <c r="C649" s="0" t="s">
        <v>123</v>
      </c>
      <c r="D649" s="0" t="s">
        <v>58</v>
      </c>
      <c r="E649" s="0" t="n">
        <v>1</v>
      </c>
    </row>
    <row r="650" customFormat="false" ht="12.75" hidden="false" customHeight="false" outlineLevel="0" collapsed="false">
      <c r="A650" s="0" t="n">
        <v>23</v>
      </c>
      <c r="B650" s="0" t="s">
        <v>174</v>
      </c>
      <c r="C650" s="0" t="s">
        <v>123</v>
      </c>
      <c r="D650" s="0" t="s">
        <v>65</v>
      </c>
      <c r="E650" s="0" t="n">
        <v>10</v>
      </c>
    </row>
    <row r="651" customFormat="false" ht="12.75" hidden="false" customHeight="false" outlineLevel="0" collapsed="false">
      <c r="A651" s="0" t="n">
        <v>23</v>
      </c>
      <c r="B651" s="0" t="s">
        <v>174</v>
      </c>
      <c r="C651" s="0" t="s">
        <v>123</v>
      </c>
      <c r="D651" s="0" t="s">
        <v>56</v>
      </c>
      <c r="E651" s="0" t="n">
        <v>5</v>
      </c>
    </row>
    <row r="652" customFormat="false" ht="12.75" hidden="false" customHeight="false" outlineLevel="0" collapsed="false">
      <c r="A652" s="0" t="n">
        <v>23</v>
      </c>
      <c r="B652" s="0" t="s">
        <v>174</v>
      </c>
      <c r="C652" s="0" t="s">
        <v>123</v>
      </c>
      <c r="D652" s="0" t="s">
        <v>73</v>
      </c>
      <c r="E652" s="0" t="n">
        <v>25</v>
      </c>
    </row>
    <row r="653" customFormat="false" ht="12.75" hidden="false" customHeight="false" outlineLevel="0" collapsed="false">
      <c r="A653" s="0" t="n">
        <v>23</v>
      </c>
      <c r="B653" s="0" t="s">
        <v>174</v>
      </c>
      <c r="C653" s="0" t="s">
        <v>123</v>
      </c>
      <c r="D653" s="0" t="s">
        <v>59</v>
      </c>
      <c r="E653" s="0" t="n">
        <v>3</v>
      </c>
    </row>
    <row r="654" customFormat="false" ht="12.75" hidden="false" customHeight="false" outlineLevel="0" collapsed="false">
      <c r="A654" s="0" t="n">
        <v>23</v>
      </c>
      <c r="B654" s="0" t="s">
        <v>174</v>
      </c>
      <c r="C654" s="0" t="s">
        <v>123</v>
      </c>
      <c r="D654" s="0" t="s">
        <v>75</v>
      </c>
      <c r="E654" s="0" t="n">
        <v>1</v>
      </c>
    </row>
    <row r="655" customFormat="false" ht="12.75" hidden="false" customHeight="false" outlineLevel="0" collapsed="false">
      <c r="A655" s="0" t="n">
        <v>23</v>
      </c>
      <c r="B655" s="0" t="s">
        <v>174</v>
      </c>
      <c r="C655" s="0" t="s">
        <v>123</v>
      </c>
      <c r="D655" s="0" t="s">
        <v>53</v>
      </c>
      <c r="E655" s="0" t="n">
        <v>5</v>
      </c>
    </row>
    <row r="656" customFormat="false" ht="12.75" hidden="false" customHeight="false" outlineLevel="0" collapsed="false">
      <c r="A656" s="0" t="n">
        <v>23</v>
      </c>
      <c r="B656" s="0" t="s">
        <v>174</v>
      </c>
      <c r="C656" s="0" t="s">
        <v>123</v>
      </c>
      <c r="D656" s="0" t="s">
        <v>46</v>
      </c>
      <c r="E656" s="0" t="n">
        <v>24</v>
      </c>
    </row>
    <row r="657" customFormat="false" ht="12.75" hidden="false" customHeight="false" outlineLevel="0" collapsed="false">
      <c r="A657" s="0" t="n">
        <v>23</v>
      </c>
      <c r="B657" s="0" t="s">
        <v>174</v>
      </c>
      <c r="C657" s="0" t="s">
        <v>123</v>
      </c>
      <c r="D657" s="0" t="s">
        <v>57</v>
      </c>
      <c r="E657" s="0" t="n">
        <v>3</v>
      </c>
    </row>
    <row r="658" customFormat="false" ht="12.75" hidden="false" customHeight="false" outlineLevel="0" collapsed="false">
      <c r="A658" s="0" t="n">
        <v>23</v>
      </c>
      <c r="B658" s="0" t="s">
        <v>174</v>
      </c>
      <c r="C658" s="0" t="s">
        <v>123</v>
      </c>
      <c r="D658" s="0" t="s">
        <v>66</v>
      </c>
      <c r="E658" s="0" t="n">
        <v>21</v>
      </c>
    </row>
    <row r="659" customFormat="false" ht="12.75" hidden="false" customHeight="false" outlineLevel="0" collapsed="false">
      <c r="A659" s="0" t="n">
        <v>24</v>
      </c>
      <c r="B659" s="0" t="s">
        <v>174</v>
      </c>
      <c r="C659" s="0" t="s">
        <v>126</v>
      </c>
      <c r="D659" s="0" t="s">
        <v>51</v>
      </c>
      <c r="E659" s="0" t="n">
        <v>27</v>
      </c>
    </row>
    <row r="660" customFormat="false" ht="12.75" hidden="false" customHeight="false" outlineLevel="0" collapsed="false">
      <c r="A660" s="0" t="n">
        <v>24</v>
      </c>
      <c r="B660" s="0" t="s">
        <v>174</v>
      </c>
      <c r="C660" s="0" t="s">
        <v>126</v>
      </c>
      <c r="D660" s="0" t="s">
        <v>77</v>
      </c>
      <c r="E660" s="0" t="n">
        <v>10</v>
      </c>
    </row>
    <row r="661" customFormat="false" ht="12.75" hidden="false" customHeight="false" outlineLevel="0" collapsed="false">
      <c r="A661" s="0" t="n">
        <v>24</v>
      </c>
      <c r="B661" s="0" t="s">
        <v>174</v>
      </c>
      <c r="C661" s="0" t="s">
        <v>126</v>
      </c>
      <c r="D661" s="0" t="s">
        <v>62</v>
      </c>
      <c r="E661" s="0" t="n">
        <v>22</v>
      </c>
    </row>
    <row r="662" customFormat="false" ht="12.75" hidden="false" customHeight="false" outlineLevel="0" collapsed="false">
      <c r="A662" s="0" t="n">
        <v>24</v>
      </c>
      <c r="B662" s="0" t="s">
        <v>174</v>
      </c>
      <c r="C662" s="0" t="s">
        <v>126</v>
      </c>
      <c r="D662" s="0" t="s">
        <v>48</v>
      </c>
      <c r="E662" s="0" t="n">
        <v>2</v>
      </c>
    </row>
    <row r="663" customFormat="false" ht="12.75" hidden="false" customHeight="false" outlineLevel="0" collapsed="false">
      <c r="A663" s="0" t="n">
        <v>24</v>
      </c>
      <c r="B663" s="0" t="s">
        <v>174</v>
      </c>
      <c r="C663" s="0" t="s">
        <v>126</v>
      </c>
      <c r="D663" s="0" t="s">
        <v>49</v>
      </c>
      <c r="E663" s="0" t="n">
        <v>12</v>
      </c>
    </row>
    <row r="664" customFormat="false" ht="12.75" hidden="false" customHeight="false" outlineLevel="0" collapsed="false">
      <c r="A664" s="0" t="n">
        <v>24</v>
      </c>
      <c r="B664" s="0" t="s">
        <v>174</v>
      </c>
      <c r="C664" s="0" t="s">
        <v>126</v>
      </c>
      <c r="D664" s="0" t="s">
        <v>50</v>
      </c>
      <c r="E664" s="0" t="n">
        <v>21</v>
      </c>
    </row>
    <row r="665" customFormat="false" ht="12.75" hidden="false" customHeight="false" outlineLevel="0" collapsed="false">
      <c r="A665" s="0" t="n">
        <v>24</v>
      </c>
      <c r="B665" s="0" t="s">
        <v>174</v>
      </c>
      <c r="C665" s="0" t="s">
        <v>126</v>
      </c>
      <c r="D665" s="0" t="s">
        <v>58</v>
      </c>
      <c r="E665" s="0" t="n">
        <v>1</v>
      </c>
    </row>
    <row r="666" customFormat="false" ht="12.75" hidden="false" customHeight="false" outlineLevel="0" collapsed="false">
      <c r="A666" s="0" t="n">
        <v>24</v>
      </c>
      <c r="B666" s="0" t="s">
        <v>174</v>
      </c>
      <c r="C666" s="0" t="s">
        <v>126</v>
      </c>
      <c r="D666" s="0" t="s">
        <v>66</v>
      </c>
      <c r="E666" s="0" t="n">
        <v>18</v>
      </c>
    </row>
    <row r="667" customFormat="false" ht="12.75" hidden="false" customHeight="false" outlineLevel="0" collapsed="false">
      <c r="A667" s="0" t="n">
        <v>24</v>
      </c>
      <c r="B667" s="0" t="s">
        <v>174</v>
      </c>
      <c r="C667" s="0" t="s">
        <v>126</v>
      </c>
      <c r="D667" s="0" t="s">
        <v>46</v>
      </c>
      <c r="E667" s="0" t="n">
        <v>18</v>
      </c>
    </row>
    <row r="668" customFormat="false" ht="12.75" hidden="false" customHeight="false" outlineLevel="0" collapsed="false">
      <c r="A668" s="0" t="n">
        <v>24</v>
      </c>
      <c r="B668" s="0" t="s">
        <v>174</v>
      </c>
      <c r="C668" s="0" t="s">
        <v>126</v>
      </c>
      <c r="D668" s="0" t="s">
        <v>56</v>
      </c>
      <c r="E668" s="0" t="n">
        <v>19</v>
      </c>
    </row>
    <row r="669" customFormat="false" ht="12.75" hidden="false" customHeight="false" outlineLevel="0" collapsed="false">
      <c r="A669" s="0" t="n">
        <v>24</v>
      </c>
      <c r="B669" s="0" t="s">
        <v>174</v>
      </c>
      <c r="C669" s="0" t="s">
        <v>126</v>
      </c>
      <c r="D669" s="0" t="s">
        <v>53</v>
      </c>
      <c r="E669" s="0" t="n">
        <v>5</v>
      </c>
    </row>
    <row r="670" customFormat="false" ht="12.75" hidden="false" customHeight="false" outlineLevel="0" collapsed="false">
      <c r="A670" s="0" t="n">
        <v>24</v>
      </c>
      <c r="B670" s="0" t="s">
        <v>174</v>
      </c>
      <c r="C670" s="0" t="s">
        <v>126</v>
      </c>
      <c r="D670" s="0" t="s">
        <v>73</v>
      </c>
      <c r="E670" s="0" t="n">
        <v>15</v>
      </c>
    </row>
    <row r="671" customFormat="false" ht="12.75" hidden="false" customHeight="false" outlineLevel="0" collapsed="false">
      <c r="A671" s="0" t="n">
        <v>24</v>
      </c>
      <c r="B671" s="0" t="s">
        <v>174</v>
      </c>
      <c r="C671" s="0" t="s">
        <v>126</v>
      </c>
      <c r="D671" s="0" t="s">
        <v>64</v>
      </c>
      <c r="E671" s="0" t="n">
        <v>3</v>
      </c>
    </row>
    <row r="672" customFormat="false" ht="12.75" hidden="false" customHeight="false" outlineLevel="0" collapsed="false">
      <c r="A672" s="0" t="n">
        <v>24</v>
      </c>
      <c r="B672" s="0" t="s">
        <v>174</v>
      </c>
      <c r="C672" s="0" t="s">
        <v>126</v>
      </c>
      <c r="D672" s="0" t="s">
        <v>57</v>
      </c>
      <c r="E672" s="0" t="n">
        <v>10</v>
      </c>
    </row>
    <row r="673" customFormat="false" ht="12.75" hidden="false" customHeight="false" outlineLevel="0" collapsed="false">
      <c r="A673" s="0" t="n">
        <v>24</v>
      </c>
      <c r="B673" s="0" t="s">
        <v>174</v>
      </c>
      <c r="C673" s="0" t="s">
        <v>126</v>
      </c>
      <c r="D673" s="0" t="s">
        <v>65</v>
      </c>
      <c r="E673" s="0" t="n">
        <v>10</v>
      </c>
    </row>
    <row r="674" customFormat="false" ht="12.75" hidden="false" customHeight="false" outlineLevel="0" collapsed="false">
      <c r="A674" s="0" t="n">
        <v>24</v>
      </c>
      <c r="B674" s="0" t="s">
        <v>174</v>
      </c>
      <c r="C674" s="0" t="s">
        <v>126</v>
      </c>
      <c r="D674" s="0" t="s">
        <v>63</v>
      </c>
      <c r="E674" s="0" t="n">
        <v>1</v>
      </c>
    </row>
    <row r="675" customFormat="false" ht="12.75" hidden="false" customHeight="false" outlineLevel="0" collapsed="false">
      <c r="A675" s="0" t="n">
        <v>25</v>
      </c>
      <c r="B675" s="0" t="s">
        <v>174</v>
      </c>
      <c r="C675" s="0" t="s">
        <v>129</v>
      </c>
      <c r="D675" s="0" t="s">
        <v>51</v>
      </c>
      <c r="E675" s="0" t="n">
        <v>42</v>
      </c>
    </row>
    <row r="676" customFormat="false" ht="12.75" hidden="false" customHeight="false" outlineLevel="0" collapsed="false">
      <c r="A676" s="0" t="n">
        <v>25</v>
      </c>
      <c r="B676" s="0" t="s">
        <v>174</v>
      </c>
      <c r="C676" s="0" t="s">
        <v>129</v>
      </c>
      <c r="D676" s="0" t="s">
        <v>58</v>
      </c>
      <c r="E676" s="0" t="n">
        <v>13</v>
      </c>
    </row>
    <row r="677" customFormat="false" ht="12.75" hidden="false" customHeight="false" outlineLevel="0" collapsed="false">
      <c r="A677" s="0" t="n">
        <v>25</v>
      </c>
      <c r="B677" s="0" t="s">
        <v>174</v>
      </c>
      <c r="C677" s="0" t="s">
        <v>129</v>
      </c>
      <c r="D677" s="0" t="s">
        <v>62</v>
      </c>
      <c r="E677" s="0" t="n">
        <v>5</v>
      </c>
    </row>
    <row r="678" customFormat="false" ht="12.75" hidden="false" customHeight="false" outlineLevel="0" collapsed="false">
      <c r="A678" s="0" t="n">
        <v>25</v>
      </c>
      <c r="B678" s="0" t="s">
        <v>174</v>
      </c>
      <c r="C678" s="0" t="s">
        <v>129</v>
      </c>
      <c r="D678" s="0" t="s">
        <v>47</v>
      </c>
      <c r="E678" s="0" t="n">
        <v>8</v>
      </c>
    </row>
    <row r="679" customFormat="false" ht="12.75" hidden="false" customHeight="false" outlineLevel="0" collapsed="false">
      <c r="A679" s="0" t="n">
        <v>25</v>
      </c>
      <c r="B679" s="0" t="s">
        <v>174</v>
      </c>
      <c r="C679" s="0" t="s">
        <v>129</v>
      </c>
      <c r="D679" s="0" t="s">
        <v>77</v>
      </c>
      <c r="E679" s="0" t="n">
        <v>89</v>
      </c>
    </row>
    <row r="680" customFormat="false" ht="12.75" hidden="false" customHeight="false" outlineLevel="0" collapsed="false">
      <c r="A680" s="0" t="n">
        <v>25</v>
      </c>
      <c r="B680" s="0" t="s">
        <v>174</v>
      </c>
      <c r="C680" s="0" t="s">
        <v>129</v>
      </c>
      <c r="D680" s="0" t="s">
        <v>49</v>
      </c>
      <c r="E680" s="0" t="n">
        <v>10</v>
      </c>
    </row>
    <row r="681" customFormat="false" ht="12.75" hidden="false" customHeight="false" outlineLevel="0" collapsed="false">
      <c r="A681" s="0" t="n">
        <v>25</v>
      </c>
      <c r="B681" s="0" t="s">
        <v>174</v>
      </c>
      <c r="C681" s="0" t="s">
        <v>129</v>
      </c>
      <c r="D681" s="0" t="s">
        <v>65</v>
      </c>
      <c r="E681" s="0" t="n">
        <v>20</v>
      </c>
    </row>
    <row r="682" customFormat="false" ht="12.75" hidden="false" customHeight="false" outlineLevel="0" collapsed="false">
      <c r="A682" s="0" t="n">
        <v>25</v>
      </c>
      <c r="B682" s="0" t="s">
        <v>174</v>
      </c>
      <c r="C682" s="0" t="s">
        <v>129</v>
      </c>
      <c r="D682" s="0" t="s">
        <v>50</v>
      </c>
      <c r="E682" s="0" t="n">
        <v>34</v>
      </c>
    </row>
    <row r="683" customFormat="false" ht="12.75" hidden="false" customHeight="false" outlineLevel="0" collapsed="false">
      <c r="A683" s="0" t="n">
        <v>25</v>
      </c>
      <c r="B683" s="0" t="s">
        <v>174</v>
      </c>
      <c r="C683" s="0" t="s">
        <v>129</v>
      </c>
      <c r="D683" s="0" t="s">
        <v>74</v>
      </c>
      <c r="E683" s="0" t="n">
        <v>2</v>
      </c>
    </row>
    <row r="684" customFormat="false" ht="12.75" hidden="false" customHeight="false" outlineLevel="0" collapsed="false">
      <c r="A684" s="0" t="n">
        <v>25</v>
      </c>
      <c r="B684" s="0" t="s">
        <v>174</v>
      </c>
      <c r="C684" s="0" t="s">
        <v>129</v>
      </c>
      <c r="D684" s="0" t="s">
        <v>53</v>
      </c>
      <c r="E684" s="0" t="n">
        <v>5</v>
      </c>
    </row>
    <row r="685" customFormat="false" ht="12.75" hidden="false" customHeight="false" outlineLevel="0" collapsed="false">
      <c r="A685" s="0" t="n">
        <v>25</v>
      </c>
      <c r="B685" s="0" t="s">
        <v>174</v>
      </c>
      <c r="C685" s="0" t="s">
        <v>129</v>
      </c>
      <c r="D685" s="0" t="s">
        <v>64</v>
      </c>
      <c r="E685" s="0" t="n">
        <v>1</v>
      </c>
    </row>
    <row r="686" customFormat="false" ht="12.75" hidden="false" customHeight="false" outlineLevel="0" collapsed="false">
      <c r="A686" s="0" t="n">
        <v>25</v>
      </c>
      <c r="B686" s="0" t="s">
        <v>174</v>
      </c>
      <c r="C686" s="0" t="s">
        <v>129</v>
      </c>
      <c r="D686" s="0" t="s">
        <v>48</v>
      </c>
      <c r="E686" s="0" t="n">
        <v>1</v>
      </c>
    </row>
    <row r="687" customFormat="false" ht="12.75" hidden="false" customHeight="false" outlineLevel="0" collapsed="false">
      <c r="A687" s="0" t="n">
        <v>25</v>
      </c>
      <c r="B687" s="0" t="s">
        <v>174</v>
      </c>
      <c r="C687" s="0" t="s">
        <v>129</v>
      </c>
      <c r="D687" s="0" t="s">
        <v>56</v>
      </c>
      <c r="E687" s="0" t="n">
        <v>7</v>
      </c>
    </row>
    <row r="688" customFormat="false" ht="12.75" hidden="false" customHeight="false" outlineLevel="0" collapsed="false">
      <c r="A688" s="0" t="n">
        <v>25</v>
      </c>
      <c r="B688" s="0" t="s">
        <v>174</v>
      </c>
      <c r="C688" s="0" t="s">
        <v>129</v>
      </c>
      <c r="D688" s="0" t="s">
        <v>66</v>
      </c>
      <c r="E688" s="0" t="n">
        <v>12</v>
      </c>
    </row>
    <row r="689" customFormat="false" ht="12.75" hidden="false" customHeight="false" outlineLevel="0" collapsed="false">
      <c r="A689" s="0" t="n">
        <v>26</v>
      </c>
      <c r="B689" s="0" t="s">
        <v>174</v>
      </c>
      <c r="C689" s="0" t="s">
        <v>132</v>
      </c>
      <c r="D689" s="0" t="s">
        <v>51</v>
      </c>
      <c r="E689" s="0" t="n">
        <v>42</v>
      </c>
    </row>
    <row r="690" customFormat="false" ht="12.75" hidden="false" customHeight="false" outlineLevel="0" collapsed="false">
      <c r="A690" s="0" t="n">
        <v>26</v>
      </c>
      <c r="B690" s="0" t="s">
        <v>174</v>
      </c>
      <c r="C690" s="0" t="s">
        <v>132</v>
      </c>
      <c r="D690" s="0" t="s">
        <v>58</v>
      </c>
      <c r="E690" s="0" t="n">
        <v>5</v>
      </c>
    </row>
    <row r="691" customFormat="false" ht="12.75" hidden="false" customHeight="false" outlineLevel="0" collapsed="false">
      <c r="A691" s="0" t="n">
        <v>26</v>
      </c>
      <c r="B691" s="0" t="s">
        <v>174</v>
      </c>
      <c r="C691" s="0" t="s">
        <v>132</v>
      </c>
      <c r="D691" s="0" t="s">
        <v>62</v>
      </c>
      <c r="E691" s="0" t="n">
        <v>22</v>
      </c>
    </row>
    <row r="692" customFormat="false" ht="12.75" hidden="false" customHeight="false" outlineLevel="0" collapsed="false">
      <c r="A692" s="0" t="n">
        <v>26</v>
      </c>
      <c r="B692" s="0" t="s">
        <v>174</v>
      </c>
      <c r="C692" s="0" t="s">
        <v>132</v>
      </c>
      <c r="D692" s="0" t="s">
        <v>47</v>
      </c>
      <c r="E692" s="0" t="n">
        <v>20</v>
      </c>
    </row>
    <row r="693" customFormat="false" ht="12.75" hidden="false" customHeight="false" outlineLevel="0" collapsed="false">
      <c r="A693" s="0" t="n">
        <v>26</v>
      </c>
      <c r="B693" s="0" t="s">
        <v>174</v>
      </c>
      <c r="C693" s="0" t="s">
        <v>132</v>
      </c>
      <c r="D693" s="0" t="s">
        <v>77</v>
      </c>
      <c r="E693" s="0" t="n">
        <v>67</v>
      </c>
    </row>
    <row r="694" customFormat="false" ht="12.75" hidden="false" customHeight="false" outlineLevel="0" collapsed="false">
      <c r="A694" s="0" t="n">
        <v>26</v>
      </c>
      <c r="B694" s="0" t="s">
        <v>174</v>
      </c>
      <c r="C694" s="0" t="s">
        <v>132</v>
      </c>
      <c r="D694" s="0" t="s">
        <v>50</v>
      </c>
      <c r="E694" s="0" t="n">
        <v>18</v>
      </c>
    </row>
    <row r="695" customFormat="false" ht="12.75" hidden="false" customHeight="false" outlineLevel="0" collapsed="false">
      <c r="A695" s="0" t="n">
        <v>26</v>
      </c>
      <c r="B695" s="0" t="s">
        <v>174</v>
      </c>
      <c r="C695" s="0" t="s">
        <v>132</v>
      </c>
      <c r="D695" s="0" t="s">
        <v>65</v>
      </c>
      <c r="E695" s="0" t="n">
        <v>45</v>
      </c>
    </row>
    <row r="696" customFormat="false" ht="12.75" hidden="false" customHeight="false" outlineLevel="0" collapsed="false">
      <c r="A696" s="0" t="n">
        <v>26</v>
      </c>
      <c r="B696" s="0" t="s">
        <v>174</v>
      </c>
      <c r="C696" s="0" t="s">
        <v>132</v>
      </c>
      <c r="D696" s="0" t="s">
        <v>56</v>
      </c>
      <c r="E696" s="0" t="n">
        <v>12</v>
      </c>
    </row>
    <row r="697" customFormat="false" ht="12.75" hidden="false" customHeight="false" outlineLevel="0" collapsed="false">
      <c r="A697" s="0" t="n">
        <v>26</v>
      </c>
      <c r="B697" s="0" t="s">
        <v>174</v>
      </c>
      <c r="C697" s="0" t="s">
        <v>132</v>
      </c>
      <c r="D697" s="0" t="s">
        <v>66</v>
      </c>
      <c r="E697" s="0" t="n">
        <v>12</v>
      </c>
    </row>
    <row r="698" customFormat="false" ht="12.75" hidden="false" customHeight="false" outlineLevel="0" collapsed="false">
      <c r="A698" s="0" t="n">
        <v>26</v>
      </c>
      <c r="B698" s="0" t="s">
        <v>174</v>
      </c>
      <c r="C698" s="0" t="s">
        <v>132</v>
      </c>
      <c r="D698" s="0" t="s">
        <v>53</v>
      </c>
      <c r="E698" s="0" t="n">
        <v>22</v>
      </c>
    </row>
    <row r="699" customFormat="false" ht="12.75" hidden="false" customHeight="false" outlineLevel="0" collapsed="false">
      <c r="A699" s="0" t="n">
        <v>26</v>
      </c>
      <c r="B699" s="0" t="s">
        <v>174</v>
      </c>
      <c r="C699" s="0" t="s">
        <v>132</v>
      </c>
      <c r="D699" s="0" t="s">
        <v>48</v>
      </c>
      <c r="E699" s="0" t="n">
        <v>1</v>
      </c>
    </row>
    <row r="700" customFormat="false" ht="12.75" hidden="false" customHeight="false" outlineLevel="0" collapsed="false">
      <c r="A700" s="0" t="n">
        <v>26</v>
      </c>
      <c r="B700" s="0" t="s">
        <v>174</v>
      </c>
      <c r="C700" s="0" t="s">
        <v>132</v>
      </c>
      <c r="D700" s="0" t="s">
        <v>73</v>
      </c>
      <c r="E700" s="0" t="n">
        <v>28</v>
      </c>
    </row>
    <row r="701" customFormat="false" ht="12.75" hidden="false" customHeight="false" outlineLevel="0" collapsed="false">
      <c r="A701" s="0" t="n">
        <v>26</v>
      </c>
      <c r="B701" s="0" t="s">
        <v>174</v>
      </c>
      <c r="C701" s="0" t="s">
        <v>132</v>
      </c>
      <c r="D701" s="0" t="s">
        <v>72</v>
      </c>
      <c r="E701" s="0" t="n">
        <v>12</v>
      </c>
    </row>
    <row r="702" customFormat="false" ht="12.75" hidden="false" customHeight="false" outlineLevel="0" collapsed="false">
      <c r="A702" s="0" t="n">
        <v>26</v>
      </c>
      <c r="B702" s="0" t="s">
        <v>174</v>
      </c>
      <c r="C702" s="0" t="s">
        <v>132</v>
      </c>
      <c r="D702" s="0" t="s">
        <v>68</v>
      </c>
      <c r="E702" s="0" t="n">
        <v>15</v>
      </c>
    </row>
    <row r="703" customFormat="false" ht="12.75" hidden="false" customHeight="false" outlineLevel="0" collapsed="false">
      <c r="A703" s="0" t="n">
        <v>27</v>
      </c>
      <c r="B703" s="0" t="s">
        <v>174</v>
      </c>
      <c r="C703" s="0" t="s">
        <v>135</v>
      </c>
      <c r="D703" s="0" t="s">
        <v>51</v>
      </c>
      <c r="E703" s="0" t="n">
        <v>59</v>
      </c>
    </row>
    <row r="704" customFormat="false" ht="12.75" hidden="false" customHeight="false" outlineLevel="0" collapsed="false">
      <c r="A704" s="0" t="n">
        <v>27</v>
      </c>
      <c r="B704" s="0" t="s">
        <v>174</v>
      </c>
      <c r="C704" s="0" t="s">
        <v>135</v>
      </c>
      <c r="D704" s="0" t="s">
        <v>62</v>
      </c>
      <c r="E704" s="0" t="n">
        <v>17</v>
      </c>
    </row>
    <row r="705" customFormat="false" ht="12.75" hidden="false" customHeight="false" outlineLevel="0" collapsed="false">
      <c r="A705" s="0" t="n">
        <v>27</v>
      </c>
      <c r="B705" s="0" t="s">
        <v>174</v>
      </c>
      <c r="C705" s="0" t="s">
        <v>135</v>
      </c>
      <c r="D705" s="0" t="s">
        <v>47</v>
      </c>
      <c r="E705" s="0" t="n">
        <v>67</v>
      </c>
    </row>
    <row r="706" customFormat="false" ht="12.75" hidden="false" customHeight="false" outlineLevel="0" collapsed="false">
      <c r="A706" s="0" t="n">
        <v>27</v>
      </c>
      <c r="B706" s="0" t="s">
        <v>174</v>
      </c>
      <c r="C706" s="0" t="s">
        <v>135</v>
      </c>
      <c r="D706" s="0" t="s">
        <v>48</v>
      </c>
      <c r="E706" s="0" t="n">
        <v>2</v>
      </c>
    </row>
    <row r="707" customFormat="false" ht="12.75" hidden="false" customHeight="false" outlineLevel="0" collapsed="false">
      <c r="A707" s="0" t="n">
        <v>27</v>
      </c>
      <c r="B707" s="0" t="s">
        <v>174</v>
      </c>
      <c r="C707" s="0" t="s">
        <v>135</v>
      </c>
      <c r="D707" s="0" t="s">
        <v>65</v>
      </c>
      <c r="E707" s="0" t="n">
        <v>98</v>
      </c>
    </row>
    <row r="708" customFormat="false" ht="12.75" hidden="false" customHeight="false" outlineLevel="0" collapsed="false">
      <c r="A708" s="0" t="n">
        <v>27</v>
      </c>
      <c r="B708" s="0" t="s">
        <v>174</v>
      </c>
      <c r="C708" s="0" t="s">
        <v>135</v>
      </c>
      <c r="D708" s="0" t="s">
        <v>68</v>
      </c>
      <c r="E708" s="0" t="n">
        <v>48</v>
      </c>
    </row>
    <row r="709" customFormat="false" ht="12.75" hidden="false" customHeight="false" outlineLevel="0" collapsed="false">
      <c r="A709" s="0" t="n">
        <v>27</v>
      </c>
      <c r="B709" s="0" t="s">
        <v>174</v>
      </c>
      <c r="C709" s="0" t="s">
        <v>135</v>
      </c>
      <c r="D709" s="0" t="s">
        <v>50</v>
      </c>
      <c r="E709" s="0" t="n">
        <v>23</v>
      </c>
    </row>
    <row r="710" customFormat="false" ht="12.75" hidden="false" customHeight="false" outlineLevel="0" collapsed="false">
      <c r="A710" s="0" t="n">
        <v>27</v>
      </c>
      <c r="B710" s="0" t="s">
        <v>174</v>
      </c>
      <c r="C710" s="0" t="s">
        <v>135</v>
      </c>
      <c r="D710" s="0" t="s">
        <v>58</v>
      </c>
      <c r="E710" s="0" t="n">
        <v>2</v>
      </c>
    </row>
    <row r="711" customFormat="false" ht="12.75" hidden="false" customHeight="false" outlineLevel="0" collapsed="false">
      <c r="A711" s="0" t="n">
        <v>27</v>
      </c>
      <c r="B711" s="0" t="s">
        <v>174</v>
      </c>
      <c r="C711" s="0" t="s">
        <v>135</v>
      </c>
      <c r="D711" s="0" t="s">
        <v>74</v>
      </c>
      <c r="E711" s="0" t="n">
        <v>5</v>
      </c>
    </row>
    <row r="712" customFormat="false" ht="12.75" hidden="false" customHeight="false" outlineLevel="0" collapsed="false">
      <c r="A712" s="0" t="n">
        <v>27</v>
      </c>
      <c r="B712" s="0" t="s">
        <v>174</v>
      </c>
      <c r="C712" s="0" t="s">
        <v>135</v>
      </c>
      <c r="D712" s="0" t="s">
        <v>72</v>
      </c>
      <c r="E712" s="0" t="n">
        <v>7</v>
      </c>
    </row>
    <row r="713" customFormat="false" ht="12.75" hidden="false" customHeight="false" outlineLevel="0" collapsed="false">
      <c r="A713" s="0" t="n">
        <v>27</v>
      </c>
      <c r="B713" s="0" t="s">
        <v>174</v>
      </c>
      <c r="C713" s="0" t="s">
        <v>135</v>
      </c>
      <c r="D713" s="0" t="s">
        <v>57</v>
      </c>
      <c r="E713" s="0" t="n">
        <v>10</v>
      </c>
    </row>
    <row r="714" customFormat="false" ht="12.75" hidden="false" customHeight="false" outlineLevel="0" collapsed="false">
      <c r="A714" s="0" t="n">
        <v>27</v>
      </c>
      <c r="B714" s="0" t="s">
        <v>174</v>
      </c>
      <c r="C714" s="0" t="s">
        <v>135</v>
      </c>
      <c r="D714" s="0" t="s">
        <v>63</v>
      </c>
      <c r="E714" s="0" t="n">
        <v>3</v>
      </c>
    </row>
    <row r="715" customFormat="false" ht="12.75" hidden="false" customHeight="false" outlineLevel="0" collapsed="false">
      <c r="A715" s="0" t="n">
        <v>27</v>
      </c>
      <c r="B715" s="0" t="s">
        <v>174</v>
      </c>
      <c r="C715" s="0" t="s">
        <v>135</v>
      </c>
      <c r="D715" s="0" t="s">
        <v>46</v>
      </c>
      <c r="E715" s="0" t="n">
        <v>10</v>
      </c>
    </row>
    <row r="716" customFormat="false" ht="12.75" hidden="false" customHeight="false" outlineLevel="0" collapsed="false">
      <c r="A716" s="0" t="n">
        <v>27</v>
      </c>
      <c r="B716" s="0" t="s">
        <v>174</v>
      </c>
      <c r="C716" s="0" t="s">
        <v>135</v>
      </c>
      <c r="D716" s="0" t="s">
        <v>77</v>
      </c>
      <c r="E716" s="0" t="n">
        <v>79</v>
      </c>
    </row>
    <row r="717" customFormat="false" ht="12.75" hidden="false" customHeight="false" outlineLevel="0" collapsed="false">
      <c r="A717" s="0" t="n">
        <v>27</v>
      </c>
      <c r="B717" s="0" t="s">
        <v>174</v>
      </c>
      <c r="C717" s="0" t="s">
        <v>135</v>
      </c>
      <c r="D717" s="0" t="s">
        <v>73</v>
      </c>
      <c r="E717" s="0" t="n">
        <v>5</v>
      </c>
    </row>
    <row r="718" customFormat="false" ht="12.75" hidden="false" customHeight="false" outlineLevel="0" collapsed="false">
      <c r="A718" s="0" t="n">
        <v>27</v>
      </c>
      <c r="B718" s="0" t="s">
        <v>174</v>
      </c>
      <c r="C718" s="0" t="s">
        <v>135</v>
      </c>
      <c r="D718" s="0" t="s">
        <v>66</v>
      </c>
      <c r="E718" s="0" t="n">
        <v>10</v>
      </c>
    </row>
    <row r="719" customFormat="false" ht="12.75" hidden="false" customHeight="false" outlineLevel="0" collapsed="false">
      <c r="A719" s="0" t="n">
        <v>28</v>
      </c>
      <c r="B719" s="0" t="s">
        <v>174</v>
      </c>
      <c r="C719" s="0" t="s">
        <v>138</v>
      </c>
      <c r="D719" s="0" t="s">
        <v>51</v>
      </c>
      <c r="E719" s="0" t="n">
        <v>5</v>
      </c>
    </row>
    <row r="720" customFormat="false" ht="12.75" hidden="false" customHeight="false" outlineLevel="0" collapsed="false">
      <c r="A720" s="0" t="n">
        <v>28</v>
      </c>
      <c r="B720" s="0" t="s">
        <v>174</v>
      </c>
      <c r="C720" s="0" t="s">
        <v>138</v>
      </c>
      <c r="D720" s="0" t="s">
        <v>58</v>
      </c>
      <c r="E720" s="0" t="n">
        <v>15</v>
      </c>
    </row>
    <row r="721" customFormat="false" ht="12.75" hidden="false" customHeight="false" outlineLevel="0" collapsed="false">
      <c r="A721" s="0" t="n">
        <v>28</v>
      </c>
      <c r="B721" s="0" t="s">
        <v>174</v>
      </c>
      <c r="C721" s="0" t="s">
        <v>138</v>
      </c>
      <c r="D721" s="0" t="s">
        <v>77</v>
      </c>
      <c r="E721" s="0" t="n">
        <v>69</v>
      </c>
    </row>
    <row r="722" customFormat="false" ht="12.75" hidden="false" customHeight="false" outlineLevel="0" collapsed="false">
      <c r="A722" s="0" t="n">
        <v>28</v>
      </c>
      <c r="B722" s="0" t="s">
        <v>174</v>
      </c>
      <c r="C722" s="0" t="s">
        <v>138</v>
      </c>
      <c r="D722" s="0" t="s">
        <v>46</v>
      </c>
      <c r="E722" s="0" t="n">
        <v>10</v>
      </c>
    </row>
    <row r="723" customFormat="false" ht="12.75" hidden="false" customHeight="false" outlineLevel="0" collapsed="false">
      <c r="A723" s="0" t="n">
        <v>28</v>
      </c>
      <c r="B723" s="0" t="s">
        <v>174</v>
      </c>
      <c r="C723" s="0" t="s">
        <v>138</v>
      </c>
      <c r="D723" s="0" t="s">
        <v>50</v>
      </c>
      <c r="E723" s="0" t="n">
        <v>5</v>
      </c>
    </row>
    <row r="724" customFormat="false" ht="12.75" hidden="false" customHeight="false" outlineLevel="0" collapsed="false">
      <c r="A724" s="0" t="n">
        <v>28</v>
      </c>
      <c r="B724" s="0" t="s">
        <v>174</v>
      </c>
      <c r="C724" s="0" t="s">
        <v>138</v>
      </c>
      <c r="D724" s="0" t="s">
        <v>66</v>
      </c>
      <c r="E724" s="0" t="n">
        <v>22</v>
      </c>
    </row>
    <row r="725" customFormat="false" ht="12.75" hidden="false" customHeight="false" outlineLevel="0" collapsed="false">
      <c r="A725" s="0" t="n">
        <v>28</v>
      </c>
      <c r="B725" s="0" t="s">
        <v>174</v>
      </c>
      <c r="C725" s="0" t="s">
        <v>138</v>
      </c>
      <c r="D725" s="0" t="s">
        <v>47</v>
      </c>
      <c r="E725" s="0" t="n">
        <v>5</v>
      </c>
    </row>
    <row r="726" customFormat="false" ht="12.75" hidden="false" customHeight="false" outlineLevel="0" collapsed="false">
      <c r="A726" s="0" t="n">
        <v>28</v>
      </c>
      <c r="B726" s="0" t="s">
        <v>174</v>
      </c>
      <c r="C726" s="0" t="s">
        <v>138</v>
      </c>
      <c r="D726" s="0" t="s">
        <v>59</v>
      </c>
      <c r="E726" s="0" t="n">
        <v>5</v>
      </c>
    </row>
    <row r="727" customFormat="false" ht="12.75" hidden="false" customHeight="false" outlineLevel="0" collapsed="false">
      <c r="A727" s="0" t="n">
        <v>28</v>
      </c>
      <c r="B727" s="0" t="s">
        <v>174</v>
      </c>
      <c r="C727" s="0" t="s">
        <v>138</v>
      </c>
      <c r="D727" s="0" t="s">
        <v>74</v>
      </c>
      <c r="E727" s="0" t="n">
        <v>12</v>
      </c>
    </row>
    <row r="728" customFormat="false" ht="12.75" hidden="false" customHeight="false" outlineLevel="0" collapsed="false">
      <c r="A728" s="0" t="n">
        <v>28</v>
      </c>
      <c r="B728" s="0" t="s">
        <v>174</v>
      </c>
      <c r="C728" s="0" t="s">
        <v>138</v>
      </c>
      <c r="D728" s="0" t="s">
        <v>64</v>
      </c>
      <c r="E728" s="0" t="n">
        <v>3</v>
      </c>
    </row>
    <row r="729" customFormat="false" ht="12.75" hidden="false" customHeight="false" outlineLevel="0" collapsed="false">
      <c r="A729" s="0" t="n">
        <v>28</v>
      </c>
      <c r="B729" s="0" t="s">
        <v>174</v>
      </c>
      <c r="C729" s="0" t="s">
        <v>138</v>
      </c>
      <c r="D729" s="0" t="s">
        <v>57</v>
      </c>
      <c r="E729" s="0" t="n">
        <v>8</v>
      </c>
    </row>
    <row r="730" customFormat="false" ht="12.75" hidden="false" customHeight="false" outlineLevel="0" collapsed="false">
      <c r="A730" s="0" t="n">
        <v>28</v>
      </c>
      <c r="B730" s="0" t="s">
        <v>174</v>
      </c>
      <c r="C730" s="0" t="s">
        <v>138</v>
      </c>
      <c r="D730" s="0" t="s">
        <v>65</v>
      </c>
      <c r="E730" s="0" t="n">
        <v>8</v>
      </c>
    </row>
    <row r="731" customFormat="false" ht="12.75" hidden="false" customHeight="false" outlineLevel="0" collapsed="false">
      <c r="A731" s="0" t="n">
        <v>28</v>
      </c>
      <c r="B731" s="0" t="s">
        <v>174</v>
      </c>
      <c r="C731" s="0" t="s">
        <v>138</v>
      </c>
      <c r="D731" s="0" t="s">
        <v>48</v>
      </c>
      <c r="E731" s="0" t="n">
        <v>1</v>
      </c>
    </row>
    <row r="732" customFormat="false" ht="12.75" hidden="false" customHeight="false" outlineLevel="0" collapsed="false">
      <c r="A732" s="0" t="n">
        <v>29</v>
      </c>
      <c r="B732" s="0" t="s">
        <v>174</v>
      </c>
      <c r="C732" s="0" t="s">
        <v>141</v>
      </c>
      <c r="D732" s="0" t="s">
        <v>51</v>
      </c>
      <c r="E732" s="0" t="n">
        <v>25</v>
      </c>
    </row>
    <row r="733" customFormat="false" ht="12.75" hidden="false" customHeight="false" outlineLevel="0" collapsed="false">
      <c r="A733" s="0" t="n">
        <v>29</v>
      </c>
      <c r="B733" s="0" t="s">
        <v>174</v>
      </c>
      <c r="C733" s="0" t="s">
        <v>141</v>
      </c>
      <c r="D733" s="0" t="s">
        <v>50</v>
      </c>
      <c r="E733" s="0" t="n">
        <v>10</v>
      </c>
    </row>
    <row r="734" customFormat="false" ht="12.75" hidden="false" customHeight="false" outlineLevel="0" collapsed="false">
      <c r="A734" s="0" t="n">
        <v>29</v>
      </c>
      <c r="B734" s="0" t="s">
        <v>174</v>
      </c>
      <c r="C734" s="0" t="s">
        <v>141</v>
      </c>
      <c r="D734" s="0" t="s">
        <v>66</v>
      </c>
      <c r="E734" s="0" t="n">
        <v>14</v>
      </c>
    </row>
    <row r="735" customFormat="false" ht="12.75" hidden="false" customHeight="false" outlineLevel="0" collapsed="false">
      <c r="A735" s="0" t="n">
        <v>29</v>
      </c>
      <c r="B735" s="0" t="s">
        <v>174</v>
      </c>
      <c r="C735" s="0" t="s">
        <v>141</v>
      </c>
      <c r="D735" s="0" t="s">
        <v>77</v>
      </c>
      <c r="E735" s="0" t="n">
        <v>112</v>
      </c>
    </row>
    <row r="736" customFormat="false" ht="12.75" hidden="false" customHeight="false" outlineLevel="0" collapsed="false">
      <c r="A736" s="0" t="n">
        <v>29</v>
      </c>
      <c r="B736" s="0" t="s">
        <v>174</v>
      </c>
      <c r="C736" s="0" t="s">
        <v>141</v>
      </c>
      <c r="D736" s="0" t="s">
        <v>74</v>
      </c>
      <c r="E736" s="0" t="n">
        <v>14</v>
      </c>
    </row>
    <row r="737" customFormat="false" ht="12.75" hidden="false" customHeight="false" outlineLevel="0" collapsed="false">
      <c r="A737" s="0" t="n">
        <v>29</v>
      </c>
      <c r="B737" s="0" t="s">
        <v>174</v>
      </c>
      <c r="C737" s="0" t="s">
        <v>141</v>
      </c>
      <c r="D737" s="0" t="s">
        <v>62</v>
      </c>
      <c r="E737" s="0" t="n">
        <v>4</v>
      </c>
    </row>
    <row r="738" customFormat="false" ht="12.75" hidden="false" customHeight="false" outlineLevel="0" collapsed="false">
      <c r="A738" s="0" t="n">
        <v>29</v>
      </c>
      <c r="B738" s="0" t="s">
        <v>174</v>
      </c>
      <c r="C738" s="0" t="s">
        <v>141</v>
      </c>
      <c r="D738" s="0" t="s">
        <v>65</v>
      </c>
      <c r="E738" s="0" t="n">
        <v>46</v>
      </c>
    </row>
    <row r="739" customFormat="false" ht="12.75" hidden="false" customHeight="false" outlineLevel="0" collapsed="false">
      <c r="A739" s="0" t="n">
        <v>29</v>
      </c>
      <c r="B739" s="0" t="s">
        <v>174</v>
      </c>
      <c r="C739" s="0" t="s">
        <v>141</v>
      </c>
      <c r="D739" s="0" t="s">
        <v>47</v>
      </c>
      <c r="E739" s="0" t="n">
        <v>19</v>
      </c>
    </row>
    <row r="740" customFormat="false" ht="12.75" hidden="false" customHeight="false" outlineLevel="0" collapsed="false">
      <c r="A740" s="0" t="n">
        <v>29</v>
      </c>
      <c r="B740" s="0" t="s">
        <v>174</v>
      </c>
      <c r="C740" s="0" t="s">
        <v>141</v>
      </c>
      <c r="D740" s="0" t="s">
        <v>58</v>
      </c>
      <c r="E740" s="0" t="n">
        <v>5</v>
      </c>
    </row>
    <row r="741" customFormat="false" ht="12.75" hidden="false" customHeight="false" outlineLevel="0" collapsed="false">
      <c r="A741" s="0" t="n">
        <v>29</v>
      </c>
      <c r="B741" s="0" t="s">
        <v>174</v>
      </c>
      <c r="C741" s="0" t="s">
        <v>141</v>
      </c>
      <c r="D741" s="0" t="s">
        <v>55</v>
      </c>
      <c r="E741" s="0" t="n">
        <v>12</v>
      </c>
    </row>
    <row r="742" customFormat="false" ht="12.75" hidden="false" customHeight="false" outlineLevel="0" collapsed="false">
      <c r="A742" s="0" t="n">
        <v>29</v>
      </c>
      <c r="B742" s="0" t="s">
        <v>174</v>
      </c>
      <c r="C742" s="0" t="s">
        <v>141</v>
      </c>
      <c r="D742" s="0" t="s">
        <v>57</v>
      </c>
      <c r="E742" s="0" t="n">
        <v>5</v>
      </c>
    </row>
    <row r="743" customFormat="false" ht="12.75" hidden="false" customHeight="false" outlineLevel="0" collapsed="false">
      <c r="A743" s="0" t="n">
        <v>29</v>
      </c>
      <c r="B743" s="0" t="s">
        <v>174</v>
      </c>
      <c r="C743" s="0" t="s">
        <v>141</v>
      </c>
      <c r="D743" s="0" t="s">
        <v>68</v>
      </c>
      <c r="E743" s="0" t="n">
        <v>5</v>
      </c>
    </row>
    <row r="744" customFormat="false" ht="12.75" hidden="false" customHeight="false" outlineLevel="0" collapsed="false">
      <c r="A744" s="0" t="n">
        <v>29</v>
      </c>
      <c r="B744" s="0" t="s">
        <v>174</v>
      </c>
      <c r="C744" s="0" t="s">
        <v>141</v>
      </c>
      <c r="D744" s="0" t="s">
        <v>46</v>
      </c>
      <c r="E744" s="0" t="n">
        <v>15</v>
      </c>
    </row>
    <row r="745" customFormat="false" ht="12.75" hidden="false" customHeight="false" outlineLevel="0" collapsed="false">
      <c r="A745" s="0" t="n">
        <v>30</v>
      </c>
      <c r="B745" s="0" t="s">
        <v>174</v>
      </c>
      <c r="C745" s="0" t="s">
        <v>147</v>
      </c>
      <c r="D745" s="0" t="s">
        <v>51</v>
      </c>
      <c r="E745" s="0" t="n">
        <v>25</v>
      </c>
    </row>
    <row r="746" customFormat="false" ht="12.75" hidden="false" customHeight="false" outlineLevel="0" collapsed="false">
      <c r="A746" s="0" t="n">
        <v>30</v>
      </c>
      <c r="B746" s="0" t="s">
        <v>174</v>
      </c>
      <c r="C746" s="0" t="s">
        <v>147</v>
      </c>
      <c r="D746" s="0" t="s">
        <v>58</v>
      </c>
      <c r="E746" s="0" t="n">
        <v>14</v>
      </c>
    </row>
    <row r="747" customFormat="false" ht="12.75" hidden="false" customHeight="false" outlineLevel="0" collapsed="false">
      <c r="A747" s="0" t="n">
        <v>30</v>
      </c>
      <c r="B747" s="0" t="s">
        <v>174</v>
      </c>
      <c r="C747" s="0" t="s">
        <v>147</v>
      </c>
      <c r="D747" s="0" t="s">
        <v>48</v>
      </c>
      <c r="E747" s="0" t="n">
        <v>1</v>
      </c>
    </row>
    <row r="748" customFormat="false" ht="12.75" hidden="false" customHeight="false" outlineLevel="0" collapsed="false">
      <c r="A748" s="0" t="n">
        <v>30</v>
      </c>
      <c r="B748" s="0" t="s">
        <v>174</v>
      </c>
      <c r="C748" s="0" t="s">
        <v>147</v>
      </c>
      <c r="D748" s="0" t="s">
        <v>75</v>
      </c>
      <c r="E748" s="0" t="n">
        <v>5</v>
      </c>
    </row>
    <row r="749" customFormat="false" ht="12.75" hidden="false" customHeight="false" outlineLevel="0" collapsed="false">
      <c r="A749" s="0" t="n">
        <v>30</v>
      </c>
      <c r="B749" s="0" t="s">
        <v>174</v>
      </c>
      <c r="C749" s="0" t="s">
        <v>147</v>
      </c>
      <c r="D749" s="0" t="s">
        <v>55</v>
      </c>
      <c r="E749" s="0" t="n">
        <v>18</v>
      </c>
    </row>
    <row r="750" customFormat="false" ht="12.75" hidden="false" customHeight="false" outlineLevel="0" collapsed="false">
      <c r="A750" s="0" t="n">
        <v>30</v>
      </c>
      <c r="B750" s="0" t="s">
        <v>174</v>
      </c>
      <c r="C750" s="0" t="s">
        <v>147</v>
      </c>
      <c r="D750" s="0" t="s">
        <v>65</v>
      </c>
      <c r="E750" s="0" t="n">
        <v>30</v>
      </c>
    </row>
    <row r="751" customFormat="false" ht="12.75" hidden="false" customHeight="false" outlineLevel="0" collapsed="false">
      <c r="A751" s="0" t="n">
        <v>30</v>
      </c>
      <c r="B751" s="0" t="s">
        <v>174</v>
      </c>
      <c r="C751" s="0" t="s">
        <v>147</v>
      </c>
      <c r="D751" s="0" t="s">
        <v>50</v>
      </c>
      <c r="E751" s="0" t="n">
        <v>10</v>
      </c>
    </row>
    <row r="752" customFormat="false" ht="12.75" hidden="false" customHeight="false" outlineLevel="0" collapsed="false">
      <c r="A752" s="0" t="n">
        <v>30</v>
      </c>
      <c r="B752" s="0" t="s">
        <v>174</v>
      </c>
      <c r="C752" s="0" t="s">
        <v>147</v>
      </c>
      <c r="D752" s="0" t="s">
        <v>46</v>
      </c>
      <c r="E752" s="0" t="n">
        <v>18</v>
      </c>
    </row>
    <row r="753" customFormat="false" ht="12.75" hidden="false" customHeight="false" outlineLevel="0" collapsed="false">
      <c r="A753" s="0" t="n">
        <v>30</v>
      </c>
      <c r="B753" s="0" t="s">
        <v>174</v>
      </c>
      <c r="C753" s="0" t="s">
        <v>147</v>
      </c>
      <c r="D753" s="0" t="s">
        <v>72</v>
      </c>
      <c r="E753" s="0" t="n">
        <v>5</v>
      </c>
    </row>
    <row r="754" customFormat="false" ht="12.75" hidden="false" customHeight="false" outlineLevel="0" collapsed="false">
      <c r="A754" s="0" t="n">
        <v>30</v>
      </c>
      <c r="B754" s="0" t="s">
        <v>174</v>
      </c>
      <c r="C754" s="0" t="s">
        <v>147</v>
      </c>
      <c r="D754" s="0" t="s">
        <v>57</v>
      </c>
      <c r="E754" s="0" t="n">
        <v>12</v>
      </c>
    </row>
    <row r="755" customFormat="false" ht="12.75" hidden="false" customHeight="false" outlineLevel="0" collapsed="false">
      <c r="A755" s="0" t="n">
        <v>30</v>
      </c>
      <c r="B755" s="0" t="s">
        <v>174</v>
      </c>
      <c r="C755" s="0" t="s">
        <v>147</v>
      </c>
      <c r="D755" s="0" t="s">
        <v>76</v>
      </c>
      <c r="E755" s="0" t="n">
        <v>5</v>
      </c>
    </row>
    <row r="756" customFormat="false" ht="12.75" hidden="false" customHeight="false" outlineLevel="0" collapsed="false">
      <c r="A756" s="0" t="n">
        <v>30</v>
      </c>
      <c r="B756" s="0" t="s">
        <v>174</v>
      </c>
      <c r="C756" s="0" t="s">
        <v>147</v>
      </c>
      <c r="D756" s="0" t="s">
        <v>66</v>
      </c>
      <c r="E756" s="0" t="n">
        <v>8</v>
      </c>
    </row>
    <row r="757" customFormat="false" ht="12.75" hidden="false" customHeight="false" outlineLevel="0" collapsed="false">
      <c r="A757" s="0" t="n">
        <v>30</v>
      </c>
      <c r="B757" s="0" t="s">
        <v>174</v>
      </c>
      <c r="C757" s="0" t="s">
        <v>147</v>
      </c>
      <c r="D757" s="0" t="s">
        <v>56</v>
      </c>
      <c r="E757" s="0" t="n">
        <v>3</v>
      </c>
    </row>
    <row r="758" customFormat="false" ht="12.75" hidden="false" customHeight="false" outlineLevel="0" collapsed="false">
      <c r="A758" s="0" t="n">
        <v>30</v>
      </c>
      <c r="B758" s="0" t="s">
        <v>174</v>
      </c>
      <c r="C758" s="0" t="s">
        <v>147</v>
      </c>
      <c r="D758" s="0" t="s">
        <v>62</v>
      </c>
      <c r="E758" s="0" t="n">
        <v>3</v>
      </c>
    </row>
    <row r="759" customFormat="false" ht="12.75" hidden="false" customHeight="false" outlineLevel="0" collapsed="false">
      <c r="A759" s="0" t="n">
        <v>1</v>
      </c>
      <c r="B759" s="0" t="s">
        <v>175</v>
      </c>
      <c r="C759" s="0" t="s">
        <v>112</v>
      </c>
      <c r="D759" s="0" t="s">
        <v>62</v>
      </c>
      <c r="E759" s="0" t="n">
        <v>5</v>
      </c>
    </row>
    <row r="760" customFormat="false" ht="12.75" hidden="false" customHeight="false" outlineLevel="0" collapsed="false">
      <c r="A760" s="0" t="n">
        <v>1</v>
      </c>
      <c r="B760" s="0" t="s">
        <v>175</v>
      </c>
      <c r="C760" s="0" t="s">
        <v>112</v>
      </c>
      <c r="D760" s="0" t="s">
        <v>77</v>
      </c>
      <c r="E760" s="0" t="n">
        <v>120</v>
      </c>
    </row>
    <row r="761" customFormat="false" ht="12.75" hidden="false" customHeight="false" outlineLevel="0" collapsed="false">
      <c r="A761" s="0" t="n">
        <v>1</v>
      </c>
      <c r="B761" s="0" t="s">
        <v>175</v>
      </c>
      <c r="C761" s="0" t="s">
        <v>112</v>
      </c>
      <c r="D761" s="0" t="s">
        <v>47</v>
      </c>
      <c r="E761" s="0" t="n">
        <v>12</v>
      </c>
    </row>
    <row r="762" customFormat="false" ht="12.75" hidden="false" customHeight="false" outlineLevel="0" collapsed="false">
      <c r="A762" s="0" t="n">
        <v>1</v>
      </c>
      <c r="B762" s="0" t="s">
        <v>175</v>
      </c>
      <c r="C762" s="0" t="s">
        <v>112</v>
      </c>
      <c r="D762" s="0" t="s">
        <v>51</v>
      </c>
      <c r="E762" s="0" t="n">
        <v>37</v>
      </c>
    </row>
    <row r="763" customFormat="false" ht="12.75" hidden="false" customHeight="false" outlineLevel="0" collapsed="false">
      <c r="A763" s="0" t="n">
        <v>1</v>
      </c>
      <c r="B763" s="0" t="s">
        <v>175</v>
      </c>
      <c r="C763" s="0" t="s">
        <v>112</v>
      </c>
      <c r="D763" s="0" t="s">
        <v>53</v>
      </c>
      <c r="E763" s="0" t="n">
        <v>9</v>
      </c>
    </row>
    <row r="764" customFormat="false" ht="12.75" hidden="false" customHeight="false" outlineLevel="0" collapsed="false">
      <c r="A764" s="0" t="n">
        <v>1</v>
      </c>
      <c r="B764" s="0" t="s">
        <v>175</v>
      </c>
      <c r="C764" s="0" t="s">
        <v>112</v>
      </c>
      <c r="D764" s="0" t="s">
        <v>50</v>
      </c>
      <c r="E764" s="0" t="n">
        <v>84</v>
      </c>
    </row>
    <row r="765" customFormat="false" ht="12.75" hidden="false" customHeight="false" outlineLevel="0" collapsed="false">
      <c r="A765" s="0" t="n">
        <v>1</v>
      </c>
      <c r="B765" s="0" t="s">
        <v>175</v>
      </c>
      <c r="C765" s="0" t="s">
        <v>112</v>
      </c>
      <c r="D765" s="0" t="s">
        <v>48</v>
      </c>
      <c r="E765" s="0" t="n">
        <v>2</v>
      </c>
    </row>
    <row r="766" customFormat="false" ht="12.75" hidden="false" customHeight="false" outlineLevel="0" collapsed="false">
      <c r="A766" s="0" t="n">
        <v>1</v>
      </c>
      <c r="B766" s="0" t="s">
        <v>175</v>
      </c>
      <c r="C766" s="0" t="s">
        <v>112</v>
      </c>
      <c r="D766" s="0" t="s">
        <v>65</v>
      </c>
      <c r="E766" s="0" t="n">
        <v>75</v>
      </c>
    </row>
    <row r="767" customFormat="false" ht="12.75" hidden="false" customHeight="false" outlineLevel="0" collapsed="false">
      <c r="A767" s="0" t="n">
        <v>1</v>
      </c>
      <c r="B767" s="0" t="s">
        <v>175</v>
      </c>
      <c r="C767" s="0" t="s">
        <v>112</v>
      </c>
      <c r="D767" s="0" t="s">
        <v>66</v>
      </c>
      <c r="E767" s="0" t="n">
        <v>2</v>
      </c>
    </row>
    <row r="768" customFormat="false" ht="12.75" hidden="false" customHeight="false" outlineLevel="0" collapsed="false">
      <c r="A768" s="0" t="n">
        <v>1</v>
      </c>
      <c r="B768" s="0" t="s">
        <v>175</v>
      </c>
      <c r="C768" s="0" t="s">
        <v>112</v>
      </c>
      <c r="D768" s="0" t="s">
        <v>46</v>
      </c>
      <c r="E768" s="0" t="n">
        <v>17</v>
      </c>
    </row>
    <row r="769" customFormat="false" ht="12.75" hidden="false" customHeight="false" outlineLevel="0" collapsed="false">
      <c r="A769" s="0" t="n">
        <v>1</v>
      </c>
      <c r="B769" s="0" t="s">
        <v>175</v>
      </c>
      <c r="C769" s="0" t="s">
        <v>112</v>
      </c>
      <c r="D769" s="0" t="s">
        <v>57</v>
      </c>
      <c r="E769" s="0" t="n">
        <v>12</v>
      </c>
    </row>
    <row r="770" customFormat="false" ht="12.75" hidden="false" customHeight="false" outlineLevel="0" collapsed="false">
      <c r="A770" s="0" t="n">
        <v>1</v>
      </c>
      <c r="B770" s="0" t="s">
        <v>175</v>
      </c>
      <c r="C770" s="0" t="s">
        <v>112</v>
      </c>
      <c r="D770" s="0" t="s">
        <v>72</v>
      </c>
      <c r="E770" s="0" t="n">
        <v>21</v>
      </c>
    </row>
    <row r="771" customFormat="false" ht="12.75" hidden="false" customHeight="false" outlineLevel="0" collapsed="false">
      <c r="A771" s="0" t="n">
        <v>1</v>
      </c>
      <c r="B771" s="0" t="s">
        <v>175</v>
      </c>
      <c r="C771" s="0" t="s">
        <v>112</v>
      </c>
      <c r="D771" s="0" t="s">
        <v>63</v>
      </c>
      <c r="E771" s="0" t="n">
        <v>10</v>
      </c>
    </row>
    <row r="772" customFormat="false" ht="12.75" hidden="false" customHeight="false" outlineLevel="0" collapsed="false">
      <c r="A772" s="0" t="n">
        <v>1</v>
      </c>
      <c r="B772" s="0" t="s">
        <v>175</v>
      </c>
      <c r="C772" s="0" t="s">
        <v>112</v>
      </c>
      <c r="D772" s="0" t="s">
        <v>68</v>
      </c>
      <c r="E772" s="0" t="n">
        <v>28</v>
      </c>
    </row>
    <row r="773" customFormat="false" ht="12.75" hidden="false" customHeight="false" outlineLevel="0" collapsed="false">
      <c r="A773" s="0" t="n">
        <v>2</v>
      </c>
      <c r="B773" s="0" t="s">
        <v>175</v>
      </c>
      <c r="C773" s="0" t="s">
        <v>145</v>
      </c>
      <c r="D773" s="0" t="s">
        <v>58</v>
      </c>
      <c r="E773" s="0" t="n">
        <v>2</v>
      </c>
    </row>
    <row r="774" customFormat="false" ht="12.75" hidden="false" customHeight="false" outlineLevel="0" collapsed="false">
      <c r="A774" s="0" t="n">
        <v>2</v>
      </c>
      <c r="B774" s="0" t="s">
        <v>175</v>
      </c>
      <c r="C774" s="0" t="s">
        <v>145</v>
      </c>
      <c r="D774" s="0" t="s">
        <v>77</v>
      </c>
      <c r="E774" s="0" t="n">
        <v>183</v>
      </c>
    </row>
    <row r="775" customFormat="false" ht="12.75" hidden="false" customHeight="false" outlineLevel="0" collapsed="false">
      <c r="A775" s="0" t="n">
        <v>2</v>
      </c>
      <c r="B775" s="0" t="s">
        <v>175</v>
      </c>
      <c r="C775" s="0" t="s">
        <v>145</v>
      </c>
      <c r="D775" s="0" t="s">
        <v>47</v>
      </c>
      <c r="E775" s="0" t="n">
        <v>37</v>
      </c>
    </row>
    <row r="776" customFormat="false" ht="12.75" hidden="false" customHeight="false" outlineLevel="0" collapsed="false">
      <c r="A776" s="0" t="n">
        <v>2</v>
      </c>
      <c r="B776" s="0" t="s">
        <v>175</v>
      </c>
      <c r="C776" s="0" t="s">
        <v>145</v>
      </c>
      <c r="D776" s="0" t="s">
        <v>51</v>
      </c>
      <c r="E776" s="0" t="n">
        <v>60</v>
      </c>
    </row>
    <row r="777" customFormat="false" ht="12.75" hidden="false" customHeight="false" outlineLevel="0" collapsed="false">
      <c r="A777" s="0" t="n">
        <v>2</v>
      </c>
      <c r="B777" s="0" t="s">
        <v>175</v>
      </c>
      <c r="C777" s="0" t="s">
        <v>145</v>
      </c>
      <c r="D777" s="0" t="s">
        <v>50</v>
      </c>
      <c r="E777" s="0" t="n">
        <v>37</v>
      </c>
    </row>
    <row r="778" customFormat="false" ht="12.75" hidden="false" customHeight="false" outlineLevel="0" collapsed="false">
      <c r="A778" s="0" t="n">
        <v>2</v>
      </c>
      <c r="B778" s="0" t="s">
        <v>175</v>
      </c>
      <c r="C778" s="0" t="s">
        <v>145</v>
      </c>
      <c r="D778" s="0" t="s">
        <v>48</v>
      </c>
      <c r="E778" s="0" t="n">
        <v>2</v>
      </c>
    </row>
    <row r="779" customFormat="false" ht="12.75" hidden="false" customHeight="false" outlineLevel="0" collapsed="false">
      <c r="A779" s="0" t="n">
        <v>2</v>
      </c>
      <c r="B779" s="0" t="s">
        <v>175</v>
      </c>
      <c r="C779" s="0" t="s">
        <v>145</v>
      </c>
      <c r="D779" s="0" t="s">
        <v>72</v>
      </c>
      <c r="E779" s="0" t="n">
        <v>17</v>
      </c>
    </row>
    <row r="780" customFormat="false" ht="12.75" hidden="false" customHeight="false" outlineLevel="0" collapsed="false">
      <c r="A780" s="0" t="n">
        <v>2</v>
      </c>
      <c r="B780" s="0" t="s">
        <v>175</v>
      </c>
      <c r="C780" s="0" t="s">
        <v>145</v>
      </c>
      <c r="D780" s="0" t="s">
        <v>66</v>
      </c>
      <c r="E780" s="0" t="n">
        <v>35</v>
      </c>
    </row>
    <row r="781" customFormat="false" ht="12.75" hidden="false" customHeight="false" outlineLevel="0" collapsed="false">
      <c r="A781" s="0" t="n">
        <v>2</v>
      </c>
      <c r="B781" s="0" t="s">
        <v>175</v>
      </c>
      <c r="C781" s="0" t="s">
        <v>145</v>
      </c>
      <c r="D781" s="0" t="s">
        <v>70</v>
      </c>
      <c r="E781" s="0" t="n">
        <v>8</v>
      </c>
    </row>
    <row r="782" customFormat="false" ht="12.75" hidden="false" customHeight="false" outlineLevel="0" collapsed="false">
      <c r="A782" s="0" t="n">
        <v>2</v>
      </c>
      <c r="B782" s="0" t="s">
        <v>175</v>
      </c>
      <c r="C782" s="0" t="s">
        <v>145</v>
      </c>
      <c r="D782" s="0" t="s">
        <v>57</v>
      </c>
      <c r="E782" s="0" t="n">
        <v>8</v>
      </c>
    </row>
    <row r="783" customFormat="false" ht="12.75" hidden="false" customHeight="false" outlineLevel="0" collapsed="false">
      <c r="A783" s="0" t="n">
        <v>2</v>
      </c>
      <c r="B783" s="0" t="s">
        <v>175</v>
      </c>
      <c r="C783" s="0" t="s">
        <v>145</v>
      </c>
      <c r="D783" s="0" t="s">
        <v>74</v>
      </c>
      <c r="E783" s="0" t="n">
        <v>5</v>
      </c>
    </row>
    <row r="784" customFormat="false" ht="12.75" hidden="false" customHeight="false" outlineLevel="0" collapsed="false">
      <c r="A784" s="0" t="n">
        <v>2</v>
      </c>
      <c r="B784" s="0" t="s">
        <v>175</v>
      </c>
      <c r="C784" s="0" t="s">
        <v>145</v>
      </c>
      <c r="D784" s="0" t="s">
        <v>63</v>
      </c>
      <c r="E784" s="0" t="n">
        <v>13</v>
      </c>
    </row>
    <row r="785" customFormat="false" ht="12.75" hidden="false" customHeight="false" outlineLevel="0" collapsed="false">
      <c r="A785" s="0" t="n">
        <v>2</v>
      </c>
      <c r="B785" s="0" t="s">
        <v>175</v>
      </c>
      <c r="C785" s="0" t="s">
        <v>145</v>
      </c>
      <c r="D785" s="0" t="s">
        <v>65</v>
      </c>
      <c r="E785" s="0" t="n">
        <v>24</v>
      </c>
    </row>
    <row r="786" customFormat="false" ht="12.75" hidden="false" customHeight="false" outlineLevel="0" collapsed="false">
      <c r="A786" s="0" t="n">
        <v>2</v>
      </c>
      <c r="B786" s="0" t="s">
        <v>175</v>
      </c>
      <c r="C786" s="0" t="s">
        <v>145</v>
      </c>
      <c r="D786" s="0" t="s">
        <v>73</v>
      </c>
      <c r="E786" s="0" t="n">
        <v>25</v>
      </c>
    </row>
    <row r="787" customFormat="false" ht="12.75" hidden="false" customHeight="false" outlineLevel="0" collapsed="false">
      <c r="A787" s="0" t="n">
        <v>3</v>
      </c>
      <c r="B787" s="0" t="s">
        <v>175</v>
      </c>
      <c r="C787" s="0" t="s">
        <v>151</v>
      </c>
      <c r="D787" s="0" t="s">
        <v>62</v>
      </c>
      <c r="E787" s="0" t="n">
        <v>6</v>
      </c>
    </row>
    <row r="788" customFormat="false" ht="12.75" hidden="false" customHeight="false" outlineLevel="0" collapsed="false">
      <c r="A788" s="0" t="n">
        <v>3</v>
      </c>
      <c r="B788" s="0" t="s">
        <v>175</v>
      </c>
      <c r="C788" s="0" t="s">
        <v>151</v>
      </c>
      <c r="D788" s="0" t="s">
        <v>77</v>
      </c>
      <c r="E788" s="0" t="n">
        <v>112</v>
      </c>
    </row>
    <row r="789" customFormat="false" ht="12.75" hidden="false" customHeight="false" outlineLevel="0" collapsed="false">
      <c r="A789" s="0" t="n">
        <v>3</v>
      </c>
      <c r="B789" s="0" t="s">
        <v>175</v>
      </c>
      <c r="C789" s="0" t="s">
        <v>151</v>
      </c>
      <c r="D789" s="0" t="s">
        <v>47</v>
      </c>
      <c r="E789" s="0" t="n">
        <v>21</v>
      </c>
    </row>
    <row r="790" customFormat="false" ht="12.75" hidden="false" customHeight="false" outlineLevel="0" collapsed="false">
      <c r="A790" s="0" t="n">
        <v>3</v>
      </c>
      <c r="B790" s="0" t="s">
        <v>175</v>
      </c>
      <c r="C790" s="0" t="s">
        <v>151</v>
      </c>
      <c r="D790" s="0" t="s">
        <v>51</v>
      </c>
      <c r="E790" s="0" t="n">
        <v>52</v>
      </c>
    </row>
    <row r="791" customFormat="false" ht="12.75" hidden="false" customHeight="false" outlineLevel="0" collapsed="false">
      <c r="A791" s="0" t="n">
        <v>3</v>
      </c>
      <c r="B791" s="0" t="s">
        <v>175</v>
      </c>
      <c r="C791" s="0" t="s">
        <v>151</v>
      </c>
      <c r="D791" s="0" t="s">
        <v>58</v>
      </c>
      <c r="E791" s="0" t="n">
        <v>17</v>
      </c>
    </row>
    <row r="792" customFormat="false" ht="12.75" hidden="false" customHeight="false" outlineLevel="0" collapsed="false">
      <c r="A792" s="0" t="n">
        <v>3</v>
      </c>
      <c r="B792" s="0" t="s">
        <v>175</v>
      </c>
      <c r="C792" s="0" t="s">
        <v>151</v>
      </c>
      <c r="D792" s="0" t="s">
        <v>50</v>
      </c>
      <c r="E792" s="0" t="n">
        <v>29</v>
      </c>
    </row>
    <row r="793" customFormat="false" ht="12.75" hidden="false" customHeight="false" outlineLevel="0" collapsed="false">
      <c r="A793" s="0" t="n">
        <v>3</v>
      </c>
      <c r="B793" s="0" t="s">
        <v>175</v>
      </c>
      <c r="C793" s="0" t="s">
        <v>151</v>
      </c>
      <c r="D793" s="0" t="s">
        <v>66</v>
      </c>
      <c r="E793" s="0" t="n">
        <v>17</v>
      </c>
    </row>
    <row r="794" customFormat="false" ht="12.75" hidden="false" customHeight="false" outlineLevel="0" collapsed="false">
      <c r="A794" s="0" t="n">
        <v>3</v>
      </c>
      <c r="B794" s="0" t="s">
        <v>175</v>
      </c>
      <c r="C794" s="0" t="s">
        <v>151</v>
      </c>
      <c r="D794" s="0" t="s">
        <v>74</v>
      </c>
      <c r="E794" s="0" t="n">
        <v>26</v>
      </c>
    </row>
    <row r="795" customFormat="false" ht="12.75" hidden="false" customHeight="false" outlineLevel="0" collapsed="false">
      <c r="A795" s="0" t="n">
        <v>3</v>
      </c>
      <c r="B795" s="0" t="s">
        <v>175</v>
      </c>
      <c r="C795" s="0" t="s">
        <v>151</v>
      </c>
      <c r="D795" s="0" t="s">
        <v>75</v>
      </c>
      <c r="E795" s="0" t="n">
        <v>1</v>
      </c>
    </row>
    <row r="796" customFormat="false" ht="12.75" hidden="false" customHeight="false" outlineLevel="0" collapsed="false">
      <c r="A796" s="0" t="n">
        <v>3</v>
      </c>
      <c r="B796" s="0" t="s">
        <v>175</v>
      </c>
      <c r="C796" s="0" t="s">
        <v>151</v>
      </c>
      <c r="D796" s="0" t="s">
        <v>64</v>
      </c>
      <c r="E796" s="0" t="n">
        <v>1</v>
      </c>
    </row>
    <row r="797" customFormat="false" ht="12.75" hidden="false" customHeight="false" outlineLevel="0" collapsed="false">
      <c r="A797" s="0" t="n">
        <v>3</v>
      </c>
      <c r="B797" s="0" t="s">
        <v>175</v>
      </c>
      <c r="C797" s="0" t="s">
        <v>151</v>
      </c>
      <c r="D797" s="0" t="s">
        <v>49</v>
      </c>
      <c r="E797" s="0" t="n">
        <v>15</v>
      </c>
    </row>
    <row r="798" customFormat="false" ht="12.75" hidden="false" customHeight="false" outlineLevel="0" collapsed="false">
      <c r="A798" s="0" t="n">
        <v>3</v>
      </c>
      <c r="B798" s="0" t="s">
        <v>175</v>
      </c>
      <c r="C798" s="0" t="s">
        <v>151</v>
      </c>
      <c r="D798" s="0" t="s">
        <v>65</v>
      </c>
      <c r="E798" s="0" t="n">
        <v>22</v>
      </c>
    </row>
    <row r="799" customFormat="false" ht="12.75" hidden="false" customHeight="false" outlineLevel="0" collapsed="false">
      <c r="A799" s="0" t="n">
        <v>3</v>
      </c>
      <c r="B799" s="0" t="s">
        <v>175</v>
      </c>
      <c r="C799" s="0" t="s">
        <v>151</v>
      </c>
      <c r="D799" s="0" t="s">
        <v>68</v>
      </c>
      <c r="E799" s="0" t="n">
        <v>9</v>
      </c>
    </row>
    <row r="800" customFormat="false" ht="12.75" hidden="false" customHeight="false" outlineLevel="0" collapsed="false">
      <c r="A800" s="0" t="n">
        <v>3</v>
      </c>
      <c r="B800" s="0" t="s">
        <v>175</v>
      </c>
      <c r="C800" s="0" t="s">
        <v>151</v>
      </c>
      <c r="D800" s="0" t="s">
        <v>46</v>
      </c>
      <c r="E800" s="0" t="n">
        <v>27</v>
      </c>
    </row>
    <row r="801" customFormat="false" ht="12.75" hidden="false" customHeight="false" outlineLevel="0" collapsed="false">
      <c r="A801" s="0" t="n">
        <v>3</v>
      </c>
      <c r="B801" s="0" t="s">
        <v>175</v>
      </c>
      <c r="C801" s="0" t="s">
        <v>151</v>
      </c>
      <c r="D801" s="0" t="s">
        <v>57</v>
      </c>
      <c r="E801" s="0" t="n">
        <v>5</v>
      </c>
    </row>
    <row r="802" customFormat="false" ht="12.75" hidden="false" customHeight="false" outlineLevel="0" collapsed="false">
      <c r="A802" s="0" t="n">
        <v>4</v>
      </c>
      <c r="B802" s="0" t="s">
        <v>175</v>
      </c>
      <c r="C802" s="0" t="s">
        <v>154</v>
      </c>
      <c r="D802" s="0" t="s">
        <v>62</v>
      </c>
      <c r="E802" s="0" t="n">
        <v>5</v>
      </c>
    </row>
    <row r="803" customFormat="false" ht="12.75" hidden="false" customHeight="false" outlineLevel="0" collapsed="false">
      <c r="A803" s="0" t="n">
        <v>4</v>
      </c>
      <c r="B803" s="0" t="s">
        <v>175</v>
      </c>
      <c r="C803" s="0" t="s">
        <v>154</v>
      </c>
      <c r="D803" s="0" t="s">
        <v>77</v>
      </c>
      <c r="E803" s="0" t="n">
        <v>33</v>
      </c>
    </row>
    <row r="804" customFormat="false" ht="12.75" hidden="false" customHeight="false" outlineLevel="0" collapsed="false">
      <c r="A804" s="0" t="n">
        <v>4</v>
      </c>
      <c r="B804" s="0" t="s">
        <v>175</v>
      </c>
      <c r="C804" s="0" t="s">
        <v>154</v>
      </c>
      <c r="D804" s="0" t="s">
        <v>47</v>
      </c>
      <c r="E804" s="0" t="n">
        <v>21</v>
      </c>
    </row>
    <row r="805" customFormat="false" ht="12.75" hidden="false" customHeight="false" outlineLevel="0" collapsed="false">
      <c r="A805" s="0" t="n">
        <v>4</v>
      </c>
      <c r="B805" s="0" t="s">
        <v>175</v>
      </c>
      <c r="C805" s="0" t="s">
        <v>154</v>
      </c>
      <c r="D805" s="0" t="s">
        <v>51</v>
      </c>
      <c r="E805" s="0" t="n">
        <v>36</v>
      </c>
    </row>
    <row r="806" customFormat="false" ht="12.75" hidden="false" customHeight="false" outlineLevel="0" collapsed="false">
      <c r="A806" s="0" t="n">
        <v>4</v>
      </c>
      <c r="B806" s="0" t="s">
        <v>175</v>
      </c>
      <c r="C806" s="0" t="s">
        <v>154</v>
      </c>
      <c r="D806" s="0" t="s">
        <v>58</v>
      </c>
      <c r="E806" s="0" t="n">
        <v>9</v>
      </c>
    </row>
    <row r="807" customFormat="false" ht="12.75" hidden="false" customHeight="false" outlineLevel="0" collapsed="false">
      <c r="A807" s="0" t="n">
        <v>4</v>
      </c>
      <c r="B807" s="0" t="s">
        <v>175</v>
      </c>
      <c r="C807" s="0" t="s">
        <v>154</v>
      </c>
      <c r="D807" s="0" t="s">
        <v>76</v>
      </c>
      <c r="E807" s="0" t="n">
        <v>24</v>
      </c>
    </row>
    <row r="808" customFormat="false" ht="12.75" hidden="false" customHeight="false" outlineLevel="0" collapsed="false">
      <c r="A808" s="0" t="n">
        <v>4</v>
      </c>
      <c r="B808" s="0" t="s">
        <v>175</v>
      </c>
      <c r="C808" s="0" t="s">
        <v>154</v>
      </c>
      <c r="D808" s="0" t="s">
        <v>66</v>
      </c>
      <c r="E808" s="0" t="n">
        <v>21</v>
      </c>
    </row>
    <row r="809" customFormat="false" ht="12.75" hidden="false" customHeight="false" outlineLevel="0" collapsed="false">
      <c r="A809" s="0" t="n">
        <v>4</v>
      </c>
      <c r="B809" s="0" t="s">
        <v>175</v>
      </c>
      <c r="C809" s="0" t="s">
        <v>154</v>
      </c>
      <c r="D809" s="0" t="s">
        <v>56</v>
      </c>
      <c r="E809" s="0" t="n">
        <v>12</v>
      </c>
    </row>
    <row r="810" customFormat="false" ht="12.75" hidden="false" customHeight="false" outlineLevel="0" collapsed="false">
      <c r="A810" s="0" t="n">
        <v>4</v>
      </c>
      <c r="B810" s="0" t="s">
        <v>175</v>
      </c>
      <c r="C810" s="0" t="s">
        <v>154</v>
      </c>
      <c r="D810" s="0" t="s">
        <v>55</v>
      </c>
      <c r="E810" s="0" t="n">
        <v>5</v>
      </c>
    </row>
    <row r="811" customFormat="false" ht="12.75" hidden="false" customHeight="false" outlineLevel="0" collapsed="false">
      <c r="A811" s="0" t="n">
        <v>4</v>
      </c>
      <c r="B811" s="0" t="s">
        <v>175</v>
      </c>
      <c r="C811" s="0" t="s">
        <v>154</v>
      </c>
      <c r="D811" s="0" t="s">
        <v>48</v>
      </c>
      <c r="E811" s="0" t="n">
        <v>1</v>
      </c>
    </row>
    <row r="812" customFormat="false" ht="12.75" hidden="false" customHeight="false" outlineLevel="0" collapsed="false">
      <c r="A812" s="0" t="n">
        <v>4</v>
      </c>
      <c r="B812" s="0" t="s">
        <v>175</v>
      </c>
      <c r="C812" s="0" t="s">
        <v>154</v>
      </c>
      <c r="D812" s="0" t="s">
        <v>65</v>
      </c>
      <c r="E812" s="0" t="n">
        <v>5</v>
      </c>
    </row>
    <row r="813" customFormat="false" ht="12.75" hidden="false" customHeight="false" outlineLevel="0" collapsed="false">
      <c r="A813" s="0" t="n">
        <v>4</v>
      </c>
      <c r="B813" s="0" t="s">
        <v>175</v>
      </c>
      <c r="C813" s="0" t="s">
        <v>154</v>
      </c>
      <c r="D813" s="0" t="s">
        <v>72</v>
      </c>
      <c r="E813" s="0" t="n">
        <v>5</v>
      </c>
    </row>
    <row r="814" customFormat="false" ht="12.75" hidden="false" customHeight="false" outlineLevel="0" collapsed="false">
      <c r="A814" s="0" t="n">
        <v>4</v>
      </c>
      <c r="B814" s="0" t="s">
        <v>175</v>
      </c>
      <c r="C814" s="0" t="s">
        <v>154</v>
      </c>
      <c r="D814" s="0" t="s">
        <v>75</v>
      </c>
      <c r="E814" s="0" t="n">
        <v>2</v>
      </c>
    </row>
    <row r="815" customFormat="false" ht="12.75" hidden="false" customHeight="false" outlineLevel="0" collapsed="false">
      <c r="A815" s="0" t="n">
        <v>4</v>
      </c>
      <c r="B815" s="0" t="s">
        <v>175</v>
      </c>
      <c r="C815" s="0" t="s">
        <v>154</v>
      </c>
      <c r="D815" s="0" t="s">
        <v>46</v>
      </c>
      <c r="E815" s="0" t="n">
        <v>34</v>
      </c>
    </row>
    <row r="816" customFormat="false" ht="12.75" hidden="false" customHeight="false" outlineLevel="0" collapsed="false">
      <c r="A816" s="0" t="n">
        <v>4</v>
      </c>
      <c r="B816" s="0" t="s">
        <v>175</v>
      </c>
      <c r="C816" s="0" t="s">
        <v>154</v>
      </c>
      <c r="D816" s="0" t="s">
        <v>57</v>
      </c>
      <c r="E816" s="0" t="n">
        <v>5</v>
      </c>
    </row>
    <row r="817" customFormat="false" ht="12.75" hidden="false" customHeight="false" outlineLevel="0" collapsed="false">
      <c r="A817" s="0" t="n">
        <v>5</v>
      </c>
      <c r="B817" s="0" t="s">
        <v>175</v>
      </c>
      <c r="C817" s="0" t="s">
        <v>157</v>
      </c>
      <c r="D817" s="0" t="s">
        <v>62</v>
      </c>
      <c r="E817" s="0" t="n">
        <v>17</v>
      </c>
    </row>
    <row r="818" customFormat="false" ht="12.75" hidden="false" customHeight="false" outlineLevel="0" collapsed="false">
      <c r="A818" s="0" t="n">
        <v>5</v>
      </c>
      <c r="B818" s="0" t="s">
        <v>175</v>
      </c>
      <c r="C818" s="0" t="s">
        <v>157</v>
      </c>
      <c r="D818" s="0" t="s">
        <v>77</v>
      </c>
      <c r="E818" s="0" t="n">
        <v>138</v>
      </c>
    </row>
    <row r="819" customFormat="false" ht="12.75" hidden="false" customHeight="false" outlineLevel="0" collapsed="false">
      <c r="A819" s="0" t="n">
        <v>5</v>
      </c>
      <c r="B819" s="0" t="s">
        <v>175</v>
      </c>
      <c r="C819" s="0" t="s">
        <v>157</v>
      </c>
      <c r="D819" s="0" t="s">
        <v>47</v>
      </c>
      <c r="E819" s="0" t="n">
        <v>27</v>
      </c>
    </row>
    <row r="820" customFormat="false" ht="12.75" hidden="false" customHeight="false" outlineLevel="0" collapsed="false">
      <c r="A820" s="0" t="n">
        <v>5</v>
      </c>
      <c r="B820" s="0" t="s">
        <v>175</v>
      </c>
      <c r="C820" s="0" t="s">
        <v>157</v>
      </c>
      <c r="D820" s="0" t="s">
        <v>51</v>
      </c>
      <c r="E820" s="0" t="n">
        <v>38</v>
      </c>
    </row>
    <row r="821" customFormat="false" ht="12.75" hidden="false" customHeight="false" outlineLevel="0" collapsed="false">
      <c r="A821" s="0" t="n">
        <v>5</v>
      </c>
      <c r="B821" s="0" t="s">
        <v>175</v>
      </c>
      <c r="C821" s="0" t="s">
        <v>157</v>
      </c>
      <c r="D821" s="0" t="s">
        <v>78</v>
      </c>
      <c r="E821" s="0" t="n">
        <v>58</v>
      </c>
    </row>
    <row r="822" customFormat="false" ht="12.75" hidden="false" customHeight="false" outlineLevel="0" collapsed="false">
      <c r="A822" s="0" t="n">
        <v>5</v>
      </c>
      <c r="B822" s="0" t="s">
        <v>175</v>
      </c>
      <c r="C822" s="0" t="s">
        <v>157</v>
      </c>
      <c r="D822" s="0" t="s">
        <v>50</v>
      </c>
      <c r="E822" s="0" t="n">
        <v>28</v>
      </c>
    </row>
    <row r="823" customFormat="false" ht="12.75" hidden="false" customHeight="false" outlineLevel="0" collapsed="false">
      <c r="A823" s="0" t="n">
        <v>5</v>
      </c>
      <c r="B823" s="0" t="s">
        <v>175</v>
      </c>
      <c r="C823" s="0" t="s">
        <v>157</v>
      </c>
      <c r="D823" s="0" t="s">
        <v>58</v>
      </c>
      <c r="E823" s="0" t="n">
        <v>2</v>
      </c>
    </row>
    <row r="824" customFormat="false" ht="12.75" hidden="false" customHeight="false" outlineLevel="0" collapsed="false">
      <c r="A824" s="0" t="n">
        <v>5</v>
      </c>
      <c r="B824" s="0" t="s">
        <v>175</v>
      </c>
      <c r="C824" s="0" t="s">
        <v>157</v>
      </c>
      <c r="D824" s="0" t="s">
        <v>65</v>
      </c>
      <c r="E824" s="0" t="n">
        <v>79</v>
      </c>
    </row>
    <row r="825" customFormat="false" ht="12.75" hidden="false" customHeight="false" outlineLevel="0" collapsed="false">
      <c r="A825" s="0" t="n">
        <v>5</v>
      </c>
      <c r="B825" s="0" t="s">
        <v>175</v>
      </c>
      <c r="C825" s="0" t="s">
        <v>157</v>
      </c>
      <c r="D825" s="0" t="s">
        <v>66</v>
      </c>
      <c r="E825" s="0" t="n">
        <v>23</v>
      </c>
    </row>
    <row r="826" customFormat="false" ht="12.75" hidden="false" customHeight="false" outlineLevel="0" collapsed="false">
      <c r="A826" s="0" t="n">
        <v>5</v>
      </c>
      <c r="B826" s="0" t="s">
        <v>175</v>
      </c>
      <c r="C826" s="0" t="s">
        <v>157</v>
      </c>
      <c r="D826" s="0" t="s">
        <v>72</v>
      </c>
      <c r="E826" s="0" t="n">
        <v>28</v>
      </c>
    </row>
    <row r="827" customFormat="false" ht="12.75" hidden="false" customHeight="false" outlineLevel="0" collapsed="false">
      <c r="A827" s="0" t="n">
        <v>5</v>
      </c>
      <c r="B827" s="0" t="s">
        <v>175</v>
      </c>
      <c r="C827" s="0" t="s">
        <v>157</v>
      </c>
      <c r="D827" s="0" t="s">
        <v>48</v>
      </c>
      <c r="E827" s="0" t="n">
        <v>1</v>
      </c>
    </row>
    <row r="828" customFormat="false" ht="12.75" hidden="false" customHeight="false" outlineLevel="0" collapsed="false">
      <c r="A828" s="0" t="n">
        <v>5</v>
      </c>
      <c r="B828" s="0" t="s">
        <v>175</v>
      </c>
      <c r="C828" s="0" t="s">
        <v>157</v>
      </c>
      <c r="D828" s="0" t="s">
        <v>46</v>
      </c>
      <c r="E828" s="0" t="n">
        <v>30</v>
      </c>
    </row>
    <row r="829" customFormat="false" ht="12.75" hidden="false" customHeight="false" outlineLevel="0" collapsed="false">
      <c r="A829" s="0" t="n">
        <v>5</v>
      </c>
      <c r="B829" s="0" t="s">
        <v>175</v>
      </c>
      <c r="C829" s="0" t="s">
        <v>157</v>
      </c>
      <c r="D829" s="0" t="s">
        <v>70</v>
      </c>
      <c r="E829" s="0" t="n">
        <v>12</v>
      </c>
    </row>
    <row r="830" customFormat="false" ht="12.75" hidden="false" customHeight="false" outlineLevel="0" collapsed="false">
      <c r="A830" s="0" t="n">
        <v>5</v>
      </c>
      <c r="B830" s="0" t="s">
        <v>175</v>
      </c>
      <c r="C830" s="0" t="s">
        <v>157</v>
      </c>
      <c r="D830" s="0" t="s">
        <v>75</v>
      </c>
      <c r="E830" s="0" t="n">
        <v>1</v>
      </c>
    </row>
    <row r="831" customFormat="false" ht="12.75" hidden="false" customHeight="false" outlineLevel="0" collapsed="false">
      <c r="A831" s="0" t="n">
        <v>5</v>
      </c>
      <c r="B831" s="0" t="s">
        <v>175</v>
      </c>
      <c r="C831" s="0" t="s">
        <v>157</v>
      </c>
      <c r="D831" s="0" t="s">
        <v>68</v>
      </c>
      <c r="E831" s="0" t="n">
        <v>49</v>
      </c>
    </row>
    <row r="832" customFormat="false" ht="12.75" hidden="false" customHeight="false" outlineLevel="0" collapsed="false">
      <c r="A832" s="0" t="n">
        <v>5</v>
      </c>
      <c r="B832" s="0" t="s">
        <v>175</v>
      </c>
      <c r="C832" s="0" t="s">
        <v>157</v>
      </c>
      <c r="D832" s="0" t="s">
        <v>74</v>
      </c>
      <c r="E832" s="0" t="n">
        <v>5</v>
      </c>
    </row>
    <row r="833" customFormat="false" ht="12.75" hidden="false" customHeight="false" outlineLevel="0" collapsed="false">
      <c r="A833" s="0" t="n">
        <v>5</v>
      </c>
      <c r="B833" s="0" t="s">
        <v>175</v>
      </c>
      <c r="C833" s="0" t="s">
        <v>157</v>
      </c>
      <c r="D833" s="0" t="s">
        <v>64</v>
      </c>
      <c r="E833" s="0" t="n">
        <v>1</v>
      </c>
    </row>
    <row r="834" customFormat="false" ht="12.75" hidden="false" customHeight="false" outlineLevel="0" collapsed="false">
      <c r="A834" s="0" t="n">
        <v>6</v>
      </c>
      <c r="B834" s="0" t="s">
        <v>175</v>
      </c>
      <c r="C834" s="0" t="s">
        <v>160</v>
      </c>
      <c r="D834" s="0" t="s">
        <v>62</v>
      </c>
      <c r="E834" s="0" t="n">
        <v>5</v>
      </c>
    </row>
    <row r="835" customFormat="false" ht="12.75" hidden="false" customHeight="false" outlineLevel="0" collapsed="false">
      <c r="A835" s="0" t="n">
        <v>6</v>
      </c>
      <c r="B835" s="0" t="s">
        <v>175</v>
      </c>
      <c r="C835" s="0" t="s">
        <v>160</v>
      </c>
      <c r="D835" s="0" t="s">
        <v>77</v>
      </c>
      <c r="E835" s="0" t="n">
        <v>87</v>
      </c>
    </row>
    <row r="836" customFormat="false" ht="12.75" hidden="false" customHeight="false" outlineLevel="0" collapsed="false">
      <c r="A836" s="0" t="n">
        <v>6</v>
      </c>
      <c r="B836" s="0" t="s">
        <v>175</v>
      </c>
      <c r="C836" s="0" t="s">
        <v>160</v>
      </c>
      <c r="D836" s="0" t="s">
        <v>47</v>
      </c>
      <c r="E836" s="0" t="n">
        <v>40</v>
      </c>
    </row>
    <row r="837" customFormat="false" ht="12.75" hidden="false" customHeight="false" outlineLevel="0" collapsed="false">
      <c r="A837" s="0" t="n">
        <v>6</v>
      </c>
      <c r="B837" s="0" t="s">
        <v>175</v>
      </c>
      <c r="C837" s="0" t="s">
        <v>160</v>
      </c>
      <c r="D837" s="0" t="s">
        <v>51</v>
      </c>
      <c r="E837" s="0" t="n">
        <v>29</v>
      </c>
    </row>
    <row r="838" customFormat="false" ht="12.75" hidden="false" customHeight="false" outlineLevel="0" collapsed="false">
      <c r="A838" s="0" t="n">
        <v>6</v>
      </c>
      <c r="B838" s="0" t="s">
        <v>175</v>
      </c>
      <c r="C838" s="0" t="s">
        <v>160</v>
      </c>
      <c r="D838" s="0" t="s">
        <v>66</v>
      </c>
      <c r="E838" s="0" t="n">
        <v>29</v>
      </c>
    </row>
    <row r="839" customFormat="false" ht="12.75" hidden="false" customHeight="false" outlineLevel="0" collapsed="false">
      <c r="A839" s="0" t="n">
        <v>6</v>
      </c>
      <c r="B839" s="0" t="s">
        <v>175</v>
      </c>
      <c r="C839" s="0" t="s">
        <v>160</v>
      </c>
      <c r="D839" s="0" t="s">
        <v>50</v>
      </c>
      <c r="E839" s="0" t="n">
        <v>1</v>
      </c>
    </row>
    <row r="840" customFormat="false" ht="12.75" hidden="false" customHeight="false" outlineLevel="0" collapsed="false">
      <c r="A840" s="0" t="n">
        <v>6</v>
      </c>
      <c r="B840" s="0" t="s">
        <v>175</v>
      </c>
      <c r="C840" s="0" t="s">
        <v>160</v>
      </c>
      <c r="D840" s="0" t="s">
        <v>65</v>
      </c>
      <c r="E840" s="0" t="n">
        <v>15</v>
      </c>
    </row>
    <row r="841" customFormat="false" ht="12.75" hidden="false" customHeight="false" outlineLevel="0" collapsed="false">
      <c r="A841" s="0" t="n">
        <v>6</v>
      </c>
      <c r="B841" s="0" t="s">
        <v>175</v>
      </c>
      <c r="C841" s="0" t="s">
        <v>160</v>
      </c>
      <c r="D841" s="0" t="s">
        <v>49</v>
      </c>
      <c r="E841" s="0" t="n">
        <v>15</v>
      </c>
    </row>
    <row r="842" customFormat="false" ht="12.75" hidden="false" customHeight="false" outlineLevel="0" collapsed="false">
      <c r="A842" s="0" t="n">
        <v>6</v>
      </c>
      <c r="B842" s="0" t="s">
        <v>175</v>
      </c>
      <c r="C842" s="0" t="s">
        <v>160</v>
      </c>
      <c r="D842" s="0" t="s">
        <v>59</v>
      </c>
      <c r="E842" s="0" t="n">
        <v>5</v>
      </c>
    </row>
    <row r="843" customFormat="false" ht="12.75" hidden="false" customHeight="false" outlineLevel="0" collapsed="false">
      <c r="A843" s="0" t="n">
        <v>6</v>
      </c>
      <c r="B843" s="0" t="s">
        <v>175</v>
      </c>
      <c r="C843" s="0" t="s">
        <v>160</v>
      </c>
      <c r="D843" s="0" t="s">
        <v>55</v>
      </c>
      <c r="E843" s="0" t="n">
        <v>3</v>
      </c>
    </row>
    <row r="844" customFormat="false" ht="12.75" hidden="false" customHeight="false" outlineLevel="0" collapsed="false">
      <c r="A844" s="0" t="n">
        <v>6</v>
      </c>
      <c r="B844" s="0" t="s">
        <v>175</v>
      </c>
      <c r="C844" s="0" t="s">
        <v>160</v>
      </c>
      <c r="D844" s="0" t="s">
        <v>46</v>
      </c>
      <c r="E844" s="0" t="n">
        <v>14</v>
      </c>
    </row>
    <row r="845" customFormat="false" ht="12.75" hidden="false" customHeight="false" outlineLevel="0" collapsed="false">
      <c r="A845" s="0" t="n">
        <v>6</v>
      </c>
      <c r="B845" s="0" t="s">
        <v>175</v>
      </c>
      <c r="C845" s="0" t="s">
        <v>160</v>
      </c>
      <c r="D845" s="0" t="s">
        <v>68</v>
      </c>
      <c r="E845" s="0" t="n">
        <v>8</v>
      </c>
    </row>
    <row r="846" customFormat="false" ht="12.75" hidden="false" customHeight="false" outlineLevel="0" collapsed="false">
      <c r="A846" s="0" t="n">
        <v>6</v>
      </c>
      <c r="B846" s="0" t="s">
        <v>175</v>
      </c>
      <c r="C846" s="0" t="s">
        <v>160</v>
      </c>
      <c r="D846" s="0" t="s">
        <v>74</v>
      </c>
      <c r="E846" s="0" t="n">
        <v>1</v>
      </c>
    </row>
    <row r="847" customFormat="false" ht="12.75" hidden="false" customHeight="false" outlineLevel="0" collapsed="false">
      <c r="A847" s="0" t="n">
        <v>6</v>
      </c>
      <c r="B847" s="0" t="s">
        <v>175</v>
      </c>
      <c r="C847" s="0" t="s">
        <v>160</v>
      </c>
      <c r="D847" s="0" t="s">
        <v>73</v>
      </c>
      <c r="E847" s="0" t="n">
        <v>10</v>
      </c>
    </row>
    <row r="848" customFormat="false" ht="12.75" hidden="false" customHeight="false" outlineLevel="0" collapsed="false">
      <c r="A848" s="0" t="n">
        <v>7</v>
      </c>
      <c r="B848" s="0" t="s">
        <v>175</v>
      </c>
      <c r="C848" s="0" t="s">
        <v>163</v>
      </c>
      <c r="D848" s="0" t="s">
        <v>77</v>
      </c>
      <c r="E848" s="0" t="n">
        <v>25</v>
      </c>
    </row>
    <row r="849" customFormat="false" ht="12.75" hidden="false" customHeight="false" outlineLevel="0" collapsed="false">
      <c r="A849" s="0" t="n">
        <v>7</v>
      </c>
      <c r="B849" s="0" t="s">
        <v>175</v>
      </c>
      <c r="C849" s="0" t="s">
        <v>163</v>
      </c>
      <c r="D849" s="0" t="s">
        <v>62</v>
      </c>
      <c r="E849" s="0" t="n">
        <v>29</v>
      </c>
    </row>
    <row r="850" customFormat="false" ht="12.75" hidden="false" customHeight="false" outlineLevel="0" collapsed="false">
      <c r="A850" s="0" t="n">
        <v>7</v>
      </c>
      <c r="B850" s="0" t="s">
        <v>175</v>
      </c>
      <c r="C850" s="0" t="s">
        <v>163</v>
      </c>
      <c r="D850" s="0" t="s">
        <v>51</v>
      </c>
      <c r="E850" s="0" t="n">
        <v>81</v>
      </c>
    </row>
    <row r="851" customFormat="false" ht="12.75" hidden="false" customHeight="false" outlineLevel="0" collapsed="false">
      <c r="A851" s="0" t="n">
        <v>7</v>
      </c>
      <c r="B851" s="0" t="s">
        <v>175</v>
      </c>
      <c r="C851" s="0" t="s">
        <v>163</v>
      </c>
      <c r="D851" s="0" t="s">
        <v>66</v>
      </c>
      <c r="E851" s="0" t="n">
        <v>24</v>
      </c>
    </row>
    <row r="852" customFormat="false" ht="12.75" hidden="false" customHeight="false" outlineLevel="0" collapsed="false">
      <c r="A852" s="0" t="n">
        <v>7</v>
      </c>
      <c r="B852" s="0" t="s">
        <v>175</v>
      </c>
      <c r="C852" s="0" t="s">
        <v>163</v>
      </c>
      <c r="D852" s="0" t="s">
        <v>50</v>
      </c>
      <c r="E852" s="0" t="n">
        <v>41</v>
      </c>
    </row>
    <row r="853" customFormat="false" ht="12.75" hidden="false" customHeight="false" outlineLevel="0" collapsed="false">
      <c r="A853" s="0" t="n">
        <v>7</v>
      </c>
      <c r="B853" s="0" t="s">
        <v>175</v>
      </c>
      <c r="C853" s="0" t="s">
        <v>163</v>
      </c>
      <c r="D853" s="0" t="s">
        <v>48</v>
      </c>
      <c r="E853" s="0" t="n">
        <v>1</v>
      </c>
    </row>
    <row r="854" customFormat="false" ht="12.75" hidden="false" customHeight="false" outlineLevel="0" collapsed="false">
      <c r="A854" s="0" t="n">
        <v>7</v>
      </c>
      <c r="B854" s="0" t="s">
        <v>175</v>
      </c>
      <c r="C854" s="0" t="s">
        <v>163</v>
      </c>
      <c r="D854" s="0" t="s">
        <v>74</v>
      </c>
      <c r="E854" s="0" t="n">
        <v>35</v>
      </c>
    </row>
    <row r="855" customFormat="false" ht="12.75" hidden="false" customHeight="false" outlineLevel="0" collapsed="false">
      <c r="A855" s="0" t="n">
        <v>7</v>
      </c>
      <c r="B855" s="0" t="s">
        <v>175</v>
      </c>
      <c r="C855" s="0" t="s">
        <v>163</v>
      </c>
      <c r="D855" s="0" t="s">
        <v>47</v>
      </c>
      <c r="E855" s="0" t="n">
        <v>11</v>
      </c>
    </row>
    <row r="856" customFormat="false" ht="12.75" hidden="false" customHeight="false" outlineLevel="0" collapsed="false">
      <c r="A856" s="0" t="n">
        <v>7</v>
      </c>
      <c r="B856" s="0" t="s">
        <v>175</v>
      </c>
      <c r="C856" s="0" t="s">
        <v>163</v>
      </c>
      <c r="D856" s="0" t="s">
        <v>46</v>
      </c>
      <c r="E856" s="0" t="n">
        <v>34</v>
      </c>
    </row>
    <row r="857" customFormat="false" ht="12.75" hidden="false" customHeight="false" outlineLevel="0" collapsed="false">
      <c r="A857" s="0" t="n">
        <v>7</v>
      </c>
      <c r="B857" s="0" t="s">
        <v>175</v>
      </c>
      <c r="C857" s="0" t="s">
        <v>163</v>
      </c>
      <c r="D857" s="0" t="s">
        <v>65</v>
      </c>
      <c r="E857" s="0" t="n">
        <v>55</v>
      </c>
    </row>
    <row r="858" customFormat="false" ht="12.75" hidden="false" customHeight="false" outlineLevel="0" collapsed="false">
      <c r="A858" s="0" t="n">
        <v>7</v>
      </c>
      <c r="B858" s="0" t="s">
        <v>175</v>
      </c>
      <c r="C858" s="0" t="s">
        <v>163</v>
      </c>
      <c r="D858" s="0" t="s">
        <v>55</v>
      </c>
      <c r="E858" s="0" t="n">
        <v>17</v>
      </c>
    </row>
    <row r="859" customFormat="false" ht="12.75" hidden="false" customHeight="false" outlineLevel="0" collapsed="false">
      <c r="A859" s="0" t="n">
        <v>7</v>
      </c>
      <c r="B859" s="0" t="s">
        <v>175</v>
      </c>
      <c r="C859" s="0" t="s">
        <v>163</v>
      </c>
      <c r="D859" s="0" t="s">
        <v>57</v>
      </c>
      <c r="E859" s="0" t="n">
        <v>5</v>
      </c>
    </row>
    <row r="860" customFormat="false" ht="12.75" hidden="false" customHeight="false" outlineLevel="0" collapsed="false">
      <c r="A860" s="0" t="n">
        <v>7</v>
      </c>
      <c r="B860" s="0" t="s">
        <v>175</v>
      </c>
      <c r="C860" s="0" t="s">
        <v>163</v>
      </c>
      <c r="D860" s="0" t="s">
        <v>56</v>
      </c>
      <c r="E860" s="0" t="n">
        <v>11</v>
      </c>
    </row>
    <row r="861" customFormat="false" ht="12.75" hidden="false" customHeight="false" outlineLevel="0" collapsed="false">
      <c r="A861" s="0" t="n">
        <v>7</v>
      </c>
      <c r="B861" s="0" t="s">
        <v>175</v>
      </c>
      <c r="C861" s="0" t="s">
        <v>163</v>
      </c>
      <c r="D861" s="0" t="s">
        <v>58</v>
      </c>
      <c r="E861" s="0" t="n">
        <v>1</v>
      </c>
    </row>
    <row r="862" customFormat="false" ht="12.75" hidden="false" customHeight="false" outlineLevel="0" collapsed="false">
      <c r="A862" s="0" t="n">
        <v>7</v>
      </c>
      <c r="B862" s="0" t="s">
        <v>175</v>
      </c>
      <c r="C862" s="0" t="s">
        <v>163</v>
      </c>
      <c r="D862" s="0" t="s">
        <v>69</v>
      </c>
      <c r="E862" s="0" t="n">
        <v>5</v>
      </c>
    </row>
    <row r="863" customFormat="false" ht="12.75" hidden="false" customHeight="false" outlineLevel="0" collapsed="false">
      <c r="A863" s="0" t="n">
        <v>8</v>
      </c>
      <c r="B863" s="0" t="s">
        <v>175</v>
      </c>
      <c r="C863" s="0" t="s">
        <v>166</v>
      </c>
      <c r="D863" s="0" t="s">
        <v>51</v>
      </c>
      <c r="E863" s="0" t="n">
        <v>35</v>
      </c>
    </row>
    <row r="864" customFormat="false" ht="12.75" hidden="false" customHeight="false" outlineLevel="0" collapsed="false">
      <c r="A864" s="0" t="n">
        <v>8</v>
      </c>
      <c r="B864" s="0" t="s">
        <v>175</v>
      </c>
      <c r="C864" s="0" t="s">
        <v>166</v>
      </c>
      <c r="D864" s="0" t="s">
        <v>62</v>
      </c>
      <c r="E864" s="0" t="n">
        <v>5</v>
      </c>
    </row>
    <row r="865" customFormat="false" ht="12.75" hidden="false" customHeight="false" outlineLevel="0" collapsed="false">
      <c r="A865" s="0" t="n">
        <v>8</v>
      </c>
      <c r="B865" s="0" t="s">
        <v>175</v>
      </c>
      <c r="C865" s="0" t="s">
        <v>166</v>
      </c>
      <c r="D865" s="0" t="s">
        <v>50</v>
      </c>
      <c r="E865" s="0" t="n">
        <v>20</v>
      </c>
    </row>
    <row r="866" customFormat="false" ht="12.75" hidden="false" customHeight="false" outlineLevel="0" collapsed="false">
      <c r="A866" s="0" t="n">
        <v>8</v>
      </c>
      <c r="B866" s="0" t="s">
        <v>175</v>
      </c>
      <c r="C866" s="0" t="s">
        <v>166</v>
      </c>
      <c r="D866" s="0" t="s">
        <v>56</v>
      </c>
      <c r="E866" s="0" t="n">
        <v>22</v>
      </c>
    </row>
    <row r="867" customFormat="false" ht="12.75" hidden="false" customHeight="false" outlineLevel="0" collapsed="false">
      <c r="A867" s="0" t="n">
        <v>8</v>
      </c>
      <c r="B867" s="0" t="s">
        <v>175</v>
      </c>
      <c r="C867" s="0" t="s">
        <v>166</v>
      </c>
      <c r="D867" s="0" t="s">
        <v>69</v>
      </c>
      <c r="E867" s="0" t="n">
        <v>5</v>
      </c>
    </row>
    <row r="868" customFormat="false" ht="12.75" hidden="false" customHeight="false" outlineLevel="0" collapsed="false">
      <c r="A868" s="0" t="n">
        <v>8</v>
      </c>
      <c r="B868" s="0" t="s">
        <v>175</v>
      </c>
      <c r="C868" s="0" t="s">
        <v>166</v>
      </c>
      <c r="D868" s="0" t="s">
        <v>66</v>
      </c>
      <c r="E868" s="0" t="n">
        <v>19</v>
      </c>
    </row>
    <row r="869" customFormat="false" ht="12.75" hidden="false" customHeight="false" outlineLevel="0" collapsed="false">
      <c r="A869" s="0" t="n">
        <v>8</v>
      </c>
      <c r="B869" s="0" t="s">
        <v>175</v>
      </c>
      <c r="C869" s="0" t="s">
        <v>166</v>
      </c>
      <c r="D869" s="0" t="s">
        <v>65</v>
      </c>
      <c r="E869" s="0" t="n">
        <v>15</v>
      </c>
    </row>
    <row r="870" customFormat="false" ht="12.75" hidden="false" customHeight="false" outlineLevel="0" collapsed="false">
      <c r="A870" s="0" t="n">
        <v>8</v>
      </c>
      <c r="B870" s="0" t="s">
        <v>175</v>
      </c>
      <c r="C870" s="0" t="s">
        <v>166</v>
      </c>
      <c r="D870" s="0" t="s">
        <v>64</v>
      </c>
      <c r="E870" s="0" t="n">
        <v>1</v>
      </c>
    </row>
    <row r="871" customFormat="false" ht="12.75" hidden="false" customHeight="false" outlineLevel="0" collapsed="false">
      <c r="A871" s="0" t="n">
        <v>8</v>
      </c>
      <c r="B871" s="0" t="s">
        <v>175</v>
      </c>
      <c r="C871" s="0" t="s">
        <v>166</v>
      </c>
      <c r="D871" s="0" t="s">
        <v>49</v>
      </c>
      <c r="E871" s="0" t="n">
        <v>16</v>
      </c>
    </row>
    <row r="872" customFormat="false" ht="12.75" hidden="false" customHeight="false" outlineLevel="0" collapsed="false">
      <c r="A872" s="0" t="n">
        <v>8</v>
      </c>
      <c r="B872" s="0" t="s">
        <v>175</v>
      </c>
      <c r="C872" s="0" t="s">
        <v>166</v>
      </c>
      <c r="D872" s="0" t="s">
        <v>53</v>
      </c>
      <c r="E872" s="0" t="n">
        <v>4</v>
      </c>
    </row>
    <row r="873" customFormat="false" ht="12.75" hidden="false" customHeight="false" outlineLevel="0" collapsed="false">
      <c r="A873" s="0" t="n">
        <v>8</v>
      </c>
      <c r="B873" s="0" t="s">
        <v>175</v>
      </c>
      <c r="C873" s="0" t="s">
        <v>166</v>
      </c>
      <c r="D873" s="0" t="s">
        <v>72</v>
      </c>
      <c r="E873" s="0" t="n">
        <v>5</v>
      </c>
    </row>
    <row r="874" customFormat="false" ht="12.75" hidden="false" customHeight="false" outlineLevel="0" collapsed="false">
      <c r="A874" s="0" t="n">
        <v>8</v>
      </c>
      <c r="B874" s="0" t="s">
        <v>175</v>
      </c>
      <c r="C874" s="0" t="s">
        <v>166</v>
      </c>
      <c r="D874" s="0" t="s">
        <v>46</v>
      </c>
      <c r="E874" s="0" t="n">
        <v>33</v>
      </c>
    </row>
    <row r="875" customFormat="false" ht="12.75" hidden="false" customHeight="false" outlineLevel="0" collapsed="false">
      <c r="A875" s="0" t="n">
        <v>8</v>
      </c>
      <c r="B875" s="0" t="s">
        <v>175</v>
      </c>
      <c r="C875" s="0" t="s">
        <v>166</v>
      </c>
      <c r="D875" s="0" t="s">
        <v>57</v>
      </c>
      <c r="E875" s="0" t="n">
        <v>5</v>
      </c>
    </row>
    <row r="876" customFormat="false" ht="12.75" hidden="false" customHeight="false" outlineLevel="0" collapsed="false">
      <c r="A876" s="0" t="n">
        <v>8</v>
      </c>
      <c r="B876" s="0" t="s">
        <v>175</v>
      </c>
      <c r="C876" s="0" t="s">
        <v>166</v>
      </c>
      <c r="D876" s="0" t="s">
        <v>54</v>
      </c>
      <c r="E876" s="0" t="n">
        <v>1</v>
      </c>
    </row>
    <row r="877" customFormat="false" ht="12.75" hidden="false" customHeight="false" outlineLevel="0" collapsed="false">
      <c r="A877" s="0" t="n">
        <v>9</v>
      </c>
      <c r="B877" s="0" t="s">
        <v>175</v>
      </c>
      <c r="C877" s="0" t="s">
        <v>169</v>
      </c>
      <c r="D877" s="0" t="s">
        <v>51</v>
      </c>
      <c r="E877" s="0" t="n">
        <v>57</v>
      </c>
    </row>
    <row r="878" customFormat="false" ht="12.75" hidden="false" customHeight="false" outlineLevel="0" collapsed="false">
      <c r="A878" s="0" t="n">
        <v>9</v>
      </c>
      <c r="B878" s="0" t="s">
        <v>175</v>
      </c>
      <c r="C878" s="0" t="s">
        <v>169</v>
      </c>
      <c r="D878" s="0" t="s">
        <v>66</v>
      </c>
      <c r="E878" s="0" t="n">
        <v>10</v>
      </c>
    </row>
    <row r="879" customFormat="false" ht="12.75" hidden="false" customHeight="false" outlineLevel="0" collapsed="false">
      <c r="A879" s="0" t="n">
        <v>9</v>
      </c>
      <c r="B879" s="0" t="s">
        <v>175</v>
      </c>
      <c r="C879" s="0" t="s">
        <v>169</v>
      </c>
      <c r="D879" s="0" t="s">
        <v>58</v>
      </c>
      <c r="E879" s="0" t="n">
        <v>5</v>
      </c>
    </row>
    <row r="880" customFormat="false" ht="12.75" hidden="false" customHeight="false" outlineLevel="0" collapsed="false">
      <c r="A880" s="0" t="n">
        <v>9</v>
      </c>
      <c r="B880" s="0" t="s">
        <v>175</v>
      </c>
      <c r="C880" s="0" t="s">
        <v>169</v>
      </c>
      <c r="D880" s="0" t="s">
        <v>62</v>
      </c>
      <c r="E880" s="0" t="n">
        <v>25</v>
      </c>
    </row>
    <row r="881" customFormat="false" ht="12.75" hidden="false" customHeight="false" outlineLevel="0" collapsed="false">
      <c r="A881" s="0" t="n">
        <v>9</v>
      </c>
      <c r="B881" s="0" t="s">
        <v>175</v>
      </c>
      <c r="C881" s="0" t="s">
        <v>169</v>
      </c>
      <c r="D881" s="0" t="s">
        <v>74</v>
      </c>
      <c r="E881" s="0" t="n">
        <v>44</v>
      </c>
    </row>
    <row r="882" customFormat="false" ht="12.75" hidden="false" customHeight="false" outlineLevel="0" collapsed="false">
      <c r="A882" s="0" t="n">
        <v>9</v>
      </c>
      <c r="B882" s="0" t="s">
        <v>175</v>
      </c>
      <c r="C882" s="0" t="s">
        <v>169</v>
      </c>
      <c r="D882" s="0" t="s">
        <v>50</v>
      </c>
      <c r="E882" s="0" t="n">
        <v>41</v>
      </c>
    </row>
    <row r="883" customFormat="false" ht="12.75" hidden="false" customHeight="false" outlineLevel="0" collapsed="false">
      <c r="A883" s="0" t="n">
        <v>9</v>
      </c>
      <c r="B883" s="0" t="s">
        <v>175</v>
      </c>
      <c r="C883" s="0" t="s">
        <v>169</v>
      </c>
      <c r="D883" s="0" t="s">
        <v>53</v>
      </c>
      <c r="E883" s="0" t="n">
        <v>14</v>
      </c>
    </row>
    <row r="884" customFormat="false" ht="12.75" hidden="false" customHeight="false" outlineLevel="0" collapsed="false">
      <c r="A884" s="0" t="n">
        <v>9</v>
      </c>
      <c r="B884" s="0" t="s">
        <v>175</v>
      </c>
      <c r="C884" s="0" t="s">
        <v>169</v>
      </c>
      <c r="D884" s="0" t="s">
        <v>48</v>
      </c>
      <c r="E884" s="0" t="n">
        <v>3</v>
      </c>
    </row>
    <row r="885" customFormat="false" ht="12.75" hidden="false" customHeight="false" outlineLevel="0" collapsed="false">
      <c r="A885" s="0" t="n">
        <v>9</v>
      </c>
      <c r="B885" s="0" t="s">
        <v>175</v>
      </c>
      <c r="C885" s="0" t="s">
        <v>169</v>
      </c>
      <c r="D885" s="0" t="s">
        <v>63</v>
      </c>
      <c r="E885" s="0" t="n">
        <v>1</v>
      </c>
    </row>
    <row r="886" customFormat="false" ht="12.75" hidden="false" customHeight="false" outlineLevel="0" collapsed="false">
      <c r="A886" s="0" t="n">
        <v>9</v>
      </c>
      <c r="B886" s="0" t="s">
        <v>175</v>
      </c>
      <c r="C886" s="0" t="s">
        <v>169</v>
      </c>
      <c r="D886" s="0" t="s">
        <v>49</v>
      </c>
      <c r="E886" s="0" t="n">
        <v>9</v>
      </c>
    </row>
    <row r="887" customFormat="false" ht="12.75" hidden="false" customHeight="false" outlineLevel="0" collapsed="false">
      <c r="A887" s="0" t="n">
        <v>9</v>
      </c>
      <c r="B887" s="0" t="s">
        <v>175</v>
      </c>
      <c r="C887" s="0" t="s">
        <v>169</v>
      </c>
      <c r="D887" s="0" t="s">
        <v>55</v>
      </c>
      <c r="E887" s="0" t="n">
        <v>20</v>
      </c>
    </row>
    <row r="888" customFormat="false" ht="12.75" hidden="false" customHeight="false" outlineLevel="0" collapsed="false">
      <c r="A888" s="0" t="n">
        <v>9</v>
      </c>
      <c r="B888" s="0" t="s">
        <v>175</v>
      </c>
      <c r="C888" s="0" t="s">
        <v>169</v>
      </c>
      <c r="D888" s="0" t="s">
        <v>72</v>
      </c>
      <c r="E888" s="0" t="n">
        <v>19</v>
      </c>
    </row>
    <row r="889" customFormat="false" ht="12.75" hidden="false" customHeight="false" outlineLevel="0" collapsed="false">
      <c r="A889" s="0" t="n">
        <v>9</v>
      </c>
      <c r="B889" s="0" t="s">
        <v>175</v>
      </c>
      <c r="C889" s="0" t="s">
        <v>169</v>
      </c>
      <c r="D889" s="0" t="s">
        <v>56</v>
      </c>
      <c r="E889" s="0" t="n">
        <v>20</v>
      </c>
    </row>
    <row r="890" customFormat="false" ht="12.75" hidden="false" customHeight="false" outlineLevel="0" collapsed="false">
      <c r="A890" s="0" t="n">
        <v>9</v>
      </c>
      <c r="B890" s="0" t="s">
        <v>175</v>
      </c>
      <c r="C890" s="0" t="s">
        <v>169</v>
      </c>
      <c r="D890" s="0" t="s">
        <v>57</v>
      </c>
      <c r="E890" s="0" t="n">
        <v>25</v>
      </c>
    </row>
    <row r="891" customFormat="false" ht="12.75" hidden="false" customHeight="false" outlineLevel="0" collapsed="false">
      <c r="A891" s="0" t="n">
        <v>9</v>
      </c>
      <c r="B891" s="0" t="s">
        <v>175</v>
      </c>
      <c r="C891" s="0" t="s">
        <v>169</v>
      </c>
      <c r="D891" s="0" t="s">
        <v>46</v>
      </c>
      <c r="E891" s="0" t="n">
        <v>11</v>
      </c>
    </row>
    <row r="892" customFormat="false" ht="12.75" hidden="false" customHeight="false" outlineLevel="0" collapsed="false">
      <c r="A892" s="0" t="n">
        <v>9</v>
      </c>
      <c r="B892" s="0" t="s">
        <v>175</v>
      </c>
      <c r="C892" s="0" t="s">
        <v>169</v>
      </c>
      <c r="D892" s="0" t="s">
        <v>70</v>
      </c>
      <c r="E892" s="0" t="n">
        <v>7</v>
      </c>
    </row>
    <row r="893" customFormat="false" ht="12.75" hidden="false" customHeight="false" outlineLevel="0" collapsed="false">
      <c r="A893" s="0" t="n">
        <v>9</v>
      </c>
      <c r="B893" s="0" t="s">
        <v>175</v>
      </c>
      <c r="C893" s="0" t="s">
        <v>169</v>
      </c>
      <c r="D893" s="0" t="s">
        <v>54</v>
      </c>
      <c r="E893" s="0" t="n">
        <v>1</v>
      </c>
    </row>
    <row r="894" customFormat="false" ht="12.75" hidden="false" customHeight="false" outlineLevel="0" collapsed="false">
      <c r="A894" s="0" t="n">
        <v>9</v>
      </c>
      <c r="B894" s="0" t="s">
        <v>175</v>
      </c>
      <c r="C894" s="0" t="s">
        <v>169</v>
      </c>
      <c r="D894" s="0" t="s">
        <v>64</v>
      </c>
      <c r="E894" s="0" t="n">
        <v>1</v>
      </c>
    </row>
    <row r="895" customFormat="false" ht="12.75" hidden="false" customHeight="false" outlineLevel="0" collapsed="false">
      <c r="A895" s="0" t="n">
        <v>10</v>
      </c>
      <c r="B895" s="0" t="s">
        <v>175</v>
      </c>
      <c r="C895" s="0" t="s">
        <v>82</v>
      </c>
      <c r="D895" s="0" t="s">
        <v>51</v>
      </c>
      <c r="E895" s="0" t="n">
        <v>52</v>
      </c>
    </row>
    <row r="896" customFormat="false" ht="12.75" hidden="false" customHeight="false" outlineLevel="0" collapsed="false">
      <c r="A896" s="0" t="n">
        <v>10</v>
      </c>
      <c r="B896" s="0" t="s">
        <v>175</v>
      </c>
      <c r="C896" s="0" t="s">
        <v>82</v>
      </c>
      <c r="D896" s="0" t="s">
        <v>62</v>
      </c>
      <c r="E896" s="0" t="n">
        <v>14</v>
      </c>
    </row>
    <row r="897" customFormat="false" ht="12.75" hidden="false" customHeight="false" outlineLevel="0" collapsed="false">
      <c r="A897" s="0" t="n">
        <v>10</v>
      </c>
      <c r="B897" s="0" t="s">
        <v>175</v>
      </c>
      <c r="C897" s="0" t="s">
        <v>82</v>
      </c>
      <c r="D897" s="0" t="s">
        <v>50</v>
      </c>
      <c r="E897" s="0" t="n">
        <v>16</v>
      </c>
    </row>
    <row r="898" customFormat="false" ht="12.75" hidden="false" customHeight="false" outlineLevel="0" collapsed="false">
      <c r="A898" s="0" t="n">
        <v>10</v>
      </c>
      <c r="B898" s="0" t="s">
        <v>175</v>
      </c>
      <c r="C898" s="0" t="s">
        <v>82</v>
      </c>
      <c r="D898" s="0" t="s">
        <v>66</v>
      </c>
      <c r="E898" s="0" t="n">
        <v>34</v>
      </c>
    </row>
    <row r="899" customFormat="false" ht="12.75" hidden="false" customHeight="false" outlineLevel="0" collapsed="false">
      <c r="A899" s="0" t="n">
        <v>10</v>
      </c>
      <c r="B899" s="0" t="s">
        <v>175</v>
      </c>
      <c r="C899" s="0" t="s">
        <v>82</v>
      </c>
      <c r="D899" s="0" t="s">
        <v>74</v>
      </c>
      <c r="E899" s="0" t="n">
        <v>63</v>
      </c>
    </row>
    <row r="900" customFormat="false" ht="12.75" hidden="false" customHeight="false" outlineLevel="0" collapsed="false">
      <c r="A900" s="0" t="n">
        <v>10</v>
      </c>
      <c r="B900" s="0" t="s">
        <v>175</v>
      </c>
      <c r="C900" s="0" t="s">
        <v>82</v>
      </c>
      <c r="D900" s="0" t="s">
        <v>75</v>
      </c>
      <c r="E900" s="0" t="n">
        <v>1</v>
      </c>
    </row>
    <row r="901" customFormat="false" ht="12.75" hidden="false" customHeight="false" outlineLevel="0" collapsed="false">
      <c r="A901" s="0" t="n">
        <v>10</v>
      </c>
      <c r="B901" s="0" t="s">
        <v>175</v>
      </c>
      <c r="C901" s="0" t="s">
        <v>82</v>
      </c>
      <c r="D901" s="0" t="s">
        <v>46</v>
      </c>
      <c r="E901" s="0" t="n">
        <v>38</v>
      </c>
    </row>
    <row r="902" customFormat="false" ht="12.75" hidden="false" customHeight="false" outlineLevel="0" collapsed="false">
      <c r="A902" s="0" t="n">
        <v>10</v>
      </c>
      <c r="B902" s="0" t="s">
        <v>175</v>
      </c>
      <c r="C902" s="0" t="s">
        <v>82</v>
      </c>
      <c r="D902" s="0" t="s">
        <v>48</v>
      </c>
      <c r="E902" s="0" t="n">
        <v>2</v>
      </c>
    </row>
    <row r="903" customFormat="false" ht="12.75" hidden="false" customHeight="false" outlineLevel="0" collapsed="false">
      <c r="A903" s="0" t="n">
        <v>10</v>
      </c>
      <c r="B903" s="0" t="s">
        <v>175</v>
      </c>
      <c r="C903" s="0" t="s">
        <v>82</v>
      </c>
      <c r="D903" s="0" t="s">
        <v>49</v>
      </c>
      <c r="E903" s="0" t="n">
        <v>10</v>
      </c>
    </row>
    <row r="904" customFormat="false" ht="12.75" hidden="false" customHeight="false" outlineLevel="0" collapsed="false">
      <c r="A904" s="0" t="n">
        <v>10</v>
      </c>
      <c r="B904" s="0" t="s">
        <v>175</v>
      </c>
      <c r="C904" s="0" t="s">
        <v>82</v>
      </c>
      <c r="D904" s="0" t="s">
        <v>65</v>
      </c>
      <c r="E904" s="0" t="n">
        <v>5</v>
      </c>
    </row>
    <row r="905" customFormat="false" ht="12.75" hidden="false" customHeight="false" outlineLevel="0" collapsed="false">
      <c r="A905" s="0" t="n">
        <v>10</v>
      </c>
      <c r="B905" s="0" t="s">
        <v>175</v>
      </c>
      <c r="C905" s="0" t="s">
        <v>82</v>
      </c>
      <c r="D905" s="0" t="s">
        <v>72</v>
      </c>
      <c r="E905" s="0" t="n">
        <v>12</v>
      </c>
    </row>
    <row r="906" customFormat="false" ht="12.75" hidden="false" customHeight="false" outlineLevel="0" collapsed="false">
      <c r="A906" s="0" t="n">
        <v>10</v>
      </c>
      <c r="B906" s="0" t="s">
        <v>175</v>
      </c>
      <c r="C906" s="0" t="s">
        <v>82</v>
      </c>
      <c r="D906" s="0" t="s">
        <v>58</v>
      </c>
      <c r="E906" s="0" t="n">
        <v>3</v>
      </c>
    </row>
    <row r="907" customFormat="false" ht="12.75" hidden="false" customHeight="false" outlineLevel="0" collapsed="false">
      <c r="A907" s="0" t="n">
        <v>10</v>
      </c>
      <c r="B907" s="0" t="s">
        <v>175</v>
      </c>
      <c r="C907" s="0" t="s">
        <v>82</v>
      </c>
      <c r="D907" s="0" t="s">
        <v>56</v>
      </c>
      <c r="E907" s="0" t="n">
        <v>6</v>
      </c>
    </row>
    <row r="908" customFormat="false" ht="12.75" hidden="false" customHeight="false" outlineLevel="0" collapsed="false">
      <c r="A908" s="0" t="n">
        <v>11</v>
      </c>
      <c r="B908" s="0" t="s">
        <v>175</v>
      </c>
      <c r="C908" s="0" t="s">
        <v>85</v>
      </c>
      <c r="D908" s="0" t="s">
        <v>51</v>
      </c>
      <c r="E908" s="0" t="n">
        <v>69</v>
      </c>
    </row>
    <row r="909" customFormat="false" ht="12.75" hidden="false" customHeight="false" outlineLevel="0" collapsed="false">
      <c r="A909" s="0" t="n">
        <v>11</v>
      </c>
      <c r="B909" s="0" t="s">
        <v>175</v>
      </c>
      <c r="C909" s="0" t="s">
        <v>85</v>
      </c>
      <c r="D909" s="0" t="s">
        <v>67</v>
      </c>
      <c r="E909" s="0" t="n">
        <v>10</v>
      </c>
    </row>
    <row r="910" customFormat="false" ht="12.75" hidden="false" customHeight="false" outlineLevel="0" collapsed="false">
      <c r="A910" s="0" t="n">
        <v>11</v>
      </c>
      <c r="B910" s="0" t="s">
        <v>175</v>
      </c>
      <c r="C910" s="0" t="s">
        <v>85</v>
      </c>
      <c r="D910" s="0" t="s">
        <v>66</v>
      </c>
      <c r="E910" s="0" t="n">
        <v>44</v>
      </c>
    </row>
    <row r="911" customFormat="false" ht="12.75" hidden="false" customHeight="false" outlineLevel="0" collapsed="false">
      <c r="A911" s="0" t="n">
        <v>11</v>
      </c>
      <c r="B911" s="0" t="s">
        <v>175</v>
      </c>
      <c r="C911" s="0" t="s">
        <v>85</v>
      </c>
      <c r="D911" s="0" t="s">
        <v>77</v>
      </c>
      <c r="E911" s="0" t="n">
        <v>148</v>
      </c>
    </row>
    <row r="912" customFormat="false" ht="12.75" hidden="false" customHeight="false" outlineLevel="0" collapsed="false">
      <c r="A912" s="0" t="n">
        <v>11</v>
      </c>
      <c r="B912" s="0" t="s">
        <v>175</v>
      </c>
      <c r="C912" s="0" t="s">
        <v>85</v>
      </c>
      <c r="D912" s="0" t="s">
        <v>65</v>
      </c>
      <c r="E912" s="0" t="n">
        <v>37</v>
      </c>
    </row>
    <row r="913" customFormat="false" ht="12.75" hidden="false" customHeight="false" outlineLevel="0" collapsed="false">
      <c r="A913" s="0" t="n">
        <v>11</v>
      </c>
      <c r="B913" s="0" t="s">
        <v>175</v>
      </c>
      <c r="C913" s="0" t="s">
        <v>85</v>
      </c>
      <c r="D913" s="0" t="s">
        <v>56</v>
      </c>
      <c r="E913" s="0" t="n">
        <v>7</v>
      </c>
    </row>
    <row r="914" customFormat="false" ht="12.75" hidden="false" customHeight="false" outlineLevel="0" collapsed="false">
      <c r="A914" s="0" t="n">
        <v>11</v>
      </c>
      <c r="B914" s="0" t="s">
        <v>175</v>
      </c>
      <c r="C914" s="0" t="s">
        <v>85</v>
      </c>
      <c r="D914" s="0" t="s">
        <v>64</v>
      </c>
      <c r="E914" s="0" t="n">
        <v>5</v>
      </c>
    </row>
    <row r="915" customFormat="false" ht="12.75" hidden="false" customHeight="false" outlineLevel="0" collapsed="false">
      <c r="A915" s="0" t="n">
        <v>11</v>
      </c>
      <c r="B915" s="0" t="s">
        <v>175</v>
      </c>
      <c r="C915" s="0" t="s">
        <v>85</v>
      </c>
      <c r="D915" s="0" t="s">
        <v>74</v>
      </c>
      <c r="E915" s="0" t="n">
        <v>72</v>
      </c>
    </row>
    <row r="916" customFormat="false" ht="12.75" hidden="false" customHeight="false" outlineLevel="0" collapsed="false">
      <c r="A916" s="0" t="n">
        <v>11</v>
      </c>
      <c r="B916" s="0" t="s">
        <v>175</v>
      </c>
      <c r="C916" s="0" t="s">
        <v>85</v>
      </c>
      <c r="D916" s="0" t="s">
        <v>72</v>
      </c>
      <c r="E916" s="0" t="n">
        <v>18</v>
      </c>
    </row>
    <row r="917" customFormat="false" ht="12.75" hidden="false" customHeight="false" outlineLevel="0" collapsed="false">
      <c r="A917" s="0" t="n">
        <v>11</v>
      </c>
      <c r="B917" s="0" t="s">
        <v>175</v>
      </c>
      <c r="C917" s="0" t="s">
        <v>85</v>
      </c>
      <c r="D917" s="0" t="s">
        <v>46</v>
      </c>
      <c r="E917" s="0" t="n">
        <v>25</v>
      </c>
    </row>
    <row r="918" customFormat="false" ht="12.75" hidden="false" customHeight="false" outlineLevel="0" collapsed="false">
      <c r="A918" s="0" t="n">
        <v>11</v>
      </c>
      <c r="B918" s="0" t="s">
        <v>175</v>
      </c>
      <c r="C918" s="0" t="s">
        <v>85</v>
      </c>
      <c r="D918" s="0" t="s">
        <v>62</v>
      </c>
      <c r="E918" s="0" t="n">
        <v>2</v>
      </c>
    </row>
    <row r="919" customFormat="false" ht="12.75" hidden="false" customHeight="false" outlineLevel="0" collapsed="false">
      <c r="A919" s="0" t="n">
        <v>11</v>
      </c>
      <c r="B919" s="0" t="s">
        <v>175</v>
      </c>
      <c r="C919" s="0" t="s">
        <v>85</v>
      </c>
      <c r="D919" s="0" t="s">
        <v>49</v>
      </c>
      <c r="E919" s="0" t="n">
        <v>17</v>
      </c>
    </row>
    <row r="920" customFormat="false" ht="12.75" hidden="false" customHeight="false" outlineLevel="0" collapsed="false">
      <c r="A920" s="0" t="n">
        <v>11</v>
      </c>
      <c r="B920" s="0" t="s">
        <v>175</v>
      </c>
      <c r="C920" s="0" t="s">
        <v>85</v>
      </c>
      <c r="D920" s="0" t="s">
        <v>50</v>
      </c>
      <c r="E920" s="0" t="n">
        <v>25</v>
      </c>
    </row>
    <row r="921" customFormat="false" ht="12.75" hidden="false" customHeight="false" outlineLevel="0" collapsed="false">
      <c r="A921" s="0" t="n">
        <v>11</v>
      </c>
      <c r="B921" s="0" t="s">
        <v>175</v>
      </c>
      <c r="C921" s="0" t="s">
        <v>85</v>
      </c>
      <c r="D921" s="0" t="s">
        <v>71</v>
      </c>
      <c r="E921" s="0" t="n">
        <v>1</v>
      </c>
    </row>
    <row r="922" customFormat="false" ht="12.75" hidden="false" customHeight="false" outlineLevel="0" collapsed="false">
      <c r="A922" s="0" t="n">
        <v>11</v>
      </c>
      <c r="B922" s="0" t="s">
        <v>175</v>
      </c>
      <c r="C922" s="0" t="s">
        <v>85</v>
      </c>
      <c r="D922" s="0" t="s">
        <v>57</v>
      </c>
      <c r="E922" s="0" t="n">
        <v>2</v>
      </c>
    </row>
    <row r="923" customFormat="false" ht="12.75" hidden="false" customHeight="false" outlineLevel="0" collapsed="false">
      <c r="A923" s="0" t="n">
        <v>11</v>
      </c>
      <c r="B923" s="0" t="s">
        <v>175</v>
      </c>
      <c r="C923" s="0" t="s">
        <v>85</v>
      </c>
      <c r="D923" s="0" t="s">
        <v>47</v>
      </c>
      <c r="E923" s="0" t="n">
        <v>20</v>
      </c>
    </row>
    <row r="924" customFormat="false" ht="12.75" hidden="false" customHeight="false" outlineLevel="0" collapsed="false">
      <c r="A924" s="0" t="n">
        <v>11</v>
      </c>
      <c r="B924" s="0" t="s">
        <v>175</v>
      </c>
      <c r="C924" s="0" t="s">
        <v>85</v>
      </c>
      <c r="D924" s="0" t="s">
        <v>48</v>
      </c>
      <c r="E924" s="0" t="n">
        <v>1</v>
      </c>
    </row>
    <row r="925" customFormat="false" ht="12.75" hidden="false" customHeight="false" outlineLevel="0" collapsed="false">
      <c r="A925" s="0" t="n">
        <v>12</v>
      </c>
      <c r="B925" s="0" t="s">
        <v>175</v>
      </c>
      <c r="C925" s="0" t="s">
        <v>88</v>
      </c>
      <c r="D925" s="0" t="s">
        <v>51</v>
      </c>
      <c r="E925" s="0" t="n">
        <v>60</v>
      </c>
    </row>
    <row r="926" customFormat="false" ht="12.75" hidden="false" customHeight="false" outlineLevel="0" collapsed="false">
      <c r="A926" s="0" t="n">
        <v>12</v>
      </c>
      <c r="B926" s="0" t="s">
        <v>175</v>
      </c>
      <c r="C926" s="0" t="s">
        <v>88</v>
      </c>
      <c r="D926" s="0" t="s">
        <v>62</v>
      </c>
      <c r="E926" s="0" t="n">
        <v>8</v>
      </c>
    </row>
    <row r="927" customFormat="false" ht="12.75" hidden="false" customHeight="false" outlineLevel="0" collapsed="false">
      <c r="A927" s="0" t="n">
        <v>12</v>
      </c>
      <c r="B927" s="0" t="s">
        <v>175</v>
      </c>
      <c r="C927" s="0" t="s">
        <v>88</v>
      </c>
      <c r="D927" s="0" t="s">
        <v>77</v>
      </c>
      <c r="E927" s="0" t="n">
        <v>54</v>
      </c>
    </row>
    <row r="928" customFormat="false" ht="12.75" hidden="false" customHeight="false" outlineLevel="0" collapsed="false">
      <c r="A928" s="0" t="n">
        <v>12</v>
      </c>
      <c r="B928" s="0" t="s">
        <v>175</v>
      </c>
      <c r="C928" s="0" t="s">
        <v>88</v>
      </c>
      <c r="D928" s="0" t="s">
        <v>58</v>
      </c>
      <c r="E928" s="0" t="n">
        <v>18</v>
      </c>
    </row>
    <row r="929" customFormat="false" ht="12.75" hidden="false" customHeight="false" outlineLevel="0" collapsed="false">
      <c r="A929" s="0" t="n">
        <v>12</v>
      </c>
      <c r="B929" s="0" t="s">
        <v>175</v>
      </c>
      <c r="C929" s="0" t="s">
        <v>88</v>
      </c>
      <c r="D929" s="0" t="s">
        <v>50</v>
      </c>
      <c r="E929" s="0" t="n">
        <v>34</v>
      </c>
    </row>
    <row r="930" customFormat="false" ht="12.75" hidden="false" customHeight="false" outlineLevel="0" collapsed="false">
      <c r="A930" s="0" t="n">
        <v>12</v>
      </c>
      <c r="B930" s="0" t="s">
        <v>175</v>
      </c>
      <c r="C930" s="0" t="s">
        <v>88</v>
      </c>
      <c r="D930" s="0" t="s">
        <v>46</v>
      </c>
      <c r="E930" s="0" t="n">
        <v>12</v>
      </c>
    </row>
    <row r="931" customFormat="false" ht="12.75" hidden="false" customHeight="false" outlineLevel="0" collapsed="false">
      <c r="A931" s="0" t="n">
        <v>12</v>
      </c>
      <c r="B931" s="0" t="s">
        <v>175</v>
      </c>
      <c r="C931" s="0" t="s">
        <v>88</v>
      </c>
      <c r="D931" s="0" t="s">
        <v>65</v>
      </c>
      <c r="E931" s="0" t="n">
        <v>10</v>
      </c>
    </row>
    <row r="932" customFormat="false" ht="12.75" hidden="false" customHeight="false" outlineLevel="0" collapsed="false">
      <c r="A932" s="0" t="n">
        <v>12</v>
      </c>
      <c r="B932" s="0" t="s">
        <v>175</v>
      </c>
      <c r="C932" s="0" t="s">
        <v>88</v>
      </c>
      <c r="D932" s="0" t="s">
        <v>55</v>
      </c>
      <c r="E932" s="0" t="n">
        <v>37</v>
      </c>
    </row>
    <row r="933" customFormat="false" ht="12.75" hidden="false" customHeight="false" outlineLevel="0" collapsed="false">
      <c r="A933" s="0" t="n">
        <v>12</v>
      </c>
      <c r="B933" s="0" t="s">
        <v>175</v>
      </c>
      <c r="C933" s="0" t="s">
        <v>88</v>
      </c>
      <c r="D933" s="0" t="s">
        <v>56</v>
      </c>
      <c r="E933" s="0" t="n">
        <v>18</v>
      </c>
    </row>
    <row r="934" customFormat="false" ht="12.75" hidden="false" customHeight="false" outlineLevel="0" collapsed="false">
      <c r="A934" s="0" t="n">
        <v>12</v>
      </c>
      <c r="B934" s="0" t="s">
        <v>175</v>
      </c>
      <c r="C934" s="0" t="s">
        <v>88</v>
      </c>
      <c r="D934" s="0" t="s">
        <v>52</v>
      </c>
      <c r="E934" s="0" t="n">
        <v>7</v>
      </c>
    </row>
    <row r="935" customFormat="false" ht="12.75" hidden="false" customHeight="false" outlineLevel="0" collapsed="false">
      <c r="A935" s="0" t="n">
        <v>12</v>
      </c>
      <c r="B935" s="0" t="s">
        <v>175</v>
      </c>
      <c r="C935" s="0" t="s">
        <v>88</v>
      </c>
      <c r="D935" s="0" t="s">
        <v>49</v>
      </c>
      <c r="E935" s="0" t="n">
        <v>14</v>
      </c>
    </row>
    <row r="936" customFormat="false" ht="12.75" hidden="false" customHeight="false" outlineLevel="0" collapsed="false">
      <c r="A936" s="0" t="n">
        <v>12</v>
      </c>
      <c r="B936" s="0" t="s">
        <v>175</v>
      </c>
      <c r="C936" s="0" t="s">
        <v>88</v>
      </c>
      <c r="D936" s="0" t="s">
        <v>72</v>
      </c>
      <c r="E936" s="0" t="n">
        <v>5</v>
      </c>
    </row>
    <row r="937" customFormat="false" ht="12.75" hidden="false" customHeight="false" outlineLevel="0" collapsed="false">
      <c r="A937" s="0" t="n">
        <v>12</v>
      </c>
      <c r="B937" s="0" t="s">
        <v>175</v>
      </c>
      <c r="C937" s="0" t="s">
        <v>88</v>
      </c>
      <c r="D937" s="0" t="s">
        <v>64</v>
      </c>
      <c r="E937" s="0" t="n">
        <v>2</v>
      </c>
    </row>
    <row r="938" customFormat="false" ht="12.75" hidden="false" customHeight="false" outlineLevel="0" collapsed="false">
      <c r="A938" s="0" t="n">
        <v>12</v>
      </c>
      <c r="B938" s="0" t="s">
        <v>175</v>
      </c>
      <c r="C938" s="0" t="s">
        <v>88</v>
      </c>
      <c r="D938" s="0" t="s">
        <v>47</v>
      </c>
      <c r="E938" s="0" t="n">
        <v>3</v>
      </c>
    </row>
    <row r="939" customFormat="false" ht="12.75" hidden="false" customHeight="false" outlineLevel="0" collapsed="false">
      <c r="A939" s="0" t="n">
        <v>12</v>
      </c>
      <c r="B939" s="0" t="s">
        <v>175</v>
      </c>
      <c r="C939" s="0" t="s">
        <v>88</v>
      </c>
      <c r="D939" s="0" t="s">
        <v>74</v>
      </c>
      <c r="E939" s="0" t="n">
        <v>7</v>
      </c>
    </row>
    <row r="940" customFormat="false" ht="12.75" hidden="false" customHeight="false" outlineLevel="0" collapsed="false">
      <c r="A940" s="0" t="n">
        <v>12</v>
      </c>
      <c r="B940" s="0" t="s">
        <v>175</v>
      </c>
      <c r="C940" s="0" t="s">
        <v>88</v>
      </c>
      <c r="D940" s="0" t="s">
        <v>57</v>
      </c>
      <c r="E940" s="0" t="n">
        <v>7</v>
      </c>
    </row>
    <row r="941" customFormat="false" ht="12.75" hidden="false" customHeight="false" outlineLevel="0" collapsed="false">
      <c r="A941" s="0" t="n">
        <v>13</v>
      </c>
      <c r="B941" s="0" t="s">
        <v>175</v>
      </c>
      <c r="C941" s="0" t="s">
        <v>91</v>
      </c>
      <c r="D941" s="0" t="s">
        <v>51</v>
      </c>
      <c r="E941" s="0" t="n">
        <v>29</v>
      </c>
    </row>
    <row r="942" customFormat="false" ht="12.75" hidden="false" customHeight="false" outlineLevel="0" collapsed="false">
      <c r="A942" s="0" t="n">
        <v>13</v>
      </c>
      <c r="B942" s="0" t="s">
        <v>175</v>
      </c>
      <c r="C942" s="0" t="s">
        <v>91</v>
      </c>
      <c r="D942" s="0" t="s">
        <v>62</v>
      </c>
      <c r="E942" s="0" t="n">
        <v>15</v>
      </c>
    </row>
    <row r="943" customFormat="false" ht="12.75" hidden="false" customHeight="false" outlineLevel="0" collapsed="false">
      <c r="A943" s="0" t="n">
        <v>13</v>
      </c>
      <c r="B943" s="0" t="s">
        <v>175</v>
      </c>
      <c r="C943" s="0" t="s">
        <v>91</v>
      </c>
      <c r="D943" s="0" t="s">
        <v>77</v>
      </c>
      <c r="E943" s="0" t="n">
        <v>162</v>
      </c>
    </row>
    <row r="944" customFormat="false" ht="12.75" hidden="false" customHeight="false" outlineLevel="0" collapsed="false">
      <c r="A944" s="0" t="n">
        <v>13</v>
      </c>
      <c r="B944" s="0" t="s">
        <v>175</v>
      </c>
      <c r="C944" s="0" t="s">
        <v>91</v>
      </c>
      <c r="D944" s="0" t="s">
        <v>64</v>
      </c>
      <c r="E944" s="0" t="n">
        <v>5</v>
      </c>
    </row>
    <row r="945" customFormat="false" ht="12.75" hidden="false" customHeight="false" outlineLevel="0" collapsed="false">
      <c r="A945" s="0" t="n">
        <v>13</v>
      </c>
      <c r="B945" s="0" t="s">
        <v>175</v>
      </c>
      <c r="C945" s="0" t="s">
        <v>91</v>
      </c>
      <c r="D945" s="0" t="s">
        <v>66</v>
      </c>
      <c r="E945" s="0" t="n">
        <v>31</v>
      </c>
    </row>
    <row r="946" customFormat="false" ht="12.75" hidden="false" customHeight="false" outlineLevel="0" collapsed="false">
      <c r="A946" s="0" t="n">
        <v>13</v>
      </c>
      <c r="B946" s="0" t="s">
        <v>175</v>
      </c>
      <c r="C946" s="0" t="s">
        <v>91</v>
      </c>
      <c r="D946" s="0" t="s">
        <v>50</v>
      </c>
      <c r="E946" s="0" t="n">
        <v>5</v>
      </c>
    </row>
    <row r="947" customFormat="false" ht="12.75" hidden="false" customHeight="false" outlineLevel="0" collapsed="false">
      <c r="A947" s="0" t="n">
        <v>13</v>
      </c>
      <c r="B947" s="0" t="s">
        <v>175</v>
      </c>
      <c r="C947" s="0" t="s">
        <v>91</v>
      </c>
      <c r="D947" s="0" t="s">
        <v>74</v>
      </c>
      <c r="E947" s="0" t="n">
        <v>13</v>
      </c>
    </row>
    <row r="948" customFormat="false" ht="12.75" hidden="false" customHeight="false" outlineLevel="0" collapsed="false">
      <c r="A948" s="0" t="n">
        <v>13</v>
      </c>
      <c r="B948" s="0" t="s">
        <v>175</v>
      </c>
      <c r="C948" s="0" t="s">
        <v>91</v>
      </c>
      <c r="D948" s="0" t="s">
        <v>48</v>
      </c>
      <c r="E948" s="0" t="n">
        <v>1</v>
      </c>
    </row>
    <row r="949" customFormat="false" ht="12.75" hidden="false" customHeight="false" outlineLevel="0" collapsed="false">
      <c r="A949" s="0" t="n">
        <v>13</v>
      </c>
      <c r="B949" s="0" t="s">
        <v>175</v>
      </c>
      <c r="C949" s="0" t="s">
        <v>91</v>
      </c>
      <c r="D949" s="0" t="s">
        <v>58</v>
      </c>
      <c r="E949" s="0" t="n">
        <v>1</v>
      </c>
    </row>
    <row r="950" customFormat="false" ht="12.75" hidden="false" customHeight="false" outlineLevel="0" collapsed="false">
      <c r="A950" s="0" t="n">
        <v>13</v>
      </c>
      <c r="B950" s="0" t="s">
        <v>175</v>
      </c>
      <c r="C950" s="0" t="s">
        <v>91</v>
      </c>
      <c r="D950" s="0" t="s">
        <v>59</v>
      </c>
      <c r="E950" s="0" t="n">
        <v>8</v>
      </c>
    </row>
    <row r="951" customFormat="false" ht="12.75" hidden="false" customHeight="false" outlineLevel="0" collapsed="false">
      <c r="A951" s="0" t="n">
        <v>13</v>
      </c>
      <c r="B951" s="0" t="s">
        <v>175</v>
      </c>
      <c r="C951" s="0" t="s">
        <v>91</v>
      </c>
      <c r="D951" s="0" t="s">
        <v>54</v>
      </c>
      <c r="E951" s="0" t="n">
        <v>1</v>
      </c>
    </row>
    <row r="952" customFormat="false" ht="12.75" hidden="false" customHeight="false" outlineLevel="0" collapsed="false">
      <c r="A952" s="0" t="n">
        <v>13</v>
      </c>
      <c r="B952" s="0" t="s">
        <v>175</v>
      </c>
      <c r="C952" s="0" t="s">
        <v>91</v>
      </c>
      <c r="D952" s="0" t="s">
        <v>65</v>
      </c>
      <c r="E952" s="0" t="n">
        <v>23</v>
      </c>
    </row>
    <row r="953" customFormat="false" ht="12.75" hidden="false" customHeight="false" outlineLevel="0" collapsed="false">
      <c r="A953" s="0" t="n">
        <v>13</v>
      </c>
      <c r="B953" s="0" t="s">
        <v>175</v>
      </c>
      <c r="C953" s="0" t="s">
        <v>91</v>
      </c>
      <c r="D953" s="0" t="s">
        <v>70</v>
      </c>
      <c r="E953" s="0" t="n">
        <v>5</v>
      </c>
    </row>
    <row r="954" customFormat="false" ht="12.75" hidden="false" customHeight="false" outlineLevel="0" collapsed="false">
      <c r="A954" s="0" t="n">
        <v>13</v>
      </c>
      <c r="B954" s="0" t="s">
        <v>175</v>
      </c>
      <c r="C954" s="0" t="s">
        <v>91</v>
      </c>
      <c r="D954" s="0" t="s">
        <v>57</v>
      </c>
      <c r="E954" s="0" t="n">
        <v>5</v>
      </c>
    </row>
    <row r="955" customFormat="false" ht="12.75" hidden="false" customHeight="false" outlineLevel="0" collapsed="false">
      <c r="A955" s="0" t="n">
        <v>14</v>
      </c>
      <c r="B955" s="0" t="s">
        <v>175</v>
      </c>
      <c r="C955" s="0" t="s">
        <v>94</v>
      </c>
      <c r="D955" s="0" t="s">
        <v>51</v>
      </c>
      <c r="E955" s="0" t="n">
        <v>43</v>
      </c>
    </row>
    <row r="956" customFormat="false" ht="12.75" hidden="false" customHeight="false" outlineLevel="0" collapsed="false">
      <c r="A956" s="0" t="n">
        <v>14</v>
      </c>
      <c r="B956" s="0" t="s">
        <v>175</v>
      </c>
      <c r="C956" s="0" t="s">
        <v>94</v>
      </c>
      <c r="D956" s="0" t="s">
        <v>49</v>
      </c>
      <c r="E956" s="0" t="n">
        <v>9</v>
      </c>
    </row>
    <row r="957" customFormat="false" ht="12.75" hidden="false" customHeight="false" outlineLevel="0" collapsed="false">
      <c r="A957" s="0" t="n">
        <v>14</v>
      </c>
      <c r="B957" s="0" t="s">
        <v>175</v>
      </c>
      <c r="C957" s="0" t="s">
        <v>94</v>
      </c>
      <c r="D957" s="0" t="s">
        <v>56</v>
      </c>
      <c r="E957" s="0" t="n">
        <v>23</v>
      </c>
    </row>
    <row r="958" customFormat="false" ht="12.75" hidden="false" customHeight="false" outlineLevel="0" collapsed="false">
      <c r="A958" s="0" t="n">
        <v>14</v>
      </c>
      <c r="B958" s="0" t="s">
        <v>175</v>
      </c>
      <c r="C958" s="0" t="s">
        <v>94</v>
      </c>
      <c r="D958" s="0" t="s">
        <v>48</v>
      </c>
      <c r="E958" s="0" t="n">
        <v>2</v>
      </c>
    </row>
    <row r="959" customFormat="false" ht="12.75" hidden="false" customHeight="false" outlineLevel="0" collapsed="false">
      <c r="A959" s="0" t="n">
        <v>14</v>
      </c>
      <c r="B959" s="0" t="s">
        <v>175</v>
      </c>
      <c r="C959" s="0" t="s">
        <v>94</v>
      </c>
      <c r="D959" s="0" t="s">
        <v>65</v>
      </c>
      <c r="E959" s="0" t="n">
        <v>28</v>
      </c>
    </row>
    <row r="960" customFormat="false" ht="12.75" hidden="false" customHeight="false" outlineLevel="0" collapsed="false">
      <c r="A960" s="0" t="n">
        <v>14</v>
      </c>
      <c r="B960" s="0" t="s">
        <v>175</v>
      </c>
      <c r="C960" s="0" t="s">
        <v>94</v>
      </c>
      <c r="D960" s="0" t="s">
        <v>62</v>
      </c>
      <c r="E960" s="0" t="n">
        <v>15</v>
      </c>
    </row>
    <row r="961" customFormat="false" ht="12.75" hidden="false" customHeight="false" outlineLevel="0" collapsed="false">
      <c r="A961" s="0" t="n">
        <v>14</v>
      </c>
      <c r="B961" s="0" t="s">
        <v>175</v>
      </c>
      <c r="C961" s="0" t="s">
        <v>94</v>
      </c>
      <c r="D961" s="0" t="s">
        <v>50</v>
      </c>
      <c r="E961" s="0" t="n">
        <v>2</v>
      </c>
    </row>
    <row r="962" customFormat="false" ht="12.75" hidden="false" customHeight="false" outlineLevel="0" collapsed="false">
      <c r="A962" s="0" t="n">
        <v>14</v>
      </c>
      <c r="B962" s="0" t="s">
        <v>175</v>
      </c>
      <c r="C962" s="0" t="s">
        <v>94</v>
      </c>
      <c r="D962" s="0" t="s">
        <v>66</v>
      </c>
      <c r="E962" s="0" t="n">
        <v>12</v>
      </c>
    </row>
    <row r="963" customFormat="false" ht="12.75" hidden="false" customHeight="false" outlineLevel="0" collapsed="false">
      <c r="A963" s="0" t="n">
        <v>14</v>
      </c>
      <c r="B963" s="0" t="s">
        <v>175</v>
      </c>
      <c r="C963" s="0" t="s">
        <v>94</v>
      </c>
      <c r="D963" s="0" t="s">
        <v>58</v>
      </c>
      <c r="E963" s="0" t="n">
        <v>6</v>
      </c>
    </row>
    <row r="964" customFormat="false" ht="12.75" hidden="false" customHeight="false" outlineLevel="0" collapsed="false">
      <c r="A964" s="0" t="n">
        <v>14</v>
      </c>
      <c r="B964" s="0" t="s">
        <v>175</v>
      </c>
      <c r="C964" s="0" t="s">
        <v>94</v>
      </c>
      <c r="D964" s="0" t="s">
        <v>74</v>
      </c>
      <c r="E964" s="0" t="n">
        <v>25</v>
      </c>
    </row>
    <row r="965" customFormat="false" ht="12.75" hidden="false" customHeight="false" outlineLevel="0" collapsed="false">
      <c r="A965" s="0" t="n">
        <v>14</v>
      </c>
      <c r="B965" s="0" t="s">
        <v>175</v>
      </c>
      <c r="C965" s="0" t="s">
        <v>94</v>
      </c>
      <c r="D965" s="0" t="s">
        <v>47</v>
      </c>
      <c r="E965" s="0" t="n">
        <v>36</v>
      </c>
    </row>
    <row r="966" customFormat="false" ht="12.75" hidden="false" customHeight="false" outlineLevel="0" collapsed="false">
      <c r="A966" s="0" t="n">
        <v>14</v>
      </c>
      <c r="B966" s="0" t="s">
        <v>175</v>
      </c>
      <c r="C966" s="0" t="s">
        <v>94</v>
      </c>
      <c r="D966" s="0" t="s">
        <v>57</v>
      </c>
      <c r="E966" s="0" t="n">
        <v>10</v>
      </c>
    </row>
    <row r="967" customFormat="false" ht="12.75" hidden="false" customHeight="false" outlineLevel="0" collapsed="false">
      <c r="A967" s="0" t="n">
        <v>14</v>
      </c>
      <c r="B967" s="0" t="s">
        <v>175</v>
      </c>
      <c r="C967" s="0" t="s">
        <v>94</v>
      </c>
      <c r="D967" s="0" t="s">
        <v>64</v>
      </c>
      <c r="E967" s="0" t="n">
        <v>2</v>
      </c>
    </row>
    <row r="968" customFormat="false" ht="12.75" hidden="false" customHeight="false" outlineLevel="0" collapsed="false">
      <c r="A968" s="0" t="n">
        <v>14</v>
      </c>
      <c r="B968" s="0" t="s">
        <v>175</v>
      </c>
      <c r="C968" s="0" t="s">
        <v>94</v>
      </c>
      <c r="D968" s="0" t="s">
        <v>72</v>
      </c>
      <c r="E968" s="0" t="n">
        <v>10</v>
      </c>
    </row>
    <row r="969" customFormat="false" ht="12.75" hidden="false" customHeight="false" outlineLevel="0" collapsed="false">
      <c r="A969" s="0" t="n">
        <v>14</v>
      </c>
      <c r="B969" s="0" t="s">
        <v>175</v>
      </c>
      <c r="C969" s="0" t="s">
        <v>94</v>
      </c>
      <c r="D969" s="0" t="s">
        <v>73</v>
      </c>
      <c r="E969" s="0" t="n">
        <v>10</v>
      </c>
    </row>
    <row r="970" customFormat="false" ht="12.75" hidden="false" customHeight="false" outlineLevel="0" collapsed="false">
      <c r="A970" s="0" t="n">
        <v>14</v>
      </c>
      <c r="B970" s="0" t="s">
        <v>175</v>
      </c>
      <c r="C970" s="0" t="s">
        <v>94</v>
      </c>
      <c r="D970" s="0" t="s">
        <v>76</v>
      </c>
      <c r="E970" s="0" t="n">
        <v>10</v>
      </c>
    </row>
    <row r="971" customFormat="false" ht="12.75" hidden="false" customHeight="false" outlineLevel="0" collapsed="false">
      <c r="A971" s="0" t="n">
        <v>15</v>
      </c>
      <c r="B971" s="0" t="s">
        <v>175</v>
      </c>
      <c r="C971" s="0" t="s">
        <v>97</v>
      </c>
      <c r="D971" s="0" t="s">
        <v>51</v>
      </c>
      <c r="E971" s="0" t="n">
        <v>32</v>
      </c>
    </row>
    <row r="972" customFormat="false" ht="12.75" hidden="false" customHeight="false" outlineLevel="0" collapsed="false">
      <c r="A972" s="0" t="n">
        <v>15</v>
      </c>
      <c r="B972" s="0" t="s">
        <v>175</v>
      </c>
      <c r="C972" s="0" t="s">
        <v>97</v>
      </c>
      <c r="D972" s="0" t="s">
        <v>65</v>
      </c>
      <c r="E972" s="0" t="n">
        <v>17</v>
      </c>
    </row>
    <row r="973" customFormat="false" ht="12.75" hidden="false" customHeight="false" outlineLevel="0" collapsed="false">
      <c r="A973" s="0" t="n">
        <v>15</v>
      </c>
      <c r="B973" s="0" t="s">
        <v>175</v>
      </c>
      <c r="C973" s="0" t="s">
        <v>97</v>
      </c>
      <c r="D973" s="0" t="s">
        <v>74</v>
      </c>
      <c r="E973" s="0" t="n">
        <v>24</v>
      </c>
    </row>
    <row r="974" customFormat="false" ht="12.75" hidden="false" customHeight="false" outlineLevel="0" collapsed="false">
      <c r="A974" s="0" t="n">
        <v>15</v>
      </c>
      <c r="B974" s="0" t="s">
        <v>175</v>
      </c>
      <c r="C974" s="0" t="s">
        <v>97</v>
      </c>
      <c r="D974" s="0" t="s">
        <v>66</v>
      </c>
      <c r="E974" s="0" t="n">
        <v>21</v>
      </c>
    </row>
    <row r="975" customFormat="false" ht="12.75" hidden="false" customHeight="false" outlineLevel="0" collapsed="false">
      <c r="A975" s="0" t="n">
        <v>15</v>
      </c>
      <c r="B975" s="0" t="s">
        <v>175</v>
      </c>
      <c r="C975" s="0" t="s">
        <v>97</v>
      </c>
      <c r="D975" s="0" t="s">
        <v>50</v>
      </c>
      <c r="E975" s="0" t="n">
        <v>9</v>
      </c>
    </row>
    <row r="976" customFormat="false" ht="12.75" hidden="false" customHeight="false" outlineLevel="0" collapsed="false">
      <c r="A976" s="0" t="n">
        <v>15</v>
      </c>
      <c r="B976" s="0" t="s">
        <v>175</v>
      </c>
      <c r="C976" s="0" t="s">
        <v>97</v>
      </c>
      <c r="D976" s="0" t="s">
        <v>67</v>
      </c>
      <c r="E976" s="0" t="n">
        <v>5</v>
      </c>
    </row>
    <row r="977" customFormat="false" ht="12.75" hidden="false" customHeight="false" outlineLevel="0" collapsed="false">
      <c r="A977" s="0" t="n">
        <v>15</v>
      </c>
      <c r="B977" s="0" t="s">
        <v>175</v>
      </c>
      <c r="C977" s="0" t="s">
        <v>97</v>
      </c>
      <c r="D977" s="0" t="s">
        <v>47</v>
      </c>
      <c r="E977" s="0" t="n">
        <v>2</v>
      </c>
    </row>
    <row r="978" customFormat="false" ht="12.75" hidden="false" customHeight="false" outlineLevel="0" collapsed="false">
      <c r="A978" s="0" t="n">
        <v>15</v>
      </c>
      <c r="B978" s="0" t="s">
        <v>175</v>
      </c>
      <c r="C978" s="0" t="s">
        <v>97</v>
      </c>
      <c r="D978" s="0" t="s">
        <v>56</v>
      </c>
      <c r="E978" s="0" t="n">
        <v>31</v>
      </c>
    </row>
    <row r="979" customFormat="false" ht="12.75" hidden="false" customHeight="false" outlineLevel="0" collapsed="false">
      <c r="A979" s="0" t="n">
        <v>15</v>
      </c>
      <c r="B979" s="0" t="s">
        <v>175</v>
      </c>
      <c r="C979" s="0" t="s">
        <v>97</v>
      </c>
      <c r="D979" s="0" t="s">
        <v>57</v>
      </c>
      <c r="E979" s="0" t="n">
        <v>8</v>
      </c>
    </row>
    <row r="980" customFormat="false" ht="12.75" hidden="false" customHeight="false" outlineLevel="0" collapsed="false">
      <c r="A980" s="0" t="n">
        <v>15</v>
      </c>
      <c r="B980" s="0" t="s">
        <v>175</v>
      </c>
      <c r="C980" s="0" t="s">
        <v>97</v>
      </c>
      <c r="D980" s="0" t="s">
        <v>59</v>
      </c>
      <c r="E980" s="0" t="n">
        <v>5</v>
      </c>
    </row>
    <row r="981" customFormat="false" ht="12.75" hidden="false" customHeight="false" outlineLevel="0" collapsed="false">
      <c r="A981" s="0" t="n">
        <v>15</v>
      </c>
      <c r="B981" s="0" t="s">
        <v>175</v>
      </c>
      <c r="C981" s="0" t="s">
        <v>97</v>
      </c>
      <c r="D981" s="0" t="s">
        <v>46</v>
      </c>
      <c r="E981" s="0" t="n">
        <v>10</v>
      </c>
    </row>
    <row r="982" customFormat="false" ht="12.75" hidden="false" customHeight="false" outlineLevel="0" collapsed="false">
      <c r="A982" s="0" t="n">
        <v>15</v>
      </c>
      <c r="B982" s="0" t="s">
        <v>175</v>
      </c>
      <c r="C982" s="0" t="s">
        <v>97</v>
      </c>
      <c r="D982" s="0" t="s">
        <v>62</v>
      </c>
      <c r="E982" s="0" t="n">
        <v>1</v>
      </c>
    </row>
    <row r="983" customFormat="false" ht="12.75" hidden="false" customHeight="false" outlineLevel="0" collapsed="false">
      <c r="A983" s="0" t="n">
        <v>15</v>
      </c>
      <c r="B983" s="0" t="s">
        <v>175</v>
      </c>
      <c r="C983" s="0" t="s">
        <v>97</v>
      </c>
      <c r="D983" s="0" t="s">
        <v>70</v>
      </c>
      <c r="E983" s="0" t="n">
        <v>2</v>
      </c>
    </row>
    <row r="984" customFormat="false" ht="12.75" hidden="false" customHeight="false" outlineLevel="0" collapsed="false">
      <c r="A984" s="0" t="n">
        <v>16</v>
      </c>
      <c r="B984" s="0" t="s">
        <v>175</v>
      </c>
      <c r="C984" s="0" t="s">
        <v>100</v>
      </c>
      <c r="D984" s="0" t="s">
        <v>51</v>
      </c>
      <c r="E984" s="0" t="n">
        <v>42</v>
      </c>
    </row>
    <row r="985" customFormat="false" ht="12.75" hidden="false" customHeight="false" outlineLevel="0" collapsed="false">
      <c r="A985" s="0" t="n">
        <v>16</v>
      </c>
      <c r="B985" s="0" t="s">
        <v>175</v>
      </c>
      <c r="C985" s="0" t="s">
        <v>100</v>
      </c>
      <c r="D985" s="0" t="s">
        <v>66</v>
      </c>
      <c r="E985" s="0" t="n">
        <v>20</v>
      </c>
    </row>
    <row r="986" customFormat="false" ht="12.75" hidden="false" customHeight="false" outlineLevel="0" collapsed="false">
      <c r="A986" s="0" t="n">
        <v>16</v>
      </c>
      <c r="B986" s="0" t="s">
        <v>175</v>
      </c>
      <c r="C986" s="0" t="s">
        <v>100</v>
      </c>
      <c r="D986" s="0" t="s">
        <v>56</v>
      </c>
      <c r="E986" s="0" t="n">
        <v>20</v>
      </c>
    </row>
    <row r="987" customFormat="false" ht="12.75" hidden="false" customHeight="false" outlineLevel="0" collapsed="false">
      <c r="A987" s="0" t="n">
        <v>16</v>
      </c>
      <c r="B987" s="0" t="s">
        <v>175</v>
      </c>
      <c r="C987" s="0" t="s">
        <v>100</v>
      </c>
      <c r="D987" s="0" t="s">
        <v>65</v>
      </c>
      <c r="E987" s="0" t="n">
        <v>11</v>
      </c>
    </row>
    <row r="988" customFormat="false" ht="12.75" hidden="false" customHeight="false" outlineLevel="0" collapsed="false">
      <c r="A988" s="0" t="n">
        <v>16</v>
      </c>
      <c r="B988" s="0" t="s">
        <v>175</v>
      </c>
      <c r="C988" s="0" t="s">
        <v>100</v>
      </c>
      <c r="D988" s="0" t="s">
        <v>77</v>
      </c>
      <c r="E988" s="0" t="n">
        <v>81</v>
      </c>
    </row>
    <row r="989" customFormat="false" ht="12.75" hidden="false" customHeight="false" outlineLevel="0" collapsed="false">
      <c r="A989" s="0" t="n">
        <v>16</v>
      </c>
      <c r="B989" s="0" t="s">
        <v>175</v>
      </c>
      <c r="C989" s="0" t="s">
        <v>100</v>
      </c>
      <c r="D989" s="0" t="s">
        <v>72</v>
      </c>
      <c r="E989" s="0" t="n">
        <v>8</v>
      </c>
    </row>
    <row r="990" customFormat="false" ht="12.75" hidden="false" customHeight="false" outlineLevel="0" collapsed="false">
      <c r="A990" s="0" t="n">
        <v>16</v>
      </c>
      <c r="B990" s="0" t="s">
        <v>175</v>
      </c>
      <c r="C990" s="0" t="s">
        <v>100</v>
      </c>
      <c r="D990" s="0" t="s">
        <v>62</v>
      </c>
      <c r="E990" s="0" t="n">
        <v>24</v>
      </c>
    </row>
    <row r="991" customFormat="false" ht="12.75" hidden="false" customHeight="false" outlineLevel="0" collapsed="false">
      <c r="A991" s="0" t="n">
        <v>16</v>
      </c>
      <c r="B991" s="0" t="s">
        <v>175</v>
      </c>
      <c r="C991" s="0" t="s">
        <v>100</v>
      </c>
      <c r="D991" s="0" t="s">
        <v>46</v>
      </c>
      <c r="E991" s="0" t="n">
        <v>46</v>
      </c>
    </row>
    <row r="992" customFormat="false" ht="12.75" hidden="false" customHeight="false" outlineLevel="0" collapsed="false">
      <c r="A992" s="0" t="n">
        <v>16</v>
      </c>
      <c r="B992" s="0" t="s">
        <v>175</v>
      </c>
      <c r="C992" s="0" t="s">
        <v>100</v>
      </c>
      <c r="D992" s="0" t="s">
        <v>58</v>
      </c>
      <c r="E992" s="0" t="n">
        <v>1</v>
      </c>
    </row>
    <row r="993" customFormat="false" ht="12.75" hidden="false" customHeight="false" outlineLevel="0" collapsed="false">
      <c r="A993" s="0" t="n">
        <v>16</v>
      </c>
      <c r="B993" s="0" t="s">
        <v>175</v>
      </c>
      <c r="C993" s="0" t="s">
        <v>100</v>
      </c>
      <c r="D993" s="0" t="s">
        <v>48</v>
      </c>
      <c r="E993" s="0" t="n">
        <v>2</v>
      </c>
    </row>
    <row r="994" customFormat="false" ht="12.75" hidden="false" customHeight="false" outlineLevel="0" collapsed="false">
      <c r="A994" s="0" t="n">
        <v>16</v>
      </c>
      <c r="B994" s="0" t="s">
        <v>175</v>
      </c>
      <c r="C994" s="0" t="s">
        <v>100</v>
      </c>
      <c r="D994" s="0" t="s">
        <v>50</v>
      </c>
      <c r="E994" s="0" t="n">
        <v>13</v>
      </c>
    </row>
    <row r="995" customFormat="false" ht="12.75" hidden="false" customHeight="false" outlineLevel="0" collapsed="false">
      <c r="A995" s="0" t="n">
        <v>16</v>
      </c>
      <c r="B995" s="0" t="s">
        <v>175</v>
      </c>
      <c r="C995" s="0" t="s">
        <v>100</v>
      </c>
      <c r="D995" s="0" t="s">
        <v>76</v>
      </c>
      <c r="E995" s="0" t="n">
        <v>36</v>
      </c>
    </row>
    <row r="996" customFormat="false" ht="12.75" hidden="false" customHeight="false" outlineLevel="0" collapsed="false">
      <c r="A996" s="0" t="n">
        <v>16</v>
      </c>
      <c r="B996" s="0" t="s">
        <v>175</v>
      </c>
      <c r="C996" s="0" t="s">
        <v>100</v>
      </c>
      <c r="D996" s="0" t="s">
        <v>47</v>
      </c>
      <c r="E996" s="0" t="n">
        <v>3</v>
      </c>
    </row>
    <row r="997" customFormat="false" ht="12.75" hidden="false" customHeight="false" outlineLevel="0" collapsed="false">
      <c r="A997" s="0" t="n">
        <v>16</v>
      </c>
      <c r="B997" s="0" t="s">
        <v>175</v>
      </c>
      <c r="C997" s="0" t="s">
        <v>100</v>
      </c>
      <c r="D997" s="0" t="s">
        <v>63</v>
      </c>
      <c r="E997" s="0" t="n">
        <v>5</v>
      </c>
    </row>
    <row r="998" customFormat="false" ht="12.75" hidden="false" customHeight="false" outlineLevel="0" collapsed="false">
      <c r="A998" s="0" t="n">
        <v>16</v>
      </c>
      <c r="B998" s="0" t="s">
        <v>175</v>
      </c>
      <c r="C998" s="0" t="s">
        <v>100</v>
      </c>
      <c r="D998" s="0" t="s">
        <v>55</v>
      </c>
      <c r="E998" s="0" t="n">
        <v>5</v>
      </c>
    </row>
    <row r="999" customFormat="false" ht="12.75" hidden="false" customHeight="false" outlineLevel="0" collapsed="false">
      <c r="A999" s="0" t="n">
        <v>17</v>
      </c>
      <c r="B999" s="0" t="s">
        <v>175</v>
      </c>
      <c r="C999" s="0" t="s">
        <v>103</v>
      </c>
      <c r="D999" s="0" t="s">
        <v>49</v>
      </c>
      <c r="E999" s="0" t="n">
        <v>20</v>
      </c>
    </row>
    <row r="1000" customFormat="false" ht="12.75" hidden="false" customHeight="false" outlineLevel="0" collapsed="false">
      <c r="A1000" s="0" t="n">
        <v>17</v>
      </c>
      <c r="B1000" s="0" t="s">
        <v>175</v>
      </c>
      <c r="C1000" s="0" t="s">
        <v>103</v>
      </c>
      <c r="D1000" s="0" t="s">
        <v>51</v>
      </c>
      <c r="E1000" s="0" t="n">
        <v>52</v>
      </c>
    </row>
    <row r="1001" customFormat="false" ht="12.75" hidden="false" customHeight="false" outlineLevel="0" collapsed="false">
      <c r="A1001" s="0" t="n">
        <v>17</v>
      </c>
      <c r="B1001" s="0" t="s">
        <v>175</v>
      </c>
      <c r="C1001" s="0" t="s">
        <v>103</v>
      </c>
      <c r="D1001" s="0" t="s">
        <v>65</v>
      </c>
      <c r="E1001" s="0" t="n">
        <v>74</v>
      </c>
    </row>
    <row r="1002" customFormat="false" ht="12.75" hidden="false" customHeight="false" outlineLevel="0" collapsed="false">
      <c r="A1002" s="0" t="n">
        <v>17</v>
      </c>
      <c r="B1002" s="0" t="s">
        <v>175</v>
      </c>
      <c r="C1002" s="0" t="s">
        <v>103</v>
      </c>
      <c r="D1002" s="0" t="s">
        <v>73</v>
      </c>
      <c r="E1002" s="0" t="n">
        <v>25</v>
      </c>
    </row>
    <row r="1003" customFormat="false" ht="12.75" hidden="false" customHeight="false" outlineLevel="0" collapsed="false">
      <c r="A1003" s="0" t="n">
        <v>17</v>
      </c>
      <c r="B1003" s="0" t="s">
        <v>175</v>
      </c>
      <c r="C1003" s="0" t="s">
        <v>103</v>
      </c>
      <c r="D1003" s="0" t="s">
        <v>66</v>
      </c>
      <c r="E1003" s="0" t="n">
        <v>39</v>
      </c>
    </row>
    <row r="1004" customFormat="false" ht="12.75" hidden="false" customHeight="false" outlineLevel="0" collapsed="false">
      <c r="A1004" s="0" t="n">
        <v>17</v>
      </c>
      <c r="B1004" s="0" t="s">
        <v>175</v>
      </c>
      <c r="C1004" s="0" t="s">
        <v>103</v>
      </c>
      <c r="D1004" s="0" t="s">
        <v>50</v>
      </c>
      <c r="E1004" s="0" t="n">
        <v>12</v>
      </c>
    </row>
    <row r="1005" customFormat="false" ht="12.75" hidden="false" customHeight="false" outlineLevel="0" collapsed="false">
      <c r="A1005" s="0" t="n">
        <v>17</v>
      </c>
      <c r="B1005" s="0" t="s">
        <v>175</v>
      </c>
      <c r="C1005" s="0" t="s">
        <v>103</v>
      </c>
      <c r="D1005" s="0" t="s">
        <v>48</v>
      </c>
      <c r="E1005" s="0" t="n">
        <v>1</v>
      </c>
    </row>
    <row r="1006" customFormat="false" ht="12.75" hidden="false" customHeight="false" outlineLevel="0" collapsed="false">
      <c r="A1006" s="0" t="n">
        <v>17</v>
      </c>
      <c r="B1006" s="0" t="s">
        <v>175</v>
      </c>
      <c r="C1006" s="0" t="s">
        <v>103</v>
      </c>
      <c r="D1006" s="0" t="s">
        <v>55</v>
      </c>
      <c r="E1006" s="0" t="n">
        <v>8</v>
      </c>
    </row>
    <row r="1007" customFormat="false" ht="12.75" hidden="false" customHeight="false" outlineLevel="0" collapsed="false">
      <c r="A1007" s="0" t="n">
        <v>17</v>
      </c>
      <c r="B1007" s="0" t="s">
        <v>175</v>
      </c>
      <c r="C1007" s="0" t="s">
        <v>103</v>
      </c>
      <c r="D1007" s="0" t="s">
        <v>47</v>
      </c>
      <c r="E1007" s="0" t="n">
        <v>15</v>
      </c>
    </row>
    <row r="1008" customFormat="false" ht="12.75" hidden="false" customHeight="false" outlineLevel="0" collapsed="false">
      <c r="A1008" s="0" t="n">
        <v>17</v>
      </c>
      <c r="B1008" s="0" t="s">
        <v>175</v>
      </c>
      <c r="C1008" s="0" t="s">
        <v>103</v>
      </c>
      <c r="D1008" s="0" t="s">
        <v>54</v>
      </c>
      <c r="E1008" s="0" t="n">
        <v>1</v>
      </c>
    </row>
    <row r="1009" customFormat="false" ht="12.75" hidden="false" customHeight="false" outlineLevel="0" collapsed="false">
      <c r="A1009" s="0" t="n">
        <v>17</v>
      </c>
      <c r="B1009" s="0" t="s">
        <v>175</v>
      </c>
      <c r="C1009" s="0" t="s">
        <v>103</v>
      </c>
      <c r="D1009" s="0" t="s">
        <v>72</v>
      </c>
      <c r="E1009" s="0" t="n">
        <v>12</v>
      </c>
    </row>
    <row r="1010" customFormat="false" ht="12.75" hidden="false" customHeight="false" outlineLevel="0" collapsed="false">
      <c r="A1010" s="0" t="n">
        <v>17</v>
      </c>
      <c r="B1010" s="0" t="s">
        <v>175</v>
      </c>
      <c r="C1010" s="0" t="s">
        <v>103</v>
      </c>
      <c r="D1010" s="0" t="s">
        <v>58</v>
      </c>
      <c r="E1010" s="0" t="n">
        <v>3</v>
      </c>
    </row>
    <row r="1011" customFormat="false" ht="12.75" hidden="false" customHeight="false" outlineLevel="0" collapsed="false">
      <c r="A1011" s="0" t="n">
        <v>17</v>
      </c>
      <c r="B1011" s="0" t="s">
        <v>175</v>
      </c>
      <c r="C1011" s="0" t="s">
        <v>103</v>
      </c>
      <c r="D1011" s="0" t="s">
        <v>77</v>
      </c>
      <c r="E1011" s="0" t="n">
        <v>12</v>
      </c>
    </row>
    <row r="1012" customFormat="false" ht="12.75" hidden="false" customHeight="false" outlineLevel="0" collapsed="false">
      <c r="A1012" s="0" t="n">
        <v>17</v>
      </c>
      <c r="B1012" s="0" t="s">
        <v>175</v>
      </c>
      <c r="C1012" s="0" t="s">
        <v>103</v>
      </c>
      <c r="D1012" s="0" t="s">
        <v>64</v>
      </c>
      <c r="E1012" s="0" t="n">
        <v>5</v>
      </c>
    </row>
    <row r="1013" customFormat="false" ht="12.75" hidden="false" customHeight="false" outlineLevel="0" collapsed="false">
      <c r="A1013" s="0" t="n">
        <v>17</v>
      </c>
      <c r="B1013" s="0" t="s">
        <v>175</v>
      </c>
      <c r="C1013" s="0" t="s">
        <v>103</v>
      </c>
      <c r="D1013" s="0" t="s">
        <v>46</v>
      </c>
      <c r="E1013" s="0" t="n">
        <v>5</v>
      </c>
    </row>
    <row r="1014" customFormat="false" ht="12.75" hidden="false" customHeight="false" outlineLevel="0" collapsed="false">
      <c r="A1014" s="0" t="n">
        <v>18</v>
      </c>
      <c r="B1014" s="0" t="s">
        <v>175</v>
      </c>
      <c r="C1014" s="0" t="s">
        <v>106</v>
      </c>
      <c r="D1014" s="0" t="s">
        <v>51</v>
      </c>
      <c r="E1014" s="0" t="n">
        <v>30</v>
      </c>
    </row>
    <row r="1015" customFormat="false" ht="12.75" hidden="false" customHeight="false" outlineLevel="0" collapsed="false">
      <c r="A1015" s="0" t="n">
        <v>18</v>
      </c>
      <c r="B1015" s="0" t="s">
        <v>175</v>
      </c>
      <c r="C1015" s="0" t="s">
        <v>106</v>
      </c>
      <c r="D1015" s="0" t="s">
        <v>47</v>
      </c>
      <c r="E1015" s="0" t="n">
        <v>12</v>
      </c>
    </row>
    <row r="1016" customFormat="false" ht="12.75" hidden="false" customHeight="false" outlineLevel="0" collapsed="false">
      <c r="A1016" s="0" t="n">
        <v>18</v>
      </c>
      <c r="B1016" s="0" t="s">
        <v>175</v>
      </c>
      <c r="C1016" s="0" t="s">
        <v>106</v>
      </c>
      <c r="D1016" s="0" t="s">
        <v>49</v>
      </c>
      <c r="E1016" s="0" t="n">
        <v>9</v>
      </c>
    </row>
    <row r="1017" customFormat="false" ht="12.75" hidden="false" customHeight="false" outlineLevel="0" collapsed="false">
      <c r="A1017" s="0" t="n">
        <v>18</v>
      </c>
      <c r="B1017" s="0" t="s">
        <v>175</v>
      </c>
      <c r="C1017" s="0" t="s">
        <v>106</v>
      </c>
      <c r="D1017" s="0" t="s">
        <v>65</v>
      </c>
      <c r="E1017" s="0" t="n">
        <v>20</v>
      </c>
    </row>
    <row r="1018" customFormat="false" ht="12.75" hidden="false" customHeight="false" outlineLevel="0" collapsed="false">
      <c r="A1018" s="0" t="n">
        <v>18</v>
      </c>
      <c r="B1018" s="0" t="s">
        <v>175</v>
      </c>
      <c r="C1018" s="0" t="s">
        <v>106</v>
      </c>
      <c r="D1018" s="0" t="s">
        <v>58</v>
      </c>
      <c r="E1018" s="0" t="n">
        <v>6</v>
      </c>
    </row>
    <row r="1019" customFormat="false" ht="12.75" hidden="false" customHeight="false" outlineLevel="0" collapsed="false">
      <c r="A1019" s="0" t="n">
        <v>18</v>
      </c>
      <c r="B1019" s="0" t="s">
        <v>175</v>
      </c>
      <c r="C1019" s="0" t="s">
        <v>106</v>
      </c>
      <c r="D1019" s="0" t="s">
        <v>62</v>
      </c>
      <c r="E1019" s="0" t="n">
        <v>14</v>
      </c>
    </row>
    <row r="1020" customFormat="false" ht="12.75" hidden="false" customHeight="false" outlineLevel="0" collapsed="false">
      <c r="A1020" s="0" t="n">
        <v>18</v>
      </c>
      <c r="B1020" s="0" t="s">
        <v>175</v>
      </c>
      <c r="C1020" s="0" t="s">
        <v>106</v>
      </c>
      <c r="D1020" s="0" t="s">
        <v>77</v>
      </c>
      <c r="E1020" s="0" t="n">
        <v>25</v>
      </c>
    </row>
    <row r="1021" customFormat="false" ht="12.75" hidden="false" customHeight="false" outlineLevel="0" collapsed="false">
      <c r="A1021" s="0" t="n">
        <v>18</v>
      </c>
      <c r="B1021" s="0" t="s">
        <v>175</v>
      </c>
      <c r="C1021" s="0" t="s">
        <v>106</v>
      </c>
      <c r="D1021" s="0" t="s">
        <v>50</v>
      </c>
      <c r="E1021" s="0" t="n">
        <v>41</v>
      </c>
    </row>
    <row r="1022" customFormat="false" ht="12.75" hidden="false" customHeight="false" outlineLevel="0" collapsed="false">
      <c r="A1022" s="0" t="n">
        <v>18</v>
      </c>
      <c r="B1022" s="0" t="s">
        <v>175</v>
      </c>
      <c r="C1022" s="0" t="s">
        <v>106</v>
      </c>
      <c r="D1022" s="0" t="s">
        <v>46</v>
      </c>
      <c r="E1022" s="0" t="n">
        <v>16</v>
      </c>
    </row>
    <row r="1023" customFormat="false" ht="12.75" hidden="false" customHeight="false" outlineLevel="0" collapsed="false">
      <c r="A1023" s="0" t="n">
        <v>18</v>
      </c>
      <c r="B1023" s="0" t="s">
        <v>175</v>
      </c>
      <c r="C1023" s="0" t="s">
        <v>106</v>
      </c>
      <c r="D1023" s="0" t="s">
        <v>56</v>
      </c>
      <c r="E1023" s="0" t="n">
        <v>10</v>
      </c>
    </row>
    <row r="1024" customFormat="false" ht="12.75" hidden="false" customHeight="false" outlineLevel="0" collapsed="false">
      <c r="A1024" s="0" t="n">
        <v>18</v>
      </c>
      <c r="B1024" s="0" t="s">
        <v>175</v>
      </c>
      <c r="C1024" s="0" t="s">
        <v>106</v>
      </c>
      <c r="D1024" s="0" t="s">
        <v>78</v>
      </c>
      <c r="E1024" s="0" t="n">
        <v>5</v>
      </c>
    </row>
    <row r="1025" customFormat="false" ht="12.75" hidden="false" customHeight="false" outlineLevel="0" collapsed="false">
      <c r="A1025" s="0" t="n">
        <v>18</v>
      </c>
      <c r="B1025" s="0" t="s">
        <v>175</v>
      </c>
      <c r="C1025" s="0" t="s">
        <v>106</v>
      </c>
      <c r="D1025" s="0" t="s">
        <v>75</v>
      </c>
      <c r="E1025" s="0" t="n">
        <v>1</v>
      </c>
    </row>
    <row r="1026" customFormat="false" ht="12.75" hidden="false" customHeight="false" outlineLevel="0" collapsed="false">
      <c r="A1026" s="0" t="n">
        <v>18</v>
      </c>
      <c r="B1026" s="0" t="s">
        <v>175</v>
      </c>
      <c r="C1026" s="0" t="s">
        <v>106</v>
      </c>
      <c r="D1026" s="0" t="s">
        <v>66</v>
      </c>
      <c r="E1026" s="0" t="n">
        <v>5</v>
      </c>
    </row>
    <row r="1027" customFormat="false" ht="12.75" hidden="false" customHeight="false" outlineLevel="0" collapsed="false">
      <c r="A1027" s="0" t="n">
        <v>18</v>
      </c>
      <c r="B1027" s="0" t="s">
        <v>175</v>
      </c>
      <c r="C1027" s="0" t="s">
        <v>106</v>
      </c>
      <c r="D1027" s="0" t="s">
        <v>68</v>
      </c>
      <c r="E1027" s="0" t="n">
        <v>10</v>
      </c>
    </row>
    <row r="1028" customFormat="false" ht="12.75" hidden="false" customHeight="false" outlineLevel="0" collapsed="false">
      <c r="A1028" s="0" t="n">
        <v>19</v>
      </c>
      <c r="B1028" s="0" t="s">
        <v>175</v>
      </c>
      <c r="C1028" s="0" t="s">
        <v>109</v>
      </c>
      <c r="D1028" s="0" t="s">
        <v>51</v>
      </c>
      <c r="E1028" s="0" t="n">
        <v>23</v>
      </c>
    </row>
    <row r="1029" customFormat="false" ht="12.75" hidden="false" customHeight="false" outlineLevel="0" collapsed="false">
      <c r="A1029" s="0" t="n">
        <v>19</v>
      </c>
      <c r="B1029" s="0" t="s">
        <v>175</v>
      </c>
      <c r="C1029" s="0" t="s">
        <v>109</v>
      </c>
      <c r="D1029" s="0" t="s">
        <v>77</v>
      </c>
      <c r="E1029" s="0" t="n">
        <v>127</v>
      </c>
    </row>
    <row r="1030" customFormat="false" ht="12.75" hidden="false" customHeight="false" outlineLevel="0" collapsed="false">
      <c r="A1030" s="0" t="n">
        <v>19</v>
      </c>
      <c r="B1030" s="0" t="s">
        <v>175</v>
      </c>
      <c r="C1030" s="0" t="s">
        <v>109</v>
      </c>
      <c r="D1030" s="0" t="s">
        <v>74</v>
      </c>
      <c r="E1030" s="0" t="n">
        <v>25</v>
      </c>
    </row>
    <row r="1031" customFormat="false" ht="12.75" hidden="false" customHeight="false" outlineLevel="0" collapsed="false">
      <c r="A1031" s="0" t="n">
        <v>19</v>
      </c>
      <c r="B1031" s="0" t="s">
        <v>175</v>
      </c>
      <c r="C1031" s="0" t="s">
        <v>109</v>
      </c>
      <c r="D1031" s="0" t="s">
        <v>58</v>
      </c>
      <c r="E1031" s="0" t="n">
        <v>5</v>
      </c>
    </row>
    <row r="1032" customFormat="false" ht="12.75" hidden="false" customHeight="false" outlineLevel="0" collapsed="false">
      <c r="A1032" s="0" t="n">
        <v>19</v>
      </c>
      <c r="B1032" s="0" t="s">
        <v>175</v>
      </c>
      <c r="C1032" s="0" t="s">
        <v>109</v>
      </c>
      <c r="D1032" s="0" t="s">
        <v>62</v>
      </c>
      <c r="E1032" s="0" t="n">
        <v>15</v>
      </c>
    </row>
    <row r="1033" customFormat="false" ht="12.75" hidden="false" customHeight="false" outlineLevel="0" collapsed="false">
      <c r="A1033" s="0" t="n">
        <v>19</v>
      </c>
      <c r="B1033" s="0" t="s">
        <v>175</v>
      </c>
      <c r="C1033" s="0" t="s">
        <v>109</v>
      </c>
      <c r="D1033" s="0" t="s">
        <v>50</v>
      </c>
      <c r="E1033" s="0" t="n">
        <v>24</v>
      </c>
    </row>
    <row r="1034" customFormat="false" ht="12.75" hidden="false" customHeight="false" outlineLevel="0" collapsed="false">
      <c r="A1034" s="0" t="n">
        <v>19</v>
      </c>
      <c r="B1034" s="0" t="s">
        <v>175</v>
      </c>
      <c r="C1034" s="0" t="s">
        <v>109</v>
      </c>
      <c r="D1034" s="0" t="s">
        <v>65</v>
      </c>
      <c r="E1034" s="0" t="n">
        <v>38</v>
      </c>
    </row>
    <row r="1035" customFormat="false" ht="12.75" hidden="false" customHeight="false" outlineLevel="0" collapsed="false">
      <c r="A1035" s="0" t="n">
        <v>19</v>
      </c>
      <c r="B1035" s="0" t="s">
        <v>175</v>
      </c>
      <c r="C1035" s="0" t="s">
        <v>109</v>
      </c>
      <c r="D1035" s="0" t="s">
        <v>57</v>
      </c>
      <c r="E1035" s="0" t="n">
        <v>18</v>
      </c>
    </row>
    <row r="1036" customFormat="false" ht="12.75" hidden="false" customHeight="false" outlineLevel="0" collapsed="false">
      <c r="A1036" s="0" t="n">
        <v>19</v>
      </c>
      <c r="B1036" s="0" t="s">
        <v>175</v>
      </c>
      <c r="C1036" s="0" t="s">
        <v>109</v>
      </c>
      <c r="D1036" s="0" t="s">
        <v>47</v>
      </c>
      <c r="E1036" s="0" t="n">
        <v>20</v>
      </c>
    </row>
    <row r="1037" customFormat="false" ht="12.75" hidden="false" customHeight="false" outlineLevel="0" collapsed="false">
      <c r="A1037" s="0" t="n">
        <v>19</v>
      </c>
      <c r="B1037" s="0" t="s">
        <v>175</v>
      </c>
      <c r="C1037" s="0" t="s">
        <v>109</v>
      </c>
      <c r="D1037" s="0" t="s">
        <v>46</v>
      </c>
      <c r="E1037" s="0" t="n">
        <v>28</v>
      </c>
    </row>
    <row r="1038" customFormat="false" ht="12.75" hidden="false" customHeight="false" outlineLevel="0" collapsed="false">
      <c r="A1038" s="0" t="n">
        <v>19</v>
      </c>
      <c r="B1038" s="0" t="s">
        <v>175</v>
      </c>
      <c r="C1038" s="0" t="s">
        <v>109</v>
      </c>
      <c r="D1038" s="0" t="s">
        <v>59</v>
      </c>
      <c r="E1038" s="0" t="n">
        <v>5</v>
      </c>
    </row>
    <row r="1039" customFormat="false" ht="12.75" hidden="false" customHeight="false" outlineLevel="0" collapsed="false">
      <c r="A1039" s="0" t="n">
        <v>19</v>
      </c>
      <c r="B1039" s="0" t="s">
        <v>175</v>
      </c>
      <c r="C1039" s="0" t="s">
        <v>109</v>
      </c>
      <c r="D1039" s="0" t="s">
        <v>53</v>
      </c>
      <c r="E1039" s="0" t="n">
        <v>12</v>
      </c>
    </row>
    <row r="1040" customFormat="false" ht="12.75" hidden="false" customHeight="false" outlineLevel="0" collapsed="false">
      <c r="A1040" s="0" t="n">
        <v>19</v>
      </c>
      <c r="B1040" s="0" t="s">
        <v>175</v>
      </c>
      <c r="C1040" s="0" t="s">
        <v>109</v>
      </c>
      <c r="D1040" s="0" t="s">
        <v>66</v>
      </c>
      <c r="E1040" s="0" t="n">
        <v>4</v>
      </c>
    </row>
    <row r="1041" customFormat="false" ht="12.75" hidden="false" customHeight="false" outlineLevel="0" collapsed="false">
      <c r="A1041" s="0" t="n">
        <v>19</v>
      </c>
      <c r="B1041" s="0" t="s">
        <v>175</v>
      </c>
      <c r="C1041" s="0" t="s">
        <v>109</v>
      </c>
      <c r="D1041" s="0" t="s">
        <v>73</v>
      </c>
      <c r="E1041" s="0" t="n">
        <v>8</v>
      </c>
    </row>
    <row r="1042" customFormat="false" ht="12.75" hidden="false" customHeight="false" outlineLevel="0" collapsed="false">
      <c r="A1042" s="0" t="n">
        <v>20</v>
      </c>
      <c r="B1042" s="0" t="s">
        <v>175</v>
      </c>
      <c r="C1042" s="0" t="s">
        <v>115</v>
      </c>
      <c r="D1042" s="0" t="s">
        <v>51</v>
      </c>
      <c r="E1042" s="0" t="n">
        <v>26</v>
      </c>
    </row>
    <row r="1043" customFormat="false" ht="12.75" hidden="false" customHeight="false" outlineLevel="0" collapsed="false">
      <c r="A1043" s="0" t="n">
        <v>20</v>
      </c>
      <c r="B1043" s="0" t="s">
        <v>175</v>
      </c>
      <c r="C1043" s="0" t="s">
        <v>115</v>
      </c>
      <c r="D1043" s="0" t="s">
        <v>49</v>
      </c>
      <c r="E1043" s="0" t="n">
        <v>22</v>
      </c>
    </row>
    <row r="1044" customFormat="false" ht="12.75" hidden="false" customHeight="false" outlineLevel="0" collapsed="false">
      <c r="A1044" s="0" t="n">
        <v>20</v>
      </c>
      <c r="B1044" s="0" t="s">
        <v>175</v>
      </c>
      <c r="C1044" s="0" t="s">
        <v>115</v>
      </c>
      <c r="D1044" s="0" t="s">
        <v>58</v>
      </c>
      <c r="E1044" s="0" t="n">
        <v>8</v>
      </c>
    </row>
    <row r="1045" customFormat="false" ht="12.75" hidden="false" customHeight="false" outlineLevel="0" collapsed="false">
      <c r="A1045" s="0" t="n">
        <v>20</v>
      </c>
      <c r="B1045" s="0" t="s">
        <v>175</v>
      </c>
      <c r="C1045" s="0" t="s">
        <v>115</v>
      </c>
      <c r="D1045" s="0" t="s">
        <v>47</v>
      </c>
      <c r="E1045" s="0" t="n">
        <v>12</v>
      </c>
    </row>
    <row r="1046" customFormat="false" ht="12.75" hidden="false" customHeight="false" outlineLevel="0" collapsed="false">
      <c r="A1046" s="0" t="n">
        <v>20</v>
      </c>
      <c r="B1046" s="0" t="s">
        <v>175</v>
      </c>
      <c r="C1046" s="0" t="s">
        <v>115</v>
      </c>
      <c r="D1046" s="0" t="s">
        <v>46</v>
      </c>
      <c r="E1046" s="0" t="n">
        <v>30</v>
      </c>
    </row>
    <row r="1047" customFormat="false" ht="12.75" hidden="false" customHeight="false" outlineLevel="0" collapsed="false">
      <c r="A1047" s="0" t="n">
        <v>20</v>
      </c>
      <c r="B1047" s="0" t="s">
        <v>175</v>
      </c>
      <c r="C1047" s="0" t="s">
        <v>115</v>
      </c>
      <c r="D1047" s="0" t="s">
        <v>65</v>
      </c>
      <c r="E1047" s="0" t="n">
        <v>22</v>
      </c>
    </row>
    <row r="1048" customFormat="false" ht="12.75" hidden="false" customHeight="false" outlineLevel="0" collapsed="false">
      <c r="A1048" s="0" t="n">
        <v>20</v>
      </c>
      <c r="B1048" s="0" t="s">
        <v>175</v>
      </c>
      <c r="C1048" s="0" t="s">
        <v>115</v>
      </c>
      <c r="D1048" s="0" t="s">
        <v>62</v>
      </c>
      <c r="E1048" s="0" t="n">
        <v>51</v>
      </c>
    </row>
    <row r="1049" customFormat="false" ht="12.75" hidden="false" customHeight="false" outlineLevel="0" collapsed="false">
      <c r="A1049" s="0" t="n">
        <v>20</v>
      </c>
      <c r="B1049" s="0" t="s">
        <v>175</v>
      </c>
      <c r="C1049" s="0" t="s">
        <v>115</v>
      </c>
      <c r="D1049" s="0" t="s">
        <v>50</v>
      </c>
      <c r="E1049" s="0" t="n">
        <v>19</v>
      </c>
    </row>
    <row r="1050" customFormat="false" ht="12.75" hidden="false" customHeight="false" outlineLevel="0" collapsed="false">
      <c r="A1050" s="0" t="n">
        <v>20</v>
      </c>
      <c r="B1050" s="0" t="s">
        <v>175</v>
      </c>
      <c r="C1050" s="0" t="s">
        <v>115</v>
      </c>
      <c r="D1050" s="0" t="s">
        <v>66</v>
      </c>
      <c r="E1050" s="0" t="n">
        <v>31</v>
      </c>
    </row>
    <row r="1051" customFormat="false" ht="12.75" hidden="false" customHeight="false" outlineLevel="0" collapsed="false">
      <c r="A1051" s="0" t="n">
        <v>20</v>
      </c>
      <c r="B1051" s="0" t="s">
        <v>175</v>
      </c>
      <c r="C1051" s="0" t="s">
        <v>115</v>
      </c>
      <c r="D1051" s="0" t="s">
        <v>73</v>
      </c>
      <c r="E1051" s="0" t="n">
        <v>18</v>
      </c>
    </row>
    <row r="1052" customFormat="false" ht="12.75" hidden="false" customHeight="false" outlineLevel="0" collapsed="false">
      <c r="A1052" s="0" t="n">
        <v>20</v>
      </c>
      <c r="B1052" s="0" t="s">
        <v>175</v>
      </c>
      <c r="C1052" s="0" t="s">
        <v>115</v>
      </c>
      <c r="D1052" s="0" t="s">
        <v>53</v>
      </c>
      <c r="E1052" s="0" t="n">
        <v>10</v>
      </c>
    </row>
    <row r="1053" customFormat="false" ht="12.75" hidden="false" customHeight="false" outlineLevel="0" collapsed="false">
      <c r="A1053" s="0" t="n">
        <v>20</v>
      </c>
      <c r="B1053" s="0" t="s">
        <v>175</v>
      </c>
      <c r="C1053" s="0" t="s">
        <v>115</v>
      </c>
      <c r="D1053" s="0" t="s">
        <v>56</v>
      </c>
      <c r="E1053" s="0" t="n">
        <v>8</v>
      </c>
    </row>
    <row r="1054" customFormat="false" ht="12.75" hidden="false" customHeight="false" outlineLevel="0" collapsed="false">
      <c r="A1054" s="0" t="n">
        <v>20</v>
      </c>
      <c r="B1054" s="0" t="s">
        <v>175</v>
      </c>
      <c r="C1054" s="0" t="s">
        <v>115</v>
      </c>
      <c r="D1054" s="0" t="s">
        <v>55</v>
      </c>
      <c r="E1054" s="0" t="n">
        <v>5</v>
      </c>
    </row>
    <row r="1055" customFormat="false" ht="12.75" hidden="false" customHeight="false" outlineLevel="0" collapsed="false">
      <c r="A1055" s="0" t="n">
        <v>21</v>
      </c>
      <c r="B1055" s="0" t="s">
        <v>175</v>
      </c>
      <c r="C1055" s="0" t="s">
        <v>118</v>
      </c>
      <c r="D1055" s="0" t="s">
        <v>51</v>
      </c>
      <c r="E1055" s="0" t="n">
        <v>43</v>
      </c>
    </row>
    <row r="1056" customFormat="false" ht="12.75" hidden="false" customHeight="false" outlineLevel="0" collapsed="false">
      <c r="A1056" s="0" t="n">
        <v>21</v>
      </c>
      <c r="B1056" s="0" t="s">
        <v>175</v>
      </c>
      <c r="C1056" s="0" t="s">
        <v>118</v>
      </c>
      <c r="D1056" s="0" t="s">
        <v>58</v>
      </c>
      <c r="E1056" s="0" t="n">
        <v>30</v>
      </c>
    </row>
    <row r="1057" customFormat="false" ht="12.75" hidden="false" customHeight="false" outlineLevel="0" collapsed="false">
      <c r="A1057" s="0" t="n">
        <v>21</v>
      </c>
      <c r="B1057" s="0" t="s">
        <v>175</v>
      </c>
      <c r="C1057" s="0" t="s">
        <v>118</v>
      </c>
      <c r="D1057" s="0" t="s">
        <v>74</v>
      </c>
      <c r="E1057" s="0" t="n">
        <v>8</v>
      </c>
    </row>
    <row r="1058" customFormat="false" ht="12.75" hidden="false" customHeight="false" outlineLevel="0" collapsed="false">
      <c r="A1058" s="0" t="n">
        <v>21</v>
      </c>
      <c r="B1058" s="0" t="s">
        <v>175</v>
      </c>
      <c r="C1058" s="0" t="s">
        <v>118</v>
      </c>
      <c r="D1058" s="0" t="s">
        <v>62</v>
      </c>
      <c r="E1058" s="0" t="n">
        <v>16</v>
      </c>
    </row>
    <row r="1059" customFormat="false" ht="12.75" hidden="false" customHeight="false" outlineLevel="0" collapsed="false">
      <c r="A1059" s="0" t="n">
        <v>21</v>
      </c>
      <c r="B1059" s="0" t="s">
        <v>175</v>
      </c>
      <c r="C1059" s="0" t="s">
        <v>118</v>
      </c>
      <c r="D1059" s="0" t="s">
        <v>65</v>
      </c>
      <c r="E1059" s="0" t="n">
        <v>39</v>
      </c>
    </row>
    <row r="1060" customFormat="false" ht="12.75" hidden="false" customHeight="false" outlineLevel="0" collapsed="false">
      <c r="A1060" s="0" t="n">
        <v>21</v>
      </c>
      <c r="B1060" s="0" t="s">
        <v>175</v>
      </c>
      <c r="C1060" s="0" t="s">
        <v>118</v>
      </c>
      <c r="D1060" s="0" t="s">
        <v>56</v>
      </c>
      <c r="E1060" s="0" t="n">
        <v>44</v>
      </c>
    </row>
    <row r="1061" customFormat="false" ht="12.75" hidden="false" customHeight="false" outlineLevel="0" collapsed="false">
      <c r="A1061" s="0" t="n">
        <v>21</v>
      </c>
      <c r="B1061" s="0" t="s">
        <v>175</v>
      </c>
      <c r="C1061" s="0" t="s">
        <v>118</v>
      </c>
      <c r="D1061" s="0" t="s">
        <v>47</v>
      </c>
      <c r="E1061" s="0" t="n">
        <v>18</v>
      </c>
    </row>
    <row r="1062" customFormat="false" ht="12.75" hidden="false" customHeight="false" outlineLevel="0" collapsed="false">
      <c r="A1062" s="0" t="n">
        <v>21</v>
      </c>
      <c r="B1062" s="0" t="s">
        <v>175</v>
      </c>
      <c r="C1062" s="0" t="s">
        <v>118</v>
      </c>
      <c r="D1062" s="0" t="s">
        <v>48</v>
      </c>
      <c r="E1062" s="0" t="n">
        <v>1</v>
      </c>
    </row>
    <row r="1063" customFormat="false" ht="12.75" hidden="false" customHeight="false" outlineLevel="0" collapsed="false">
      <c r="A1063" s="0" t="n">
        <v>21</v>
      </c>
      <c r="B1063" s="0" t="s">
        <v>175</v>
      </c>
      <c r="C1063" s="0" t="s">
        <v>118</v>
      </c>
      <c r="D1063" s="0" t="s">
        <v>66</v>
      </c>
      <c r="E1063" s="0" t="n">
        <v>5</v>
      </c>
    </row>
    <row r="1064" customFormat="false" ht="12.75" hidden="false" customHeight="false" outlineLevel="0" collapsed="false">
      <c r="A1064" s="0" t="n">
        <v>21</v>
      </c>
      <c r="B1064" s="0" t="s">
        <v>175</v>
      </c>
      <c r="C1064" s="0" t="s">
        <v>118</v>
      </c>
      <c r="D1064" s="0" t="s">
        <v>50</v>
      </c>
      <c r="E1064" s="0" t="n">
        <v>21</v>
      </c>
    </row>
    <row r="1065" customFormat="false" ht="12.75" hidden="false" customHeight="false" outlineLevel="0" collapsed="false">
      <c r="A1065" s="0" t="n">
        <v>21</v>
      </c>
      <c r="B1065" s="0" t="s">
        <v>175</v>
      </c>
      <c r="C1065" s="0" t="s">
        <v>118</v>
      </c>
      <c r="D1065" s="0" t="s">
        <v>46</v>
      </c>
      <c r="E1065" s="0" t="n">
        <v>12</v>
      </c>
    </row>
    <row r="1066" customFormat="false" ht="12.75" hidden="false" customHeight="false" outlineLevel="0" collapsed="false">
      <c r="A1066" s="0" t="n">
        <v>21</v>
      </c>
      <c r="B1066" s="0" t="s">
        <v>175</v>
      </c>
      <c r="C1066" s="0" t="s">
        <v>118</v>
      </c>
      <c r="D1066" s="0" t="s">
        <v>64</v>
      </c>
      <c r="E1066" s="0" t="n">
        <v>2</v>
      </c>
    </row>
    <row r="1067" customFormat="false" ht="12.75" hidden="false" customHeight="false" outlineLevel="0" collapsed="false">
      <c r="A1067" s="0" t="n">
        <v>21</v>
      </c>
      <c r="B1067" s="0" t="s">
        <v>175</v>
      </c>
      <c r="C1067" s="0" t="s">
        <v>118</v>
      </c>
      <c r="D1067" s="0" t="s">
        <v>55</v>
      </c>
      <c r="E1067" s="0" t="n">
        <v>5</v>
      </c>
    </row>
    <row r="1068" customFormat="false" ht="12.75" hidden="false" customHeight="false" outlineLevel="0" collapsed="false">
      <c r="A1068" s="0" t="n">
        <v>21</v>
      </c>
      <c r="B1068" s="0" t="s">
        <v>175</v>
      </c>
      <c r="C1068" s="0" t="s">
        <v>118</v>
      </c>
      <c r="D1068" s="0" t="s">
        <v>73</v>
      </c>
      <c r="E1068" s="0" t="n">
        <v>5</v>
      </c>
    </row>
    <row r="1069" customFormat="false" ht="12.75" hidden="false" customHeight="false" outlineLevel="0" collapsed="false">
      <c r="A1069" s="0" t="n">
        <v>21</v>
      </c>
      <c r="B1069" s="0" t="s">
        <v>175</v>
      </c>
      <c r="C1069" s="0" t="s">
        <v>118</v>
      </c>
      <c r="D1069" s="0" t="s">
        <v>57</v>
      </c>
      <c r="E1069" s="0" t="n">
        <v>5</v>
      </c>
    </row>
    <row r="1070" customFormat="false" ht="12.75" hidden="false" customHeight="false" outlineLevel="0" collapsed="false">
      <c r="A1070" s="0" t="n">
        <v>22</v>
      </c>
      <c r="B1070" s="0" t="s">
        <v>175</v>
      </c>
      <c r="C1070" s="0" t="s">
        <v>121</v>
      </c>
      <c r="D1070" s="0" t="s">
        <v>51</v>
      </c>
      <c r="E1070" s="0" t="n">
        <v>78</v>
      </c>
    </row>
    <row r="1071" customFormat="false" ht="12.75" hidden="false" customHeight="false" outlineLevel="0" collapsed="false">
      <c r="A1071" s="0" t="n">
        <v>22</v>
      </c>
      <c r="B1071" s="0" t="s">
        <v>175</v>
      </c>
      <c r="C1071" s="0" t="s">
        <v>121</v>
      </c>
      <c r="D1071" s="0" t="s">
        <v>46</v>
      </c>
      <c r="E1071" s="0" t="n">
        <v>22</v>
      </c>
    </row>
    <row r="1072" customFormat="false" ht="12.75" hidden="false" customHeight="false" outlineLevel="0" collapsed="false">
      <c r="A1072" s="0" t="n">
        <v>22</v>
      </c>
      <c r="B1072" s="0" t="s">
        <v>175</v>
      </c>
      <c r="C1072" s="0" t="s">
        <v>121</v>
      </c>
      <c r="D1072" s="0" t="s">
        <v>77</v>
      </c>
      <c r="E1072" s="0" t="n">
        <v>62</v>
      </c>
    </row>
    <row r="1073" customFormat="false" ht="12.75" hidden="false" customHeight="false" outlineLevel="0" collapsed="false">
      <c r="A1073" s="0" t="n">
        <v>22</v>
      </c>
      <c r="B1073" s="0" t="s">
        <v>175</v>
      </c>
      <c r="C1073" s="0" t="s">
        <v>121</v>
      </c>
      <c r="D1073" s="0" t="s">
        <v>55</v>
      </c>
      <c r="E1073" s="0" t="n">
        <v>17</v>
      </c>
    </row>
    <row r="1074" customFormat="false" ht="12.75" hidden="false" customHeight="false" outlineLevel="0" collapsed="false">
      <c r="A1074" s="0" t="n">
        <v>22</v>
      </c>
      <c r="B1074" s="0" t="s">
        <v>175</v>
      </c>
      <c r="C1074" s="0" t="s">
        <v>121</v>
      </c>
      <c r="D1074" s="0" t="s">
        <v>65</v>
      </c>
      <c r="E1074" s="0" t="n">
        <v>45</v>
      </c>
    </row>
    <row r="1075" customFormat="false" ht="12.75" hidden="false" customHeight="false" outlineLevel="0" collapsed="false">
      <c r="A1075" s="0" t="n">
        <v>22</v>
      </c>
      <c r="B1075" s="0" t="s">
        <v>175</v>
      </c>
      <c r="C1075" s="0" t="s">
        <v>121</v>
      </c>
      <c r="D1075" s="0" t="s">
        <v>66</v>
      </c>
      <c r="E1075" s="0" t="n">
        <v>5</v>
      </c>
    </row>
    <row r="1076" customFormat="false" ht="12.75" hidden="false" customHeight="false" outlineLevel="0" collapsed="false">
      <c r="A1076" s="0" t="n">
        <v>22</v>
      </c>
      <c r="B1076" s="0" t="s">
        <v>175</v>
      </c>
      <c r="C1076" s="0" t="s">
        <v>121</v>
      </c>
      <c r="D1076" s="0" t="s">
        <v>50</v>
      </c>
      <c r="E1076" s="0" t="n">
        <v>18</v>
      </c>
    </row>
    <row r="1077" customFormat="false" ht="12.75" hidden="false" customHeight="false" outlineLevel="0" collapsed="false">
      <c r="A1077" s="0" t="n">
        <v>22</v>
      </c>
      <c r="B1077" s="0" t="s">
        <v>175</v>
      </c>
      <c r="C1077" s="0" t="s">
        <v>121</v>
      </c>
      <c r="D1077" s="0" t="s">
        <v>62</v>
      </c>
      <c r="E1077" s="0" t="n">
        <v>29</v>
      </c>
    </row>
    <row r="1078" customFormat="false" ht="12.75" hidden="false" customHeight="false" outlineLevel="0" collapsed="false">
      <c r="A1078" s="0" t="n">
        <v>22</v>
      </c>
      <c r="B1078" s="0" t="s">
        <v>175</v>
      </c>
      <c r="C1078" s="0" t="s">
        <v>121</v>
      </c>
      <c r="D1078" s="0" t="s">
        <v>54</v>
      </c>
      <c r="E1078" s="0" t="n">
        <v>4</v>
      </c>
    </row>
    <row r="1079" customFormat="false" ht="12.75" hidden="false" customHeight="false" outlineLevel="0" collapsed="false">
      <c r="A1079" s="0" t="n">
        <v>22</v>
      </c>
      <c r="B1079" s="0" t="s">
        <v>175</v>
      </c>
      <c r="C1079" s="0" t="s">
        <v>121</v>
      </c>
      <c r="D1079" s="0" t="s">
        <v>63</v>
      </c>
      <c r="E1079" s="0" t="n">
        <v>4</v>
      </c>
    </row>
    <row r="1080" customFormat="false" ht="12.75" hidden="false" customHeight="false" outlineLevel="0" collapsed="false">
      <c r="A1080" s="0" t="n">
        <v>22</v>
      </c>
      <c r="B1080" s="0" t="s">
        <v>175</v>
      </c>
      <c r="C1080" s="0" t="s">
        <v>121</v>
      </c>
      <c r="D1080" s="0" t="s">
        <v>47</v>
      </c>
      <c r="E1080" s="0" t="n">
        <v>3</v>
      </c>
    </row>
    <row r="1081" customFormat="false" ht="12.75" hidden="false" customHeight="false" outlineLevel="0" collapsed="false">
      <c r="A1081" s="0" t="n">
        <v>22</v>
      </c>
      <c r="B1081" s="0" t="s">
        <v>175</v>
      </c>
      <c r="C1081" s="0" t="s">
        <v>121</v>
      </c>
      <c r="D1081" s="0" t="s">
        <v>75</v>
      </c>
      <c r="E1081" s="0" t="n">
        <v>1</v>
      </c>
    </row>
    <row r="1082" customFormat="false" ht="12.75" hidden="false" customHeight="false" outlineLevel="0" collapsed="false">
      <c r="A1082" s="0" t="n">
        <v>22</v>
      </c>
      <c r="B1082" s="0" t="s">
        <v>175</v>
      </c>
      <c r="C1082" s="0" t="s">
        <v>121</v>
      </c>
      <c r="D1082" s="0" t="s">
        <v>58</v>
      </c>
      <c r="E1082" s="0" t="n">
        <v>1</v>
      </c>
    </row>
    <row r="1083" customFormat="false" ht="12.75" hidden="false" customHeight="false" outlineLevel="0" collapsed="false">
      <c r="A1083" s="0" t="n">
        <v>22</v>
      </c>
      <c r="B1083" s="0" t="s">
        <v>175</v>
      </c>
      <c r="C1083" s="0" t="s">
        <v>121</v>
      </c>
      <c r="D1083" s="0" t="s">
        <v>76</v>
      </c>
      <c r="E1083" s="0" t="n">
        <v>7</v>
      </c>
    </row>
    <row r="1084" customFormat="false" ht="12.75" hidden="false" customHeight="false" outlineLevel="0" collapsed="false">
      <c r="A1084" s="0" t="n">
        <v>22</v>
      </c>
      <c r="B1084" s="0" t="s">
        <v>175</v>
      </c>
      <c r="C1084" s="0" t="s">
        <v>121</v>
      </c>
      <c r="D1084" s="0" t="s">
        <v>68</v>
      </c>
      <c r="E1084" s="0" t="n">
        <v>12</v>
      </c>
    </row>
    <row r="1085" customFormat="false" ht="12.75" hidden="false" customHeight="false" outlineLevel="0" collapsed="false">
      <c r="A1085" s="0" t="n">
        <v>22</v>
      </c>
      <c r="B1085" s="0" t="s">
        <v>175</v>
      </c>
      <c r="C1085" s="0" t="s">
        <v>121</v>
      </c>
      <c r="D1085" s="0" t="s">
        <v>56</v>
      </c>
      <c r="E1085" s="0" t="n">
        <v>12</v>
      </c>
    </row>
    <row r="1086" customFormat="false" ht="12.75" hidden="false" customHeight="false" outlineLevel="0" collapsed="false">
      <c r="A1086" s="0" t="n">
        <v>23</v>
      </c>
      <c r="B1086" s="0" t="s">
        <v>175</v>
      </c>
      <c r="C1086" s="0" t="s">
        <v>124</v>
      </c>
      <c r="D1086" s="0" t="s">
        <v>51</v>
      </c>
      <c r="E1086" s="0" t="n">
        <v>83</v>
      </c>
    </row>
    <row r="1087" customFormat="false" ht="12.75" hidden="false" customHeight="false" outlineLevel="0" collapsed="false">
      <c r="A1087" s="0" t="n">
        <v>23</v>
      </c>
      <c r="B1087" s="0" t="s">
        <v>175</v>
      </c>
      <c r="C1087" s="0" t="s">
        <v>124</v>
      </c>
      <c r="D1087" s="0" t="s">
        <v>48</v>
      </c>
      <c r="E1087" s="0" t="n">
        <v>1</v>
      </c>
    </row>
    <row r="1088" customFormat="false" ht="12.75" hidden="false" customHeight="false" outlineLevel="0" collapsed="false">
      <c r="A1088" s="0" t="n">
        <v>23</v>
      </c>
      <c r="B1088" s="0" t="s">
        <v>175</v>
      </c>
      <c r="C1088" s="0" t="s">
        <v>124</v>
      </c>
      <c r="D1088" s="0" t="s">
        <v>74</v>
      </c>
      <c r="E1088" s="0" t="n">
        <v>12</v>
      </c>
    </row>
    <row r="1089" customFormat="false" ht="12.75" hidden="false" customHeight="false" outlineLevel="0" collapsed="false">
      <c r="A1089" s="0" t="n">
        <v>23</v>
      </c>
      <c r="B1089" s="0" t="s">
        <v>175</v>
      </c>
      <c r="C1089" s="0" t="s">
        <v>124</v>
      </c>
      <c r="D1089" s="0" t="s">
        <v>62</v>
      </c>
      <c r="E1089" s="0" t="n">
        <v>10</v>
      </c>
    </row>
    <row r="1090" customFormat="false" ht="12.75" hidden="false" customHeight="false" outlineLevel="0" collapsed="false">
      <c r="A1090" s="0" t="n">
        <v>23</v>
      </c>
      <c r="B1090" s="0" t="s">
        <v>175</v>
      </c>
      <c r="C1090" s="0" t="s">
        <v>124</v>
      </c>
      <c r="D1090" s="0" t="s">
        <v>46</v>
      </c>
      <c r="E1090" s="0" t="n">
        <v>55</v>
      </c>
    </row>
    <row r="1091" customFormat="false" ht="12.75" hidden="false" customHeight="false" outlineLevel="0" collapsed="false">
      <c r="A1091" s="0" t="n">
        <v>23</v>
      </c>
      <c r="B1091" s="0" t="s">
        <v>175</v>
      </c>
      <c r="C1091" s="0" t="s">
        <v>124</v>
      </c>
      <c r="D1091" s="0" t="s">
        <v>50</v>
      </c>
      <c r="E1091" s="0" t="n">
        <v>8</v>
      </c>
    </row>
    <row r="1092" customFormat="false" ht="12.75" hidden="false" customHeight="false" outlineLevel="0" collapsed="false">
      <c r="A1092" s="0" t="n">
        <v>23</v>
      </c>
      <c r="B1092" s="0" t="s">
        <v>175</v>
      </c>
      <c r="C1092" s="0" t="s">
        <v>124</v>
      </c>
      <c r="D1092" s="0" t="s">
        <v>56</v>
      </c>
      <c r="E1092" s="0" t="n">
        <v>35</v>
      </c>
    </row>
    <row r="1093" customFormat="false" ht="12.75" hidden="false" customHeight="false" outlineLevel="0" collapsed="false">
      <c r="A1093" s="0" t="n">
        <v>23</v>
      </c>
      <c r="B1093" s="0" t="s">
        <v>175</v>
      </c>
      <c r="C1093" s="0" t="s">
        <v>124</v>
      </c>
      <c r="D1093" s="0" t="s">
        <v>58</v>
      </c>
      <c r="E1093" s="0" t="n">
        <v>5</v>
      </c>
    </row>
    <row r="1094" customFormat="false" ht="12.75" hidden="false" customHeight="false" outlineLevel="0" collapsed="false">
      <c r="A1094" s="0" t="n">
        <v>23</v>
      </c>
      <c r="B1094" s="0" t="s">
        <v>175</v>
      </c>
      <c r="C1094" s="0" t="s">
        <v>124</v>
      </c>
      <c r="D1094" s="0" t="s">
        <v>66</v>
      </c>
      <c r="E1094" s="0" t="n">
        <v>28</v>
      </c>
    </row>
    <row r="1095" customFormat="false" ht="12.75" hidden="false" customHeight="false" outlineLevel="0" collapsed="false">
      <c r="A1095" s="0" t="n">
        <v>23</v>
      </c>
      <c r="B1095" s="0" t="s">
        <v>175</v>
      </c>
      <c r="C1095" s="0" t="s">
        <v>124</v>
      </c>
      <c r="D1095" s="0" t="s">
        <v>65</v>
      </c>
      <c r="E1095" s="0" t="n">
        <v>34</v>
      </c>
    </row>
    <row r="1096" customFormat="false" ht="12.75" hidden="false" customHeight="false" outlineLevel="0" collapsed="false">
      <c r="A1096" s="0" t="n">
        <v>23</v>
      </c>
      <c r="B1096" s="0" t="s">
        <v>175</v>
      </c>
      <c r="C1096" s="0" t="s">
        <v>124</v>
      </c>
      <c r="D1096" s="0" t="s">
        <v>73</v>
      </c>
      <c r="E1096" s="0" t="n">
        <v>10</v>
      </c>
    </row>
    <row r="1097" customFormat="false" ht="12.75" hidden="false" customHeight="false" outlineLevel="0" collapsed="false">
      <c r="A1097" s="0" t="n">
        <v>23</v>
      </c>
      <c r="B1097" s="0" t="s">
        <v>175</v>
      </c>
      <c r="C1097" s="0" t="s">
        <v>124</v>
      </c>
      <c r="D1097" s="0" t="s">
        <v>55</v>
      </c>
      <c r="E1097" s="0" t="n">
        <v>22</v>
      </c>
    </row>
    <row r="1098" customFormat="false" ht="12.75" hidden="false" customHeight="false" outlineLevel="0" collapsed="false">
      <c r="A1098" s="0" t="n">
        <v>23</v>
      </c>
      <c r="B1098" s="0" t="s">
        <v>175</v>
      </c>
      <c r="C1098" s="0" t="s">
        <v>124</v>
      </c>
      <c r="D1098" s="0" t="s">
        <v>64</v>
      </c>
      <c r="E1098" s="0" t="n">
        <v>1</v>
      </c>
    </row>
    <row r="1099" customFormat="false" ht="12.75" hidden="false" customHeight="false" outlineLevel="0" collapsed="false">
      <c r="A1099" s="0" t="n">
        <v>23</v>
      </c>
      <c r="B1099" s="0" t="s">
        <v>175</v>
      </c>
      <c r="C1099" s="0" t="s">
        <v>124</v>
      </c>
      <c r="D1099" s="0" t="s">
        <v>72</v>
      </c>
      <c r="E1099" s="0" t="n">
        <v>5</v>
      </c>
    </row>
    <row r="1100" customFormat="false" ht="12.75" hidden="false" customHeight="false" outlineLevel="0" collapsed="false">
      <c r="A1100" s="0" t="n">
        <v>23</v>
      </c>
      <c r="B1100" s="0" t="s">
        <v>175</v>
      </c>
      <c r="C1100" s="0" t="s">
        <v>124</v>
      </c>
      <c r="D1100" s="0" t="s">
        <v>70</v>
      </c>
      <c r="E1100" s="0" t="n">
        <v>5</v>
      </c>
    </row>
    <row r="1101" customFormat="false" ht="12.75" hidden="false" customHeight="false" outlineLevel="0" collapsed="false">
      <c r="A1101" s="0" t="n">
        <v>24</v>
      </c>
      <c r="B1101" s="0" t="s">
        <v>175</v>
      </c>
      <c r="C1101" s="0" t="s">
        <v>127</v>
      </c>
      <c r="D1101" s="0" t="s">
        <v>51</v>
      </c>
      <c r="E1101" s="0" t="n">
        <v>39</v>
      </c>
    </row>
    <row r="1102" customFormat="false" ht="12.75" hidden="false" customHeight="false" outlineLevel="0" collapsed="false">
      <c r="A1102" s="0" t="n">
        <v>24</v>
      </c>
      <c r="B1102" s="0" t="s">
        <v>175</v>
      </c>
      <c r="C1102" s="0" t="s">
        <v>127</v>
      </c>
      <c r="D1102" s="0" t="s">
        <v>77</v>
      </c>
      <c r="E1102" s="0" t="n">
        <v>20</v>
      </c>
    </row>
    <row r="1103" customFormat="false" ht="12.75" hidden="false" customHeight="false" outlineLevel="0" collapsed="false">
      <c r="A1103" s="0" t="n">
        <v>24</v>
      </c>
      <c r="B1103" s="0" t="s">
        <v>175</v>
      </c>
      <c r="C1103" s="0" t="s">
        <v>127</v>
      </c>
      <c r="D1103" s="0" t="s">
        <v>66</v>
      </c>
      <c r="E1103" s="0" t="n">
        <v>22</v>
      </c>
    </row>
    <row r="1104" customFormat="false" ht="12.75" hidden="false" customHeight="false" outlineLevel="0" collapsed="false">
      <c r="A1104" s="0" t="n">
        <v>24</v>
      </c>
      <c r="B1104" s="0" t="s">
        <v>175</v>
      </c>
      <c r="C1104" s="0" t="s">
        <v>127</v>
      </c>
      <c r="D1104" s="0" t="s">
        <v>62</v>
      </c>
      <c r="E1104" s="0" t="n">
        <v>18</v>
      </c>
    </row>
    <row r="1105" customFormat="false" ht="12.75" hidden="false" customHeight="false" outlineLevel="0" collapsed="false">
      <c r="A1105" s="0" t="n">
        <v>24</v>
      </c>
      <c r="B1105" s="0" t="s">
        <v>175</v>
      </c>
      <c r="C1105" s="0" t="s">
        <v>127</v>
      </c>
      <c r="D1105" s="0" t="s">
        <v>50</v>
      </c>
      <c r="E1105" s="0" t="n">
        <v>31</v>
      </c>
    </row>
    <row r="1106" customFormat="false" ht="12.75" hidden="false" customHeight="false" outlineLevel="0" collapsed="false">
      <c r="A1106" s="0" t="n">
        <v>24</v>
      </c>
      <c r="B1106" s="0" t="s">
        <v>175</v>
      </c>
      <c r="C1106" s="0" t="s">
        <v>127</v>
      </c>
      <c r="D1106" s="0" t="s">
        <v>72</v>
      </c>
      <c r="E1106" s="0" t="n">
        <v>35</v>
      </c>
    </row>
    <row r="1107" customFormat="false" ht="12.75" hidden="false" customHeight="false" outlineLevel="0" collapsed="false">
      <c r="A1107" s="0" t="n">
        <v>24</v>
      </c>
      <c r="B1107" s="0" t="s">
        <v>175</v>
      </c>
      <c r="C1107" s="0" t="s">
        <v>127</v>
      </c>
      <c r="D1107" s="0" t="s">
        <v>48</v>
      </c>
      <c r="E1107" s="0" t="n">
        <v>1</v>
      </c>
    </row>
    <row r="1108" customFormat="false" ht="12.75" hidden="false" customHeight="false" outlineLevel="0" collapsed="false">
      <c r="A1108" s="0" t="n">
        <v>24</v>
      </c>
      <c r="B1108" s="0" t="s">
        <v>175</v>
      </c>
      <c r="C1108" s="0" t="s">
        <v>127</v>
      </c>
      <c r="D1108" s="0" t="s">
        <v>64</v>
      </c>
      <c r="E1108" s="0" t="n">
        <v>3</v>
      </c>
    </row>
    <row r="1109" customFormat="false" ht="12.75" hidden="false" customHeight="false" outlineLevel="0" collapsed="false">
      <c r="A1109" s="0" t="n">
        <v>24</v>
      </c>
      <c r="B1109" s="0" t="s">
        <v>175</v>
      </c>
      <c r="C1109" s="0" t="s">
        <v>127</v>
      </c>
      <c r="D1109" s="0" t="s">
        <v>53</v>
      </c>
      <c r="E1109" s="0" t="n">
        <v>22</v>
      </c>
    </row>
    <row r="1110" customFormat="false" ht="12.75" hidden="false" customHeight="false" outlineLevel="0" collapsed="false">
      <c r="A1110" s="0" t="n">
        <v>24</v>
      </c>
      <c r="B1110" s="0" t="s">
        <v>175</v>
      </c>
      <c r="C1110" s="0" t="s">
        <v>127</v>
      </c>
      <c r="D1110" s="0" t="s">
        <v>49</v>
      </c>
      <c r="E1110" s="0" t="n">
        <v>14</v>
      </c>
    </row>
    <row r="1111" customFormat="false" ht="12.75" hidden="false" customHeight="false" outlineLevel="0" collapsed="false">
      <c r="A1111" s="0" t="n">
        <v>24</v>
      </c>
      <c r="B1111" s="0" t="s">
        <v>175</v>
      </c>
      <c r="C1111" s="0" t="s">
        <v>127</v>
      </c>
      <c r="D1111" s="0" t="s">
        <v>65</v>
      </c>
      <c r="E1111" s="0" t="n">
        <v>20</v>
      </c>
    </row>
    <row r="1112" customFormat="false" ht="12.75" hidden="false" customHeight="false" outlineLevel="0" collapsed="false">
      <c r="A1112" s="0" t="n">
        <v>24</v>
      </c>
      <c r="B1112" s="0" t="s">
        <v>175</v>
      </c>
      <c r="C1112" s="0" t="s">
        <v>127</v>
      </c>
      <c r="D1112" s="0" t="s">
        <v>75</v>
      </c>
      <c r="E1112" s="0" t="n">
        <v>1</v>
      </c>
    </row>
    <row r="1113" customFormat="false" ht="12.75" hidden="false" customHeight="false" outlineLevel="0" collapsed="false">
      <c r="A1113" s="0" t="n">
        <v>24</v>
      </c>
      <c r="B1113" s="0" t="s">
        <v>175</v>
      </c>
      <c r="C1113" s="0" t="s">
        <v>127</v>
      </c>
      <c r="D1113" s="0" t="s">
        <v>73</v>
      </c>
      <c r="E1113" s="0" t="n">
        <v>25</v>
      </c>
    </row>
    <row r="1114" customFormat="false" ht="12.75" hidden="false" customHeight="false" outlineLevel="0" collapsed="false">
      <c r="A1114" s="0" t="n">
        <v>24</v>
      </c>
      <c r="B1114" s="0" t="s">
        <v>175</v>
      </c>
      <c r="C1114" s="0" t="s">
        <v>127</v>
      </c>
      <c r="D1114" s="0" t="s">
        <v>58</v>
      </c>
      <c r="E1114" s="0" t="n">
        <v>1</v>
      </c>
    </row>
    <row r="1115" customFormat="false" ht="12.75" hidden="false" customHeight="false" outlineLevel="0" collapsed="false">
      <c r="A1115" s="0" t="n">
        <v>24</v>
      </c>
      <c r="B1115" s="0" t="s">
        <v>175</v>
      </c>
      <c r="C1115" s="0" t="s">
        <v>127</v>
      </c>
      <c r="D1115" s="0" t="s">
        <v>74</v>
      </c>
      <c r="E1115" s="0" t="n">
        <v>2</v>
      </c>
    </row>
    <row r="1116" customFormat="false" ht="12.75" hidden="false" customHeight="false" outlineLevel="0" collapsed="false">
      <c r="A1116" s="0" t="n">
        <v>24</v>
      </c>
      <c r="B1116" s="0" t="s">
        <v>175</v>
      </c>
      <c r="C1116" s="0" t="s">
        <v>127</v>
      </c>
      <c r="D1116" s="0" t="s">
        <v>54</v>
      </c>
      <c r="E1116" s="0" t="n">
        <v>3</v>
      </c>
    </row>
    <row r="1117" customFormat="false" ht="12.75" hidden="false" customHeight="false" outlineLevel="0" collapsed="false">
      <c r="A1117" s="0" t="n">
        <v>24</v>
      </c>
      <c r="B1117" s="0" t="s">
        <v>175</v>
      </c>
      <c r="C1117" s="0" t="s">
        <v>127</v>
      </c>
      <c r="D1117" s="0" t="s">
        <v>56</v>
      </c>
      <c r="E1117" s="0" t="n">
        <v>21</v>
      </c>
    </row>
    <row r="1118" customFormat="false" ht="12.75" hidden="false" customHeight="false" outlineLevel="0" collapsed="false">
      <c r="A1118" s="0" t="n">
        <v>24</v>
      </c>
      <c r="B1118" s="0" t="s">
        <v>175</v>
      </c>
      <c r="C1118" s="0" t="s">
        <v>127</v>
      </c>
      <c r="D1118" s="0" t="s">
        <v>46</v>
      </c>
      <c r="E1118" s="0" t="n">
        <v>12</v>
      </c>
    </row>
    <row r="1119" customFormat="false" ht="12.75" hidden="false" customHeight="false" outlineLevel="0" collapsed="false">
      <c r="A1119" s="0" t="n">
        <v>24</v>
      </c>
      <c r="B1119" s="0" t="s">
        <v>175</v>
      </c>
      <c r="C1119" s="0" t="s">
        <v>127</v>
      </c>
      <c r="D1119" s="0" t="s">
        <v>57</v>
      </c>
      <c r="E1119" s="0" t="n">
        <v>5</v>
      </c>
    </row>
    <row r="1120" customFormat="false" ht="12.75" hidden="false" customHeight="false" outlineLevel="0" collapsed="false">
      <c r="A1120" s="0" t="n">
        <v>24</v>
      </c>
      <c r="B1120" s="0" t="s">
        <v>175</v>
      </c>
      <c r="C1120" s="0" t="s">
        <v>127</v>
      </c>
      <c r="D1120" s="0" t="s">
        <v>55</v>
      </c>
      <c r="E1120" s="0" t="n">
        <v>5</v>
      </c>
    </row>
    <row r="1121" customFormat="false" ht="12.8" hidden="false" customHeight="false" outlineLevel="0" collapsed="false">
      <c r="A1121" s="0" t="n">
        <v>24</v>
      </c>
      <c r="B1121" s="0" t="s">
        <v>175</v>
      </c>
      <c r="C1121" s="0" t="s">
        <v>127</v>
      </c>
      <c r="D1121" s="0" t="s">
        <v>45</v>
      </c>
      <c r="E1121" s="0" t="n">
        <v>2</v>
      </c>
    </row>
    <row r="1122" customFormat="false" ht="12.8" hidden="false" customHeight="false" outlineLevel="0" collapsed="false">
      <c r="A1122" s="0" t="n">
        <v>25</v>
      </c>
      <c r="B1122" s="0" t="s">
        <v>175</v>
      </c>
      <c r="C1122" s="0" t="s">
        <v>130</v>
      </c>
      <c r="D1122" s="0" t="s">
        <v>58</v>
      </c>
      <c r="E1122" s="0" t="n">
        <v>9</v>
      </c>
    </row>
    <row r="1123" customFormat="false" ht="12.8" hidden="false" customHeight="false" outlineLevel="0" collapsed="false">
      <c r="A1123" s="0" t="n">
        <v>25</v>
      </c>
      <c r="B1123" s="0" t="s">
        <v>175</v>
      </c>
      <c r="C1123" s="0" t="s">
        <v>130</v>
      </c>
      <c r="D1123" s="0" t="s">
        <v>51</v>
      </c>
      <c r="E1123" s="0" t="n">
        <v>39</v>
      </c>
    </row>
    <row r="1124" customFormat="false" ht="12.8" hidden="false" customHeight="false" outlineLevel="0" collapsed="false">
      <c r="A1124" s="0" t="n">
        <v>25</v>
      </c>
      <c r="B1124" s="0" t="s">
        <v>175</v>
      </c>
      <c r="C1124" s="0" t="s">
        <v>130</v>
      </c>
      <c r="D1124" s="0" t="s">
        <v>77</v>
      </c>
      <c r="E1124" s="0" t="n">
        <v>82</v>
      </c>
    </row>
    <row r="1125" customFormat="false" ht="12.8" hidden="false" customHeight="false" outlineLevel="0" collapsed="false">
      <c r="A1125" s="0" t="n">
        <v>25</v>
      </c>
      <c r="B1125" s="0" t="s">
        <v>175</v>
      </c>
      <c r="C1125" s="0" t="s">
        <v>130</v>
      </c>
      <c r="D1125" s="0" t="s">
        <v>74</v>
      </c>
      <c r="E1125" s="0" t="n">
        <v>20</v>
      </c>
    </row>
    <row r="1126" customFormat="false" ht="12.8" hidden="false" customHeight="false" outlineLevel="0" collapsed="false">
      <c r="A1126" s="0" t="n">
        <v>25</v>
      </c>
      <c r="B1126" s="0" t="s">
        <v>175</v>
      </c>
      <c r="C1126" s="0" t="s">
        <v>130</v>
      </c>
      <c r="D1126" s="0" t="s">
        <v>48</v>
      </c>
      <c r="E1126" s="0" t="n">
        <v>1</v>
      </c>
    </row>
    <row r="1127" customFormat="false" ht="12.8" hidden="false" customHeight="false" outlineLevel="0" collapsed="false">
      <c r="A1127" s="0" t="n">
        <v>25</v>
      </c>
      <c r="B1127" s="0" t="s">
        <v>175</v>
      </c>
      <c r="C1127" s="0" t="s">
        <v>130</v>
      </c>
      <c r="D1127" s="0" t="s">
        <v>49</v>
      </c>
      <c r="E1127" s="0" t="n">
        <v>13</v>
      </c>
    </row>
    <row r="1128" customFormat="false" ht="12.8" hidden="false" customHeight="false" outlineLevel="0" collapsed="false">
      <c r="A1128" s="0" t="n">
        <v>25</v>
      </c>
      <c r="B1128" s="0" t="s">
        <v>175</v>
      </c>
      <c r="C1128" s="0" t="s">
        <v>130</v>
      </c>
      <c r="D1128" s="0" t="s">
        <v>66</v>
      </c>
      <c r="E1128" s="0" t="n">
        <v>22</v>
      </c>
    </row>
    <row r="1129" customFormat="false" ht="12.8" hidden="false" customHeight="false" outlineLevel="0" collapsed="false">
      <c r="A1129" s="0" t="n">
        <v>25</v>
      </c>
      <c r="B1129" s="0" t="s">
        <v>175</v>
      </c>
      <c r="C1129" s="0" t="s">
        <v>130</v>
      </c>
      <c r="D1129" s="0" t="s">
        <v>62</v>
      </c>
      <c r="E1129" s="0" t="n">
        <v>5</v>
      </c>
    </row>
    <row r="1130" customFormat="false" ht="12.8" hidden="false" customHeight="false" outlineLevel="0" collapsed="false">
      <c r="A1130" s="0" t="n">
        <v>25</v>
      </c>
      <c r="B1130" s="0" t="s">
        <v>175</v>
      </c>
      <c r="C1130" s="0" t="s">
        <v>130</v>
      </c>
      <c r="D1130" s="0" t="s">
        <v>50</v>
      </c>
      <c r="E1130" s="0" t="n">
        <v>5</v>
      </c>
    </row>
    <row r="1131" customFormat="false" ht="12.8" hidden="false" customHeight="false" outlineLevel="0" collapsed="false">
      <c r="A1131" s="0" t="n">
        <v>25</v>
      </c>
      <c r="B1131" s="0" t="s">
        <v>175</v>
      </c>
      <c r="C1131" s="0" t="s">
        <v>130</v>
      </c>
      <c r="D1131" s="0" t="s">
        <v>47</v>
      </c>
      <c r="E1131" s="0" t="n">
        <v>1</v>
      </c>
    </row>
    <row r="1132" customFormat="false" ht="12.8" hidden="false" customHeight="false" outlineLevel="0" collapsed="false">
      <c r="A1132" s="0" t="n">
        <v>25</v>
      </c>
      <c r="B1132" s="0" t="s">
        <v>175</v>
      </c>
      <c r="C1132" s="0" t="s">
        <v>130</v>
      </c>
      <c r="D1132" s="0" t="s">
        <v>65</v>
      </c>
      <c r="E1132" s="0" t="n">
        <v>28</v>
      </c>
    </row>
    <row r="1133" customFormat="false" ht="12.8" hidden="false" customHeight="false" outlineLevel="0" collapsed="false">
      <c r="A1133" s="0" t="n">
        <v>25</v>
      </c>
      <c r="B1133" s="0" t="s">
        <v>175</v>
      </c>
      <c r="C1133" s="0" t="s">
        <v>130</v>
      </c>
      <c r="D1133" s="0" t="s">
        <v>46</v>
      </c>
      <c r="E1133" s="0" t="n">
        <v>18</v>
      </c>
    </row>
    <row r="1134" customFormat="false" ht="12.8" hidden="false" customHeight="false" outlineLevel="0" collapsed="false">
      <c r="A1134" s="0" t="n">
        <v>25</v>
      </c>
      <c r="B1134" s="0" t="s">
        <v>175</v>
      </c>
      <c r="C1134" s="0" t="s">
        <v>130</v>
      </c>
      <c r="D1134" s="0" t="s">
        <v>56</v>
      </c>
      <c r="E1134" s="0" t="n">
        <v>5</v>
      </c>
    </row>
    <row r="1135" customFormat="false" ht="12.8" hidden="false" customHeight="false" outlineLevel="0" collapsed="false">
      <c r="A1135" s="0" t="n">
        <v>25</v>
      </c>
      <c r="B1135" s="0" t="s">
        <v>175</v>
      </c>
      <c r="C1135" s="0" t="s">
        <v>130</v>
      </c>
      <c r="D1135" s="0" t="s">
        <v>57</v>
      </c>
      <c r="E1135" s="0" t="n">
        <v>5</v>
      </c>
    </row>
    <row r="1136" customFormat="false" ht="12.8" hidden="false" customHeight="false" outlineLevel="0" collapsed="false">
      <c r="A1136" s="0" t="n">
        <v>25</v>
      </c>
      <c r="B1136" s="0" t="s">
        <v>175</v>
      </c>
      <c r="C1136" s="0" t="s">
        <v>130</v>
      </c>
      <c r="D1136" s="0" t="s">
        <v>64</v>
      </c>
      <c r="E1136" s="0" t="n">
        <v>1</v>
      </c>
    </row>
    <row r="1137" customFormat="false" ht="12.8" hidden="false" customHeight="false" outlineLevel="0" collapsed="false">
      <c r="A1137" s="0" t="n">
        <v>25</v>
      </c>
      <c r="B1137" s="0" t="s">
        <v>175</v>
      </c>
      <c r="C1137" s="0" t="s">
        <v>130</v>
      </c>
      <c r="D1137" s="0" t="s">
        <v>72</v>
      </c>
      <c r="E1137" s="0" t="n">
        <v>15</v>
      </c>
    </row>
    <row r="1138" customFormat="false" ht="12.8" hidden="false" customHeight="false" outlineLevel="0" collapsed="false">
      <c r="A1138" s="0" t="n">
        <v>25</v>
      </c>
      <c r="B1138" s="0" t="s">
        <v>175</v>
      </c>
      <c r="C1138" s="0" t="s">
        <v>130</v>
      </c>
      <c r="D1138" s="0" t="s">
        <v>53</v>
      </c>
      <c r="E1138" s="0" t="n">
        <v>5</v>
      </c>
    </row>
    <row r="1139" customFormat="false" ht="12.8" hidden="false" customHeight="false" outlineLevel="0" collapsed="false">
      <c r="A1139" s="0" t="n">
        <v>26</v>
      </c>
      <c r="B1139" s="0" t="s">
        <v>175</v>
      </c>
      <c r="C1139" s="0" t="s">
        <v>133</v>
      </c>
      <c r="D1139" s="0" t="s">
        <v>51</v>
      </c>
      <c r="E1139" s="0" t="n">
        <v>25</v>
      </c>
    </row>
    <row r="1140" customFormat="false" ht="12.8" hidden="false" customHeight="false" outlineLevel="0" collapsed="false">
      <c r="A1140" s="0" t="n">
        <v>26</v>
      </c>
      <c r="B1140" s="0" t="s">
        <v>175</v>
      </c>
      <c r="C1140" s="0" t="s">
        <v>133</v>
      </c>
      <c r="D1140" s="0" t="s">
        <v>77</v>
      </c>
      <c r="E1140" s="0" t="n">
        <v>100</v>
      </c>
    </row>
    <row r="1141" customFormat="false" ht="12.8" hidden="false" customHeight="false" outlineLevel="0" collapsed="false">
      <c r="A1141" s="0" t="n">
        <v>26</v>
      </c>
      <c r="B1141" s="0" t="s">
        <v>175</v>
      </c>
      <c r="C1141" s="0" t="s">
        <v>133</v>
      </c>
      <c r="D1141" s="0" t="s">
        <v>62</v>
      </c>
      <c r="E1141" s="0" t="n">
        <v>12</v>
      </c>
    </row>
    <row r="1142" customFormat="false" ht="12.8" hidden="false" customHeight="false" outlineLevel="0" collapsed="false">
      <c r="A1142" s="0" t="n">
        <v>26</v>
      </c>
      <c r="B1142" s="0" t="s">
        <v>175</v>
      </c>
      <c r="C1142" s="0" t="s">
        <v>133</v>
      </c>
      <c r="D1142" s="0" t="s">
        <v>47</v>
      </c>
      <c r="E1142" s="0" t="n">
        <v>71</v>
      </c>
    </row>
    <row r="1143" customFormat="false" ht="12.8" hidden="false" customHeight="false" outlineLevel="0" collapsed="false">
      <c r="A1143" s="0" t="n">
        <v>26</v>
      </c>
      <c r="B1143" s="0" t="s">
        <v>175</v>
      </c>
      <c r="C1143" s="0" t="s">
        <v>133</v>
      </c>
      <c r="D1143" s="0" t="s">
        <v>66</v>
      </c>
      <c r="E1143" s="0" t="n">
        <v>8</v>
      </c>
    </row>
    <row r="1144" customFormat="false" ht="12.8" hidden="false" customHeight="false" outlineLevel="0" collapsed="false">
      <c r="A1144" s="0" t="n">
        <v>26</v>
      </c>
      <c r="B1144" s="0" t="s">
        <v>175</v>
      </c>
      <c r="C1144" s="0" t="s">
        <v>133</v>
      </c>
      <c r="D1144" s="0" t="s">
        <v>48</v>
      </c>
      <c r="E1144" s="0" t="n">
        <v>1</v>
      </c>
    </row>
    <row r="1145" customFormat="false" ht="12.8" hidden="false" customHeight="false" outlineLevel="0" collapsed="false">
      <c r="A1145" s="0" t="n">
        <v>26</v>
      </c>
      <c r="B1145" s="0" t="s">
        <v>175</v>
      </c>
      <c r="C1145" s="0" t="s">
        <v>133</v>
      </c>
      <c r="D1145" s="0" t="s">
        <v>49</v>
      </c>
      <c r="E1145" s="0" t="n">
        <v>16</v>
      </c>
    </row>
    <row r="1146" customFormat="false" ht="12.8" hidden="false" customHeight="false" outlineLevel="0" collapsed="false">
      <c r="A1146" s="0" t="n">
        <v>26</v>
      </c>
      <c r="B1146" s="0" t="s">
        <v>175</v>
      </c>
      <c r="C1146" s="0" t="s">
        <v>133</v>
      </c>
      <c r="D1146" s="0" t="s">
        <v>53</v>
      </c>
      <c r="E1146" s="0" t="n">
        <v>22</v>
      </c>
    </row>
    <row r="1147" customFormat="false" ht="12.8" hidden="false" customHeight="false" outlineLevel="0" collapsed="false">
      <c r="A1147" s="0" t="n">
        <v>26</v>
      </c>
      <c r="B1147" s="0" t="s">
        <v>175</v>
      </c>
      <c r="C1147" s="0" t="s">
        <v>133</v>
      </c>
      <c r="D1147" s="0" t="s">
        <v>50</v>
      </c>
      <c r="E1147" s="0" t="n">
        <v>41</v>
      </c>
    </row>
    <row r="1148" customFormat="false" ht="12.8" hidden="false" customHeight="false" outlineLevel="0" collapsed="false">
      <c r="A1148" s="0" t="n">
        <v>26</v>
      </c>
      <c r="B1148" s="0" t="s">
        <v>175</v>
      </c>
      <c r="C1148" s="0" t="s">
        <v>133</v>
      </c>
      <c r="D1148" s="0" t="s">
        <v>65</v>
      </c>
      <c r="E1148" s="0" t="n">
        <v>52</v>
      </c>
    </row>
    <row r="1149" customFormat="false" ht="12.8" hidden="false" customHeight="false" outlineLevel="0" collapsed="false">
      <c r="A1149" s="0" t="n">
        <v>26</v>
      </c>
      <c r="B1149" s="0" t="s">
        <v>175</v>
      </c>
      <c r="C1149" s="0" t="s">
        <v>133</v>
      </c>
      <c r="D1149" s="0" t="s">
        <v>70</v>
      </c>
      <c r="E1149" s="0" t="n">
        <v>12</v>
      </c>
    </row>
    <row r="1150" customFormat="false" ht="12.8" hidden="false" customHeight="false" outlineLevel="0" collapsed="false">
      <c r="A1150" s="0" t="n">
        <v>27</v>
      </c>
      <c r="B1150" s="0" t="s">
        <v>175</v>
      </c>
      <c r="C1150" s="0" t="s">
        <v>136</v>
      </c>
      <c r="D1150" s="0" t="s">
        <v>51</v>
      </c>
      <c r="E1150" s="0" t="n">
        <v>36</v>
      </c>
    </row>
    <row r="1151" customFormat="false" ht="12.8" hidden="false" customHeight="false" outlineLevel="0" collapsed="false">
      <c r="A1151" s="0" t="n">
        <v>27</v>
      </c>
      <c r="B1151" s="0" t="s">
        <v>175</v>
      </c>
      <c r="C1151" s="0" t="s">
        <v>136</v>
      </c>
      <c r="D1151" s="0" t="s">
        <v>47</v>
      </c>
      <c r="E1151" s="0" t="n">
        <v>39</v>
      </c>
    </row>
    <row r="1152" customFormat="false" ht="12.8" hidden="false" customHeight="false" outlineLevel="0" collapsed="false">
      <c r="A1152" s="0" t="n">
        <v>27</v>
      </c>
      <c r="B1152" s="0" t="s">
        <v>175</v>
      </c>
      <c r="C1152" s="0" t="s">
        <v>136</v>
      </c>
      <c r="D1152" s="0" t="s">
        <v>50</v>
      </c>
      <c r="E1152" s="0" t="n">
        <v>29</v>
      </c>
    </row>
    <row r="1153" customFormat="false" ht="12.8" hidden="false" customHeight="false" outlineLevel="0" collapsed="false">
      <c r="A1153" s="0" t="n">
        <v>27</v>
      </c>
      <c r="B1153" s="0" t="s">
        <v>175</v>
      </c>
      <c r="C1153" s="0" t="s">
        <v>136</v>
      </c>
      <c r="D1153" s="0" t="s">
        <v>58</v>
      </c>
      <c r="E1153" s="0" t="n">
        <v>4</v>
      </c>
    </row>
    <row r="1154" customFormat="false" ht="12.8" hidden="false" customHeight="false" outlineLevel="0" collapsed="false">
      <c r="A1154" s="0" t="n">
        <v>27</v>
      </c>
      <c r="B1154" s="0" t="s">
        <v>175</v>
      </c>
      <c r="C1154" s="0" t="s">
        <v>136</v>
      </c>
      <c r="D1154" s="0" t="s">
        <v>74</v>
      </c>
      <c r="E1154" s="0" t="n">
        <v>10</v>
      </c>
    </row>
    <row r="1155" customFormat="false" ht="12.8" hidden="false" customHeight="false" outlineLevel="0" collapsed="false">
      <c r="A1155" s="0" t="n">
        <v>27</v>
      </c>
      <c r="B1155" s="0" t="s">
        <v>175</v>
      </c>
      <c r="C1155" s="0" t="s">
        <v>136</v>
      </c>
      <c r="D1155" s="0" t="s">
        <v>46</v>
      </c>
      <c r="E1155" s="0" t="n">
        <v>40</v>
      </c>
    </row>
    <row r="1156" customFormat="false" ht="12.8" hidden="false" customHeight="false" outlineLevel="0" collapsed="false">
      <c r="A1156" s="0" t="n">
        <v>27</v>
      </c>
      <c r="B1156" s="0" t="s">
        <v>175</v>
      </c>
      <c r="C1156" s="0" t="s">
        <v>136</v>
      </c>
      <c r="D1156" s="0" t="s">
        <v>65</v>
      </c>
      <c r="E1156" s="0" t="n">
        <v>64</v>
      </c>
    </row>
    <row r="1157" customFormat="false" ht="12.8" hidden="false" customHeight="false" outlineLevel="0" collapsed="false">
      <c r="A1157" s="0" t="n">
        <v>27</v>
      </c>
      <c r="B1157" s="0" t="s">
        <v>175</v>
      </c>
      <c r="C1157" s="0" t="s">
        <v>136</v>
      </c>
      <c r="D1157" s="0" t="s">
        <v>66</v>
      </c>
      <c r="E1157" s="0" t="n">
        <v>29</v>
      </c>
    </row>
    <row r="1158" customFormat="false" ht="12.8" hidden="false" customHeight="false" outlineLevel="0" collapsed="false">
      <c r="A1158" s="0" t="n">
        <v>27</v>
      </c>
      <c r="B1158" s="0" t="s">
        <v>175</v>
      </c>
      <c r="C1158" s="0" t="s">
        <v>136</v>
      </c>
      <c r="D1158" s="0" t="s">
        <v>57</v>
      </c>
      <c r="E1158" s="0" t="n">
        <v>5</v>
      </c>
    </row>
    <row r="1159" customFormat="false" ht="12.8" hidden="false" customHeight="false" outlineLevel="0" collapsed="false">
      <c r="A1159" s="0" t="n">
        <v>27</v>
      </c>
      <c r="B1159" s="0" t="s">
        <v>175</v>
      </c>
      <c r="C1159" s="0" t="s">
        <v>136</v>
      </c>
      <c r="D1159" s="0" t="s">
        <v>49</v>
      </c>
      <c r="E1159" s="0" t="n">
        <v>5</v>
      </c>
    </row>
    <row r="1160" customFormat="false" ht="12.8" hidden="false" customHeight="false" outlineLevel="0" collapsed="false">
      <c r="A1160" s="0" t="n">
        <v>27</v>
      </c>
      <c r="B1160" s="0" t="s">
        <v>175</v>
      </c>
      <c r="C1160" s="0" t="s">
        <v>136</v>
      </c>
      <c r="D1160" s="0" t="s">
        <v>68</v>
      </c>
      <c r="E1160" s="0" t="n">
        <v>12</v>
      </c>
    </row>
    <row r="1161" customFormat="false" ht="12.8" hidden="false" customHeight="false" outlineLevel="0" collapsed="false">
      <c r="A1161" s="0" t="n">
        <v>27</v>
      </c>
      <c r="B1161" s="0" t="s">
        <v>175</v>
      </c>
      <c r="C1161" s="0" t="s">
        <v>136</v>
      </c>
      <c r="D1161" s="0" t="s">
        <v>72</v>
      </c>
      <c r="E1161" s="0" t="n">
        <v>5</v>
      </c>
    </row>
    <row r="1162" customFormat="false" ht="12.8" hidden="false" customHeight="false" outlineLevel="0" collapsed="false">
      <c r="A1162" s="0" t="n">
        <v>27</v>
      </c>
      <c r="B1162" s="0" t="s">
        <v>175</v>
      </c>
      <c r="C1162" s="0" t="s">
        <v>136</v>
      </c>
      <c r="D1162" s="0" t="s">
        <v>62</v>
      </c>
      <c r="E1162" s="0" t="n">
        <v>24</v>
      </c>
    </row>
    <row r="1163" customFormat="false" ht="12.8" hidden="false" customHeight="false" outlineLevel="0" collapsed="false">
      <c r="A1163" s="0" t="n">
        <v>27</v>
      </c>
      <c r="B1163" s="0" t="s">
        <v>175</v>
      </c>
      <c r="C1163" s="0" t="s">
        <v>136</v>
      </c>
      <c r="D1163" s="0" t="s">
        <v>77</v>
      </c>
      <c r="E1163" s="0" t="n">
        <v>49</v>
      </c>
    </row>
    <row r="1164" customFormat="false" ht="12.8" hidden="false" customHeight="false" outlineLevel="0" collapsed="false">
      <c r="A1164" s="0" t="n">
        <v>27</v>
      </c>
      <c r="B1164" s="0" t="s">
        <v>175</v>
      </c>
      <c r="C1164" s="0" t="s">
        <v>136</v>
      </c>
      <c r="D1164" s="0" t="s">
        <v>78</v>
      </c>
      <c r="E1164" s="0" t="n">
        <v>42</v>
      </c>
    </row>
    <row r="1165" customFormat="false" ht="12.8" hidden="false" customHeight="false" outlineLevel="0" collapsed="false">
      <c r="A1165" s="0" t="n">
        <v>27</v>
      </c>
      <c r="B1165" s="0" t="s">
        <v>175</v>
      </c>
      <c r="C1165" s="0" t="s">
        <v>136</v>
      </c>
      <c r="D1165" s="0" t="s">
        <v>54</v>
      </c>
      <c r="E1165" s="0" t="n">
        <v>2</v>
      </c>
    </row>
    <row r="1166" customFormat="false" ht="12.8" hidden="false" customHeight="false" outlineLevel="0" collapsed="false">
      <c r="A1166" s="0" t="n">
        <v>28</v>
      </c>
      <c r="B1166" s="0" t="s">
        <v>175</v>
      </c>
      <c r="C1166" s="0" t="s">
        <v>139</v>
      </c>
      <c r="D1166" s="0" t="s">
        <v>51</v>
      </c>
      <c r="E1166" s="0" t="n">
        <v>15</v>
      </c>
    </row>
    <row r="1167" customFormat="false" ht="12.8" hidden="false" customHeight="false" outlineLevel="0" collapsed="false">
      <c r="A1167" s="0" t="n">
        <v>28</v>
      </c>
      <c r="B1167" s="0" t="s">
        <v>175</v>
      </c>
      <c r="C1167" s="0" t="s">
        <v>139</v>
      </c>
      <c r="D1167" s="0" t="s">
        <v>49</v>
      </c>
      <c r="E1167" s="0" t="n">
        <v>27</v>
      </c>
    </row>
    <row r="1168" customFormat="false" ht="12.8" hidden="false" customHeight="false" outlineLevel="0" collapsed="false">
      <c r="A1168" s="0" t="n">
        <v>28</v>
      </c>
      <c r="B1168" s="0" t="s">
        <v>175</v>
      </c>
      <c r="C1168" s="0" t="s">
        <v>139</v>
      </c>
      <c r="D1168" s="0" t="s">
        <v>66</v>
      </c>
      <c r="E1168" s="0" t="n">
        <v>18</v>
      </c>
    </row>
    <row r="1169" customFormat="false" ht="12.8" hidden="false" customHeight="false" outlineLevel="0" collapsed="false">
      <c r="A1169" s="0" t="n">
        <v>28</v>
      </c>
      <c r="B1169" s="0" t="s">
        <v>175</v>
      </c>
      <c r="C1169" s="0" t="s">
        <v>139</v>
      </c>
      <c r="D1169" s="0" t="s">
        <v>74</v>
      </c>
      <c r="E1169" s="0" t="n">
        <v>14</v>
      </c>
    </row>
    <row r="1170" customFormat="false" ht="12.8" hidden="false" customHeight="false" outlineLevel="0" collapsed="false">
      <c r="A1170" s="0" t="n">
        <v>28</v>
      </c>
      <c r="B1170" s="0" t="s">
        <v>175</v>
      </c>
      <c r="C1170" s="0" t="s">
        <v>139</v>
      </c>
      <c r="D1170" s="0" t="s">
        <v>56</v>
      </c>
      <c r="E1170" s="0" t="n">
        <v>5</v>
      </c>
    </row>
    <row r="1171" customFormat="false" ht="12.8" hidden="false" customHeight="false" outlineLevel="0" collapsed="false">
      <c r="A1171" s="0" t="n">
        <v>28</v>
      </c>
      <c r="B1171" s="0" t="s">
        <v>175</v>
      </c>
      <c r="C1171" s="0" t="s">
        <v>139</v>
      </c>
      <c r="D1171" s="0" t="s">
        <v>47</v>
      </c>
      <c r="E1171" s="0" t="n">
        <v>5</v>
      </c>
    </row>
    <row r="1172" customFormat="false" ht="12.8" hidden="false" customHeight="false" outlineLevel="0" collapsed="false">
      <c r="A1172" s="0" t="n">
        <v>28</v>
      </c>
      <c r="B1172" s="0" t="s">
        <v>175</v>
      </c>
      <c r="C1172" s="0" t="s">
        <v>139</v>
      </c>
      <c r="D1172" s="0" t="s">
        <v>58</v>
      </c>
      <c r="E1172" s="0" t="n">
        <v>4</v>
      </c>
    </row>
    <row r="1173" customFormat="false" ht="12.8" hidden="false" customHeight="false" outlineLevel="0" collapsed="false">
      <c r="A1173" s="0" t="n">
        <v>28</v>
      </c>
      <c r="B1173" s="0" t="s">
        <v>175</v>
      </c>
      <c r="C1173" s="0" t="s">
        <v>139</v>
      </c>
      <c r="D1173" s="0" t="s">
        <v>77</v>
      </c>
      <c r="E1173" s="0" t="n">
        <v>79</v>
      </c>
    </row>
    <row r="1174" customFormat="false" ht="12.8" hidden="false" customHeight="false" outlineLevel="0" collapsed="false">
      <c r="A1174" s="0" t="n">
        <v>28</v>
      </c>
      <c r="B1174" s="0" t="s">
        <v>175</v>
      </c>
      <c r="C1174" s="0" t="s">
        <v>139</v>
      </c>
      <c r="D1174" s="0" t="s">
        <v>75</v>
      </c>
      <c r="E1174" s="0" t="n">
        <v>1</v>
      </c>
    </row>
    <row r="1175" customFormat="false" ht="12.8" hidden="false" customHeight="false" outlineLevel="0" collapsed="false">
      <c r="A1175" s="0" t="n">
        <v>28</v>
      </c>
      <c r="B1175" s="0" t="s">
        <v>175</v>
      </c>
      <c r="C1175" s="0" t="s">
        <v>139</v>
      </c>
      <c r="D1175" s="0" t="s">
        <v>65</v>
      </c>
      <c r="E1175" s="0" t="n">
        <v>10</v>
      </c>
    </row>
    <row r="1176" customFormat="false" ht="12.8" hidden="false" customHeight="false" outlineLevel="0" collapsed="false">
      <c r="A1176" s="0" t="n">
        <v>28</v>
      </c>
      <c r="B1176" s="0" t="s">
        <v>175</v>
      </c>
      <c r="C1176" s="0" t="s">
        <v>139</v>
      </c>
      <c r="D1176" s="0" t="s">
        <v>73</v>
      </c>
      <c r="E1176" s="0" t="n">
        <v>10</v>
      </c>
    </row>
    <row r="1177" customFormat="false" ht="12.8" hidden="false" customHeight="false" outlineLevel="0" collapsed="false">
      <c r="A1177" s="0" t="n">
        <v>28</v>
      </c>
      <c r="B1177" s="0" t="s">
        <v>175</v>
      </c>
      <c r="C1177" s="0" t="s">
        <v>139</v>
      </c>
      <c r="D1177" s="0" t="s">
        <v>50</v>
      </c>
      <c r="E1177" s="0" t="n">
        <v>3</v>
      </c>
    </row>
    <row r="1178" customFormat="false" ht="12.8" hidden="false" customHeight="false" outlineLevel="0" collapsed="false">
      <c r="A1178" s="0" t="n">
        <v>28</v>
      </c>
      <c r="B1178" s="0" t="s">
        <v>175</v>
      </c>
      <c r="C1178" s="0" t="s">
        <v>139</v>
      </c>
      <c r="D1178" s="0" t="s">
        <v>54</v>
      </c>
      <c r="E1178" s="0" t="n">
        <v>1</v>
      </c>
    </row>
    <row r="1179" customFormat="false" ht="12.8" hidden="false" customHeight="false" outlineLevel="0" collapsed="false">
      <c r="A1179" s="0" t="n">
        <v>28</v>
      </c>
      <c r="B1179" s="0" t="s">
        <v>175</v>
      </c>
      <c r="C1179" s="0" t="s">
        <v>139</v>
      </c>
      <c r="D1179" s="0" t="s">
        <v>72</v>
      </c>
      <c r="E1179" s="0" t="n">
        <v>3</v>
      </c>
    </row>
    <row r="1180" customFormat="false" ht="12.8" hidden="false" customHeight="false" outlineLevel="0" collapsed="false">
      <c r="A1180" s="0" t="n">
        <v>29</v>
      </c>
      <c r="B1180" s="0" t="s">
        <v>175</v>
      </c>
      <c r="C1180" s="0" t="s">
        <v>142</v>
      </c>
      <c r="D1180" s="0" t="s">
        <v>51</v>
      </c>
      <c r="E1180" s="0" t="n">
        <v>19</v>
      </c>
    </row>
    <row r="1181" customFormat="false" ht="12.8" hidden="false" customHeight="false" outlineLevel="0" collapsed="false">
      <c r="A1181" s="0" t="n">
        <v>29</v>
      </c>
      <c r="B1181" s="0" t="s">
        <v>175</v>
      </c>
      <c r="C1181" s="0" t="s">
        <v>142</v>
      </c>
      <c r="D1181" s="0" t="s">
        <v>58</v>
      </c>
      <c r="E1181" s="0" t="n">
        <v>13</v>
      </c>
    </row>
    <row r="1182" customFormat="false" ht="12.8" hidden="false" customHeight="false" outlineLevel="0" collapsed="false">
      <c r="A1182" s="0" t="n">
        <v>29</v>
      </c>
      <c r="B1182" s="0" t="s">
        <v>175</v>
      </c>
      <c r="C1182" s="0" t="s">
        <v>142</v>
      </c>
      <c r="D1182" s="0" t="s">
        <v>50</v>
      </c>
      <c r="E1182" s="0" t="n">
        <v>15</v>
      </c>
    </row>
    <row r="1183" customFormat="false" ht="12.8" hidden="false" customHeight="false" outlineLevel="0" collapsed="false">
      <c r="A1183" s="0" t="n">
        <v>29</v>
      </c>
      <c r="B1183" s="0" t="s">
        <v>175</v>
      </c>
      <c r="C1183" s="0" t="s">
        <v>142</v>
      </c>
      <c r="D1183" s="0" t="s">
        <v>65</v>
      </c>
      <c r="E1183" s="0" t="n">
        <v>34</v>
      </c>
    </row>
    <row r="1184" customFormat="false" ht="12.8" hidden="false" customHeight="false" outlineLevel="0" collapsed="false">
      <c r="A1184" s="0" t="n">
        <v>29</v>
      </c>
      <c r="B1184" s="0" t="s">
        <v>175</v>
      </c>
      <c r="C1184" s="0" t="s">
        <v>142</v>
      </c>
      <c r="D1184" s="0" t="s">
        <v>68</v>
      </c>
      <c r="E1184" s="0" t="n">
        <v>28</v>
      </c>
    </row>
    <row r="1185" customFormat="false" ht="12.8" hidden="false" customHeight="false" outlineLevel="0" collapsed="false">
      <c r="A1185" s="0" t="n">
        <v>29</v>
      </c>
      <c r="B1185" s="0" t="s">
        <v>175</v>
      </c>
      <c r="C1185" s="0" t="s">
        <v>142</v>
      </c>
      <c r="D1185" s="0" t="s">
        <v>77</v>
      </c>
      <c r="E1185" s="0" t="n">
        <v>138</v>
      </c>
    </row>
    <row r="1186" customFormat="false" ht="12.8" hidden="false" customHeight="false" outlineLevel="0" collapsed="false">
      <c r="A1186" s="0" t="n">
        <v>29</v>
      </c>
      <c r="B1186" s="0" t="s">
        <v>175</v>
      </c>
      <c r="C1186" s="0" t="s">
        <v>142</v>
      </c>
      <c r="D1186" s="0" t="s">
        <v>62</v>
      </c>
      <c r="E1186" s="0" t="n">
        <v>17</v>
      </c>
    </row>
    <row r="1187" customFormat="false" ht="12.8" hidden="false" customHeight="false" outlineLevel="0" collapsed="false">
      <c r="A1187" s="0" t="n">
        <v>29</v>
      </c>
      <c r="B1187" s="0" t="s">
        <v>175</v>
      </c>
      <c r="C1187" s="0" t="s">
        <v>142</v>
      </c>
      <c r="D1187" s="0" t="s">
        <v>66</v>
      </c>
      <c r="E1187" s="0" t="n">
        <v>16</v>
      </c>
    </row>
    <row r="1188" customFormat="false" ht="12.8" hidden="false" customHeight="false" outlineLevel="0" collapsed="false">
      <c r="A1188" s="0" t="n">
        <v>29</v>
      </c>
      <c r="B1188" s="0" t="s">
        <v>175</v>
      </c>
      <c r="C1188" s="0" t="s">
        <v>142</v>
      </c>
      <c r="D1188" s="0" t="s">
        <v>56</v>
      </c>
      <c r="E1188" s="0" t="n">
        <v>5</v>
      </c>
    </row>
    <row r="1189" customFormat="false" ht="12.8" hidden="false" customHeight="false" outlineLevel="0" collapsed="false">
      <c r="A1189" s="0" t="n">
        <v>29</v>
      </c>
      <c r="B1189" s="0" t="s">
        <v>175</v>
      </c>
      <c r="C1189" s="0" t="s">
        <v>142</v>
      </c>
      <c r="D1189" s="0" t="s">
        <v>47</v>
      </c>
      <c r="E1189" s="0" t="n">
        <v>9</v>
      </c>
    </row>
    <row r="1190" customFormat="false" ht="12.8" hidden="false" customHeight="false" outlineLevel="0" collapsed="false">
      <c r="A1190" s="0" t="n">
        <v>29</v>
      </c>
      <c r="B1190" s="0" t="s">
        <v>175</v>
      </c>
      <c r="C1190" s="0" t="s">
        <v>142</v>
      </c>
      <c r="D1190" s="0" t="s">
        <v>57</v>
      </c>
      <c r="E1190" s="0" t="n">
        <v>5</v>
      </c>
    </row>
    <row r="1191" customFormat="false" ht="12.8" hidden="false" customHeight="false" outlineLevel="0" collapsed="false">
      <c r="A1191" s="0" t="n">
        <v>29</v>
      </c>
      <c r="B1191" s="0" t="s">
        <v>175</v>
      </c>
      <c r="C1191" s="0" t="s">
        <v>142</v>
      </c>
      <c r="D1191" s="0" t="s">
        <v>63</v>
      </c>
      <c r="E1191" s="0" t="n">
        <v>7</v>
      </c>
    </row>
    <row r="1192" customFormat="false" ht="12.8" hidden="false" customHeight="false" outlineLevel="0" collapsed="false">
      <c r="A1192" s="0" t="n">
        <v>29</v>
      </c>
      <c r="B1192" s="0" t="s">
        <v>175</v>
      </c>
      <c r="C1192" s="0" t="s">
        <v>142</v>
      </c>
      <c r="D1192" s="0" t="s">
        <v>72</v>
      </c>
      <c r="E1192" s="0" t="n">
        <v>3</v>
      </c>
    </row>
    <row r="1193" customFormat="false" ht="12.8" hidden="false" customHeight="false" outlineLevel="0" collapsed="false">
      <c r="A1193" s="0" t="n">
        <v>29</v>
      </c>
      <c r="B1193" s="0" t="s">
        <v>175</v>
      </c>
      <c r="C1193" s="0" t="s">
        <v>142</v>
      </c>
      <c r="D1193" s="0" t="s">
        <v>46</v>
      </c>
      <c r="E1193" s="0" t="n">
        <v>5</v>
      </c>
    </row>
    <row r="1194" customFormat="false" ht="12.8" hidden="false" customHeight="false" outlineLevel="0" collapsed="false">
      <c r="A1194" s="0" t="n">
        <v>30</v>
      </c>
      <c r="B1194" s="0" t="s">
        <v>175</v>
      </c>
      <c r="C1194" s="0" t="s">
        <v>148</v>
      </c>
      <c r="D1194" s="0" t="s">
        <v>51</v>
      </c>
      <c r="E1194" s="0" t="n">
        <v>21</v>
      </c>
    </row>
    <row r="1195" customFormat="false" ht="12.8" hidden="false" customHeight="false" outlineLevel="0" collapsed="false">
      <c r="A1195" s="0" t="n">
        <v>30</v>
      </c>
      <c r="B1195" s="0" t="s">
        <v>175</v>
      </c>
      <c r="C1195" s="0" t="s">
        <v>148</v>
      </c>
      <c r="D1195" s="0" t="s">
        <v>58</v>
      </c>
      <c r="E1195" s="0" t="n">
        <v>27</v>
      </c>
    </row>
    <row r="1196" customFormat="false" ht="12.8" hidden="false" customHeight="false" outlineLevel="0" collapsed="false">
      <c r="A1196" s="0" t="n">
        <v>30</v>
      </c>
      <c r="B1196" s="0" t="s">
        <v>175</v>
      </c>
      <c r="C1196" s="0" t="s">
        <v>148</v>
      </c>
      <c r="D1196" s="0" t="s">
        <v>74</v>
      </c>
      <c r="E1196" s="0" t="n">
        <v>9</v>
      </c>
    </row>
    <row r="1197" customFormat="false" ht="12.8" hidden="false" customHeight="false" outlineLevel="0" collapsed="false">
      <c r="A1197" s="0" t="n">
        <v>30</v>
      </c>
      <c r="B1197" s="0" t="s">
        <v>175</v>
      </c>
      <c r="C1197" s="0" t="s">
        <v>148</v>
      </c>
      <c r="D1197" s="0" t="s">
        <v>77</v>
      </c>
      <c r="E1197" s="0" t="n">
        <v>28</v>
      </c>
    </row>
    <row r="1198" customFormat="false" ht="12.8" hidden="false" customHeight="false" outlineLevel="0" collapsed="false">
      <c r="A1198" s="0" t="n">
        <v>30</v>
      </c>
      <c r="B1198" s="0" t="s">
        <v>175</v>
      </c>
      <c r="C1198" s="0" t="s">
        <v>148</v>
      </c>
      <c r="D1198" s="0" t="s">
        <v>62</v>
      </c>
      <c r="E1198" s="0" t="n">
        <v>4</v>
      </c>
    </row>
    <row r="1199" customFormat="false" ht="12.8" hidden="false" customHeight="false" outlineLevel="0" collapsed="false">
      <c r="A1199" s="0" t="n">
        <v>30</v>
      </c>
      <c r="B1199" s="0" t="s">
        <v>175</v>
      </c>
      <c r="C1199" s="0" t="s">
        <v>148</v>
      </c>
      <c r="D1199" s="0" t="s">
        <v>50</v>
      </c>
      <c r="E1199" s="0" t="n">
        <v>25</v>
      </c>
    </row>
    <row r="1200" customFormat="false" ht="12.8" hidden="false" customHeight="false" outlineLevel="0" collapsed="false">
      <c r="A1200" s="0" t="n">
        <v>30</v>
      </c>
      <c r="B1200" s="0" t="s">
        <v>175</v>
      </c>
      <c r="C1200" s="0" t="s">
        <v>148</v>
      </c>
      <c r="D1200" s="0" t="s">
        <v>46</v>
      </c>
      <c r="E1200" s="0" t="n">
        <v>35</v>
      </c>
    </row>
    <row r="1201" customFormat="false" ht="12.8" hidden="false" customHeight="false" outlineLevel="0" collapsed="false">
      <c r="A1201" s="0" t="n">
        <v>30</v>
      </c>
      <c r="B1201" s="0" t="s">
        <v>175</v>
      </c>
      <c r="C1201" s="0" t="s">
        <v>148</v>
      </c>
      <c r="D1201" s="0" t="s">
        <v>73</v>
      </c>
      <c r="E1201" s="0" t="n">
        <v>15</v>
      </c>
    </row>
    <row r="1202" customFormat="false" ht="12.8" hidden="false" customHeight="false" outlineLevel="0" collapsed="false">
      <c r="A1202" s="0" t="n">
        <v>30</v>
      </c>
      <c r="B1202" s="0" t="s">
        <v>175</v>
      </c>
      <c r="C1202" s="0" t="s">
        <v>148</v>
      </c>
      <c r="D1202" s="0" t="s">
        <v>65</v>
      </c>
      <c r="E1202" s="0" t="n">
        <v>42</v>
      </c>
    </row>
    <row r="1203" customFormat="false" ht="12.8" hidden="false" customHeight="false" outlineLevel="0" collapsed="false">
      <c r="A1203" s="0" t="n">
        <v>30</v>
      </c>
      <c r="B1203" s="0" t="s">
        <v>175</v>
      </c>
      <c r="C1203" s="0" t="s">
        <v>148</v>
      </c>
      <c r="D1203" s="0" t="s">
        <v>55</v>
      </c>
      <c r="E1203" s="0" t="n">
        <v>8</v>
      </c>
    </row>
    <row r="1204" customFormat="false" ht="12.8" hidden="false" customHeight="false" outlineLevel="0" collapsed="false">
      <c r="A1204" s="0" t="n">
        <v>30</v>
      </c>
      <c r="B1204" s="0" t="s">
        <v>175</v>
      </c>
      <c r="C1204" s="0" t="s">
        <v>148</v>
      </c>
      <c r="D1204" s="0" t="s">
        <v>76</v>
      </c>
      <c r="E1204" s="0" t="n">
        <v>1</v>
      </c>
    </row>
    <row r="1205" customFormat="false" ht="12.8" hidden="false" customHeight="false" outlineLevel="0" collapsed="false">
      <c r="A1205" s="0" t="n">
        <v>30</v>
      </c>
      <c r="B1205" s="0" t="s">
        <v>175</v>
      </c>
      <c r="C1205" s="0" t="s">
        <v>148</v>
      </c>
      <c r="D1205" s="0" t="s">
        <v>48</v>
      </c>
      <c r="E1205" s="0" t="n">
        <v>1</v>
      </c>
    </row>
    <row r="1206" customFormat="false" ht="12.8" hidden="false" customHeight="false" outlineLevel="0" collapsed="false">
      <c r="A1206" s="0" t="n">
        <v>30</v>
      </c>
      <c r="B1206" s="0" t="s">
        <v>175</v>
      </c>
      <c r="C1206" s="0" t="s">
        <v>148</v>
      </c>
      <c r="D1206" s="0" t="s">
        <v>68</v>
      </c>
      <c r="E1206" s="0" t="n">
        <v>5</v>
      </c>
    </row>
    <row r="1207" customFormat="false" ht="12.8" hidden="false" customHeight="false" outlineLevel="0" collapsed="false">
      <c r="A1207" s="0" t="n">
        <v>30</v>
      </c>
      <c r="B1207" s="0" t="s">
        <v>175</v>
      </c>
      <c r="C1207" s="0" t="s">
        <v>148</v>
      </c>
      <c r="D1207" s="0" t="s">
        <v>47</v>
      </c>
      <c r="E1207" s="0" t="n">
        <v>10</v>
      </c>
    </row>
    <row r="1208" customFormat="false" ht="12.8" hidden="false" customHeight="false" outlineLevel="0" collapsed="false">
      <c r="A1208" s="0" t="n">
        <v>30</v>
      </c>
      <c r="B1208" s="0" t="s">
        <v>175</v>
      </c>
      <c r="C1208" s="0" t="s">
        <v>148</v>
      </c>
      <c r="D1208" s="0" t="s">
        <v>70</v>
      </c>
      <c r="E1208" s="0" t="n">
        <v>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284"/>
  <sheetViews>
    <sheetView windowProtection="false" showFormulas="false" showGridLines="true" showRowColHeaders="true" showZeros="true" rightToLeft="false" tabSelected="false" showOutlineSymbols="true" defaultGridColor="true" view="normal" topLeftCell="A935" colorId="64" zoomScale="100" zoomScaleNormal="100" zoomScalePageLayoutView="100" workbookViewId="0">
      <selection pane="topLeft" activeCell="G933" activeCellId="1" sqref="D243 G933"/>
    </sheetView>
  </sheetViews>
  <sheetFormatPr defaultRowHeight="13.8"/>
  <cols>
    <col collapsed="false" hidden="false" max="3" min="1" style="37" width="12.9591836734694"/>
    <col collapsed="false" hidden="false" max="4" min="4" style="37" width="17.0969387755102"/>
    <col collapsed="false" hidden="false" max="5" min="5" style="37" width="14.3979591836735"/>
    <col collapsed="false" hidden="false" max="8" min="6" style="37" width="12.9591836734694"/>
    <col collapsed="false" hidden="false" max="9" min="9" style="37" width="13.8571428571429"/>
    <col collapsed="false" hidden="false" max="1025" min="10" style="37" width="12.9591836734694"/>
  </cols>
  <sheetData>
    <row r="1" customFormat="false" ht="13.8" hidden="false" customHeight="false" outlineLevel="0" collapsed="false">
      <c r="A1" s="38" t="s">
        <v>170</v>
      </c>
      <c r="B1" s="38" t="s">
        <v>42</v>
      </c>
      <c r="C1" s="38" t="s">
        <v>176</v>
      </c>
      <c r="D1" s="38" t="s">
        <v>177</v>
      </c>
      <c r="E1" s="38" t="s">
        <v>178</v>
      </c>
      <c r="F1" s="38" t="s">
        <v>179</v>
      </c>
      <c r="G1" s="38" t="s">
        <v>180</v>
      </c>
      <c r="H1" s="38" t="s">
        <v>181</v>
      </c>
      <c r="I1" s="38" t="s">
        <v>182</v>
      </c>
    </row>
    <row r="2" customFormat="false" ht="13.8" hidden="false" customHeight="false" outlineLevel="0" collapsed="false">
      <c r="A2" s="39" t="s">
        <v>183</v>
      </c>
      <c r="B2" s="39" t="s">
        <v>46</v>
      </c>
      <c r="C2" s="39" t="n">
        <v>1</v>
      </c>
      <c r="D2" s="39" t="n">
        <v>0.006</v>
      </c>
      <c r="E2" s="39" t="n">
        <v>0.003</v>
      </c>
      <c r="F2" s="39" t="n">
        <v>0.433</v>
      </c>
      <c r="G2" s="40" t="s">
        <v>184</v>
      </c>
      <c r="H2" s="41" t="s">
        <v>184</v>
      </c>
      <c r="I2" s="38" t="n">
        <v>6</v>
      </c>
    </row>
    <row r="3" customFormat="false" ht="13.8" hidden="false" customHeight="false" outlineLevel="0" collapsed="false">
      <c r="A3" s="39" t="s">
        <v>183</v>
      </c>
      <c r="B3" s="39" t="s">
        <v>46</v>
      </c>
      <c r="C3" s="39" t="n">
        <v>2</v>
      </c>
      <c r="D3" s="39" t="n">
        <v>0.006</v>
      </c>
      <c r="E3" s="39" t="n">
        <v>0.003</v>
      </c>
      <c r="F3" s="39" t="n">
        <v>0.487</v>
      </c>
      <c r="G3" s="40" t="s">
        <v>184</v>
      </c>
      <c r="H3" s="41" t="s">
        <v>184</v>
      </c>
      <c r="I3" s="38" t="n">
        <v>4.9</v>
      </c>
    </row>
    <row r="4" customFormat="false" ht="13.8" hidden="false" customHeight="false" outlineLevel="0" collapsed="false">
      <c r="A4" s="39" t="s">
        <v>183</v>
      </c>
      <c r="B4" s="39" t="s">
        <v>46</v>
      </c>
      <c r="C4" s="39" t="n">
        <v>3</v>
      </c>
      <c r="D4" s="39" t="n">
        <v>0.006</v>
      </c>
      <c r="E4" s="39" t="n">
        <v>0.003</v>
      </c>
      <c r="F4" s="39" t="n">
        <v>0.396</v>
      </c>
      <c r="G4" s="40" t="s">
        <v>184</v>
      </c>
      <c r="H4" s="41" t="s">
        <v>184</v>
      </c>
      <c r="I4" s="38" t="n">
        <v>8.9</v>
      </c>
    </row>
    <row r="5" customFormat="false" ht="13.8" hidden="false" customHeight="false" outlineLevel="0" collapsed="false">
      <c r="A5" s="39" t="s">
        <v>183</v>
      </c>
      <c r="B5" s="39" t="s">
        <v>46</v>
      </c>
      <c r="C5" s="39" t="n">
        <v>4</v>
      </c>
      <c r="D5" s="39" t="n">
        <v>0.007</v>
      </c>
      <c r="E5" s="39" t="n">
        <v>0.003</v>
      </c>
      <c r="F5" s="39" t="n">
        <v>0.385</v>
      </c>
      <c r="G5" s="40" t="s">
        <v>184</v>
      </c>
      <c r="H5" s="41" t="s">
        <v>184</v>
      </c>
      <c r="I5" s="38" t="n">
        <v>6.2</v>
      </c>
    </row>
    <row r="6" customFormat="false" ht="13.8" hidden="false" customHeight="false" outlineLevel="0" collapsed="false">
      <c r="A6" s="39" t="s">
        <v>183</v>
      </c>
      <c r="B6" s="39" t="s">
        <v>46</v>
      </c>
      <c r="C6" s="39" t="n">
        <v>5</v>
      </c>
      <c r="D6" s="39" t="n">
        <v>0.007</v>
      </c>
      <c r="E6" s="39" t="n">
        <v>0.003</v>
      </c>
      <c r="F6" s="39" t="n">
        <v>0.433</v>
      </c>
      <c r="G6" s="40" t="s">
        <v>184</v>
      </c>
      <c r="H6" s="41" t="s">
        <v>184</v>
      </c>
      <c r="I6" s="38" t="n">
        <v>5</v>
      </c>
    </row>
    <row r="7" customFormat="false" ht="13.8" hidden="false" customHeight="false" outlineLevel="0" collapsed="false">
      <c r="A7" s="39" t="s">
        <v>183</v>
      </c>
      <c r="B7" s="39" t="s">
        <v>46</v>
      </c>
      <c r="C7" s="39" t="n">
        <v>6</v>
      </c>
      <c r="D7" s="39" t="n">
        <v>0.013</v>
      </c>
      <c r="E7" s="39" t="n">
        <v>0.003</v>
      </c>
      <c r="F7" s="39" t="n">
        <v>0.46</v>
      </c>
      <c r="G7" s="40" t="s">
        <v>184</v>
      </c>
      <c r="H7" s="41" t="s">
        <v>184</v>
      </c>
      <c r="I7" s="38" t="n">
        <v>6.9</v>
      </c>
    </row>
    <row r="8" customFormat="false" ht="13.8" hidden="false" customHeight="false" outlineLevel="0" collapsed="false">
      <c r="A8" s="39" t="s">
        <v>183</v>
      </c>
      <c r="B8" s="39" t="s">
        <v>46</v>
      </c>
      <c r="C8" s="39" t="n">
        <v>7</v>
      </c>
      <c r="D8" s="39" t="n">
        <v>0.004</v>
      </c>
      <c r="E8" s="39" t="n">
        <v>0.003</v>
      </c>
      <c r="F8" s="39" t="n">
        <v>0.265</v>
      </c>
      <c r="G8" s="40" t="s">
        <v>184</v>
      </c>
      <c r="H8" s="41" t="s">
        <v>184</v>
      </c>
      <c r="I8" s="38" t="n">
        <v>3.6</v>
      </c>
    </row>
    <row r="9" customFormat="false" ht="13.8" hidden="false" customHeight="false" outlineLevel="0" collapsed="false">
      <c r="A9" s="39" t="s">
        <v>183</v>
      </c>
      <c r="B9" s="39" t="s">
        <v>46</v>
      </c>
      <c r="C9" s="39" t="n">
        <v>8</v>
      </c>
      <c r="D9" s="39" t="n">
        <v>0.019</v>
      </c>
      <c r="E9" s="39" t="n">
        <v>0.003</v>
      </c>
      <c r="F9" s="39" t="n">
        <v>0.741</v>
      </c>
      <c r="G9" s="40" t="s">
        <v>184</v>
      </c>
      <c r="H9" s="41" t="s">
        <v>184</v>
      </c>
      <c r="I9" s="38" t="n">
        <v>4.8</v>
      </c>
    </row>
    <row r="10" customFormat="false" ht="13.8" hidden="false" customHeight="false" outlineLevel="0" collapsed="false">
      <c r="A10" s="39" t="s">
        <v>183</v>
      </c>
      <c r="B10" s="39" t="s">
        <v>46</v>
      </c>
      <c r="C10" s="39" t="n">
        <v>9</v>
      </c>
      <c r="D10" s="39" t="n">
        <v>0.013</v>
      </c>
      <c r="E10" s="39" t="n">
        <v>0.003</v>
      </c>
      <c r="F10" s="39" t="n">
        <v>0.511</v>
      </c>
      <c r="G10" s="40" t="s">
        <v>184</v>
      </c>
      <c r="H10" s="41" t="s">
        <v>184</v>
      </c>
      <c r="I10" s="38" t="n">
        <v>6</v>
      </c>
    </row>
    <row r="11" customFormat="false" ht="13.8" hidden="false" customHeight="false" outlineLevel="0" collapsed="false">
      <c r="A11" s="39" t="s">
        <v>183</v>
      </c>
      <c r="B11" s="39" t="s">
        <v>46</v>
      </c>
      <c r="C11" s="39" t="n">
        <v>10</v>
      </c>
      <c r="D11" s="39" t="n">
        <v>0.014</v>
      </c>
      <c r="E11" s="39" t="n">
        <v>0.003</v>
      </c>
      <c r="F11" s="39" t="n">
        <v>0.597</v>
      </c>
      <c r="G11" s="40" t="s">
        <v>184</v>
      </c>
      <c r="H11" s="41" t="s">
        <v>184</v>
      </c>
      <c r="I11" s="38" t="n">
        <v>6.9</v>
      </c>
    </row>
    <row r="12" customFormat="false" ht="13.8" hidden="false" customHeight="false" outlineLevel="0" collapsed="false">
      <c r="A12" s="38" t="s">
        <v>183</v>
      </c>
      <c r="B12" s="38" t="s">
        <v>46</v>
      </c>
      <c r="C12" s="38" t="s">
        <v>185</v>
      </c>
      <c r="D12" s="38" t="n">
        <f aca="false">SUM(D2:D11)</f>
        <v>0.095</v>
      </c>
      <c r="E12" s="38" t="n">
        <f aca="false">SUM(E2:E11)</f>
        <v>0.03</v>
      </c>
      <c r="F12" s="38" t="n">
        <f aca="false">SUM(F2:F11)</f>
        <v>4.708</v>
      </c>
      <c r="G12" s="40" t="n">
        <f aca="false">(F12/E12)</f>
        <v>156.933333333333</v>
      </c>
      <c r="H12" s="41" t="n">
        <f aca="false">E12/D12</f>
        <v>0.31578947368421</v>
      </c>
      <c r="I12" s="42"/>
    </row>
    <row r="13" customFormat="false" ht="13.8" hidden="false" customHeight="false" outlineLevel="0" collapsed="false">
      <c r="A13" s="38" t="s">
        <v>183</v>
      </c>
      <c r="B13" s="39" t="s">
        <v>46</v>
      </c>
      <c r="C13" s="38" t="n">
        <v>11</v>
      </c>
      <c r="D13" s="38" t="s">
        <v>184</v>
      </c>
      <c r="E13" s="38" t="s">
        <v>184</v>
      </c>
      <c r="F13" s="38" t="s">
        <v>184</v>
      </c>
      <c r="G13" s="38" t="s">
        <v>184</v>
      </c>
      <c r="H13" s="38" t="s">
        <v>184</v>
      </c>
      <c r="I13" s="38" t="n">
        <v>7.6</v>
      </c>
    </row>
    <row r="14" customFormat="false" ht="13.8" hidden="false" customHeight="false" outlineLevel="0" collapsed="false">
      <c r="A14" s="38" t="s">
        <v>183</v>
      </c>
      <c r="B14" s="39" t="s">
        <v>46</v>
      </c>
      <c r="C14" s="38" t="n">
        <v>12</v>
      </c>
      <c r="D14" s="38" t="s">
        <v>184</v>
      </c>
      <c r="E14" s="38" t="s">
        <v>184</v>
      </c>
      <c r="F14" s="38" t="s">
        <v>184</v>
      </c>
      <c r="G14" s="38" t="s">
        <v>184</v>
      </c>
      <c r="H14" s="38" t="s">
        <v>184</v>
      </c>
      <c r="I14" s="38" t="n">
        <v>8.4</v>
      </c>
    </row>
    <row r="15" customFormat="false" ht="13.8" hidden="false" customHeight="false" outlineLevel="0" collapsed="false">
      <c r="A15" s="38" t="s">
        <v>183</v>
      </c>
      <c r="B15" s="39" t="s">
        <v>46</v>
      </c>
      <c r="C15" s="38" t="n">
        <v>13</v>
      </c>
      <c r="D15" s="38" t="s">
        <v>184</v>
      </c>
      <c r="E15" s="38" t="s">
        <v>184</v>
      </c>
      <c r="F15" s="38" t="s">
        <v>184</v>
      </c>
      <c r="G15" s="38" t="s">
        <v>184</v>
      </c>
      <c r="H15" s="38" t="s">
        <v>184</v>
      </c>
      <c r="I15" s="38" t="n">
        <v>5.4</v>
      </c>
    </row>
    <row r="16" customFormat="false" ht="13.8" hidden="false" customHeight="false" outlineLevel="0" collapsed="false">
      <c r="A16" s="38" t="s">
        <v>183</v>
      </c>
      <c r="B16" s="39" t="s">
        <v>46</v>
      </c>
      <c r="C16" s="38" t="n">
        <v>14</v>
      </c>
      <c r="D16" s="38" t="s">
        <v>184</v>
      </c>
      <c r="E16" s="38" t="s">
        <v>184</v>
      </c>
      <c r="F16" s="38" t="s">
        <v>184</v>
      </c>
      <c r="G16" s="38" t="s">
        <v>184</v>
      </c>
      <c r="H16" s="38" t="s">
        <v>184</v>
      </c>
      <c r="I16" s="38" t="n">
        <v>6.4</v>
      </c>
    </row>
    <row r="17" customFormat="false" ht="13.8" hidden="false" customHeight="false" outlineLevel="0" collapsed="false">
      <c r="A17" s="38" t="s">
        <v>183</v>
      </c>
      <c r="B17" s="39" t="s">
        <v>46</v>
      </c>
      <c r="C17" s="38" t="n">
        <v>15</v>
      </c>
      <c r="D17" s="38" t="s">
        <v>184</v>
      </c>
      <c r="E17" s="38" t="s">
        <v>184</v>
      </c>
      <c r="F17" s="38" t="s">
        <v>184</v>
      </c>
      <c r="G17" s="38" t="s">
        <v>184</v>
      </c>
      <c r="H17" s="38" t="s">
        <v>184</v>
      </c>
      <c r="I17" s="38" t="n">
        <v>4.6</v>
      </c>
    </row>
    <row r="18" customFormat="false" ht="13.8" hidden="false" customHeight="false" outlineLevel="0" collapsed="false">
      <c r="A18" s="38" t="s">
        <v>183</v>
      </c>
      <c r="B18" s="39" t="s">
        <v>46</v>
      </c>
      <c r="C18" s="38" t="n">
        <v>16</v>
      </c>
      <c r="D18" s="38" t="s">
        <v>184</v>
      </c>
      <c r="E18" s="38" t="s">
        <v>184</v>
      </c>
      <c r="F18" s="38" t="s">
        <v>184</v>
      </c>
      <c r="G18" s="38" t="s">
        <v>184</v>
      </c>
      <c r="H18" s="38" t="s">
        <v>184</v>
      </c>
      <c r="I18" s="38" t="n">
        <v>6.8</v>
      </c>
    </row>
    <row r="19" customFormat="false" ht="13.8" hidden="false" customHeight="false" outlineLevel="0" collapsed="false">
      <c r="A19" s="38" t="s">
        <v>183</v>
      </c>
      <c r="B19" s="39" t="s">
        <v>46</v>
      </c>
      <c r="C19" s="38" t="n">
        <v>17</v>
      </c>
      <c r="D19" s="38" t="s">
        <v>184</v>
      </c>
      <c r="E19" s="38" t="s">
        <v>184</v>
      </c>
      <c r="F19" s="38" t="s">
        <v>184</v>
      </c>
      <c r="G19" s="38" t="s">
        <v>184</v>
      </c>
      <c r="H19" s="38" t="s">
        <v>184</v>
      </c>
      <c r="I19" s="38" t="n">
        <v>6.9</v>
      </c>
    </row>
    <row r="20" customFormat="false" ht="13.8" hidden="false" customHeight="false" outlineLevel="0" collapsed="false">
      <c r="A20" s="38" t="s">
        <v>183</v>
      </c>
      <c r="B20" s="39" t="s">
        <v>46</v>
      </c>
      <c r="C20" s="38" t="n">
        <v>18</v>
      </c>
      <c r="D20" s="38" t="s">
        <v>184</v>
      </c>
      <c r="E20" s="38" t="s">
        <v>184</v>
      </c>
      <c r="F20" s="38" t="s">
        <v>184</v>
      </c>
      <c r="G20" s="38" t="s">
        <v>184</v>
      </c>
      <c r="H20" s="38" t="s">
        <v>184</v>
      </c>
      <c r="I20" s="38" t="n">
        <v>4</v>
      </c>
    </row>
    <row r="21" customFormat="false" ht="13.8" hidden="false" customHeight="false" outlineLevel="0" collapsed="false">
      <c r="A21" s="38" t="s">
        <v>183</v>
      </c>
      <c r="B21" s="39" t="s">
        <v>46</v>
      </c>
      <c r="C21" s="38" t="n">
        <v>19</v>
      </c>
      <c r="D21" s="38" t="s">
        <v>184</v>
      </c>
      <c r="E21" s="38" t="s">
        <v>184</v>
      </c>
      <c r="F21" s="38" t="s">
        <v>184</v>
      </c>
      <c r="G21" s="38" t="s">
        <v>184</v>
      </c>
      <c r="H21" s="38" t="s">
        <v>184</v>
      </c>
      <c r="I21" s="38" t="n">
        <v>8</v>
      </c>
    </row>
    <row r="22" customFormat="false" ht="13.8" hidden="false" customHeight="false" outlineLevel="0" collapsed="false">
      <c r="A22" s="38" t="s">
        <v>183</v>
      </c>
      <c r="B22" s="39" t="s">
        <v>46</v>
      </c>
      <c r="C22" s="38" t="n">
        <v>20</v>
      </c>
      <c r="D22" s="38" t="s">
        <v>184</v>
      </c>
      <c r="E22" s="38" t="s">
        <v>184</v>
      </c>
      <c r="F22" s="38" t="s">
        <v>184</v>
      </c>
      <c r="G22" s="38" t="s">
        <v>184</v>
      </c>
      <c r="H22" s="38" t="s">
        <v>184</v>
      </c>
      <c r="I22" s="38" t="n">
        <v>8.7</v>
      </c>
    </row>
    <row r="23" customFormat="false" ht="13.8" hidden="false" customHeight="false" outlineLevel="0" collapsed="false">
      <c r="A23" s="38" t="s">
        <v>183</v>
      </c>
      <c r="B23" s="39" t="s">
        <v>46</v>
      </c>
      <c r="C23" s="38" t="n">
        <v>21</v>
      </c>
      <c r="D23" s="38" t="s">
        <v>184</v>
      </c>
      <c r="E23" s="38" t="s">
        <v>184</v>
      </c>
      <c r="F23" s="38" t="s">
        <v>184</v>
      </c>
      <c r="G23" s="38" t="s">
        <v>184</v>
      </c>
      <c r="H23" s="38" t="s">
        <v>184</v>
      </c>
      <c r="I23" s="38" t="n">
        <v>3</v>
      </c>
    </row>
    <row r="24" customFormat="false" ht="13.8" hidden="false" customHeight="false" outlineLevel="0" collapsed="false">
      <c r="A24" s="38" t="s">
        <v>183</v>
      </c>
      <c r="B24" s="39" t="s">
        <v>46</v>
      </c>
      <c r="C24" s="38" t="n">
        <v>22</v>
      </c>
      <c r="D24" s="38" t="s">
        <v>184</v>
      </c>
      <c r="E24" s="38" t="s">
        <v>184</v>
      </c>
      <c r="F24" s="38" t="s">
        <v>184</v>
      </c>
      <c r="G24" s="38" t="s">
        <v>184</v>
      </c>
      <c r="H24" s="38" t="s">
        <v>184</v>
      </c>
      <c r="I24" s="38" t="n">
        <v>7.8</v>
      </c>
    </row>
    <row r="25" customFormat="false" ht="13.8" hidden="false" customHeight="false" outlineLevel="0" collapsed="false">
      <c r="A25" s="38" t="s">
        <v>183</v>
      </c>
      <c r="B25" s="39" t="s">
        <v>46</v>
      </c>
      <c r="C25" s="38" t="n">
        <v>23</v>
      </c>
      <c r="D25" s="38" t="s">
        <v>184</v>
      </c>
      <c r="E25" s="38" t="s">
        <v>184</v>
      </c>
      <c r="F25" s="38" t="s">
        <v>184</v>
      </c>
      <c r="G25" s="38" t="s">
        <v>184</v>
      </c>
      <c r="H25" s="38" t="s">
        <v>184</v>
      </c>
      <c r="I25" s="38" t="n">
        <v>3.2</v>
      </c>
    </row>
    <row r="26" customFormat="false" ht="13.8" hidden="false" customHeight="false" outlineLevel="0" collapsed="false">
      <c r="A26" s="38" t="s">
        <v>183</v>
      </c>
      <c r="B26" s="39" t="s">
        <v>46</v>
      </c>
      <c r="C26" s="38" t="n">
        <v>24</v>
      </c>
      <c r="D26" s="38" t="s">
        <v>184</v>
      </c>
      <c r="E26" s="38" t="s">
        <v>184</v>
      </c>
      <c r="F26" s="38" t="s">
        <v>184</v>
      </c>
      <c r="G26" s="38" t="s">
        <v>184</v>
      </c>
      <c r="H26" s="38" t="s">
        <v>184</v>
      </c>
      <c r="I26" s="38" t="n">
        <v>4.1</v>
      </c>
    </row>
    <row r="27" customFormat="false" ht="13.8" hidden="false" customHeight="false" outlineLevel="0" collapsed="false">
      <c r="A27" s="38" t="s">
        <v>183</v>
      </c>
      <c r="B27" s="39" t="s">
        <v>46</v>
      </c>
      <c r="C27" s="38" t="n">
        <v>25</v>
      </c>
      <c r="D27" s="38" t="s">
        <v>184</v>
      </c>
      <c r="E27" s="38" t="s">
        <v>184</v>
      </c>
      <c r="F27" s="38" t="s">
        <v>184</v>
      </c>
      <c r="G27" s="38" t="s">
        <v>184</v>
      </c>
      <c r="H27" s="38" t="s">
        <v>184</v>
      </c>
      <c r="I27" s="38" t="n">
        <v>4.2</v>
      </c>
    </row>
    <row r="28" customFormat="false" ht="13.8" hidden="false" customHeight="false" outlineLevel="0" collapsed="false">
      <c r="A28" s="38" t="s">
        <v>173</v>
      </c>
      <c r="B28" s="38" t="s">
        <v>46</v>
      </c>
      <c r="C28" s="38" t="n">
        <v>1</v>
      </c>
      <c r="D28" s="38" t="n">
        <v>0.009</v>
      </c>
      <c r="E28" s="38" t="n">
        <v>0.001</v>
      </c>
      <c r="F28" s="38" t="n">
        <v>0.548</v>
      </c>
      <c r="G28" s="40" t="n">
        <f aca="false">F28/E28</f>
        <v>548</v>
      </c>
      <c r="H28" s="41" t="n">
        <f aca="false">E28/D28</f>
        <v>0.111111111111111</v>
      </c>
      <c r="I28" s="38" t="n">
        <v>6.8</v>
      </c>
    </row>
    <row r="29" customFormat="false" ht="13.8" hidden="false" customHeight="false" outlineLevel="0" collapsed="false">
      <c r="A29" s="38" t="s">
        <v>173</v>
      </c>
      <c r="B29" s="38" t="s">
        <v>46</v>
      </c>
      <c r="C29" s="38" t="n">
        <v>2</v>
      </c>
      <c r="D29" s="38" t="n">
        <v>0.016</v>
      </c>
      <c r="E29" s="38" t="n">
        <v>0.006</v>
      </c>
      <c r="F29" s="38" t="n">
        <v>0.58</v>
      </c>
      <c r="G29" s="40" t="n">
        <f aca="false">F29/E29</f>
        <v>96.6666666666667</v>
      </c>
      <c r="H29" s="41" t="n">
        <f aca="false">E29/D29</f>
        <v>0.375</v>
      </c>
      <c r="I29" s="38" t="n">
        <v>4</v>
      </c>
    </row>
    <row r="30" customFormat="false" ht="13.8" hidden="false" customHeight="false" outlineLevel="0" collapsed="false">
      <c r="A30" s="38" t="s">
        <v>173</v>
      </c>
      <c r="B30" s="38" t="s">
        <v>46</v>
      </c>
      <c r="C30" s="38" t="n">
        <v>3</v>
      </c>
      <c r="D30" s="38" t="n">
        <v>0.006</v>
      </c>
      <c r="E30" s="38" t="n">
        <v>0.003</v>
      </c>
      <c r="F30" s="38" t="n">
        <v>0.358</v>
      </c>
      <c r="G30" s="40" t="n">
        <f aca="false">F30/E30</f>
        <v>119.333333333333</v>
      </c>
      <c r="H30" s="41" t="n">
        <f aca="false">E30/D30</f>
        <v>0.5</v>
      </c>
      <c r="I30" s="38" t="n">
        <v>8</v>
      </c>
    </row>
    <row r="31" customFormat="false" ht="13.8" hidden="false" customHeight="false" outlineLevel="0" collapsed="false">
      <c r="A31" s="38" t="s">
        <v>173</v>
      </c>
      <c r="B31" s="38" t="s">
        <v>46</v>
      </c>
      <c r="C31" s="38" t="n">
        <v>4</v>
      </c>
      <c r="D31" s="38" t="n">
        <v>0.005</v>
      </c>
      <c r="E31" s="38" t="n">
        <v>0.002</v>
      </c>
      <c r="F31" s="38" t="n">
        <v>0.32</v>
      </c>
      <c r="G31" s="40" t="n">
        <f aca="false">F31/E31</f>
        <v>160</v>
      </c>
      <c r="H31" s="41" t="n">
        <f aca="false">E31/D31</f>
        <v>0.4</v>
      </c>
      <c r="I31" s="38" t="n">
        <v>2.8</v>
      </c>
    </row>
    <row r="32" customFormat="false" ht="13.8" hidden="false" customHeight="false" outlineLevel="0" collapsed="false">
      <c r="A32" s="38" t="s">
        <v>173</v>
      </c>
      <c r="B32" s="38" t="s">
        <v>46</v>
      </c>
      <c r="C32" s="38" t="n">
        <v>5</v>
      </c>
      <c r="D32" s="38" t="n">
        <v>0.009</v>
      </c>
      <c r="E32" s="38" t="n">
        <v>0.004</v>
      </c>
      <c r="F32" s="38" t="n">
        <v>0.393</v>
      </c>
      <c r="G32" s="40" t="n">
        <f aca="false">F32/E32</f>
        <v>98.25</v>
      </c>
      <c r="H32" s="41" t="n">
        <f aca="false">E32/D32</f>
        <v>0.444444444444444</v>
      </c>
      <c r="I32" s="38" t="n">
        <v>3.7</v>
      </c>
    </row>
    <row r="33" customFormat="false" ht="13.8" hidden="false" customHeight="false" outlineLevel="0" collapsed="false">
      <c r="A33" s="38" t="s">
        <v>173</v>
      </c>
      <c r="B33" s="38" t="s">
        <v>46</v>
      </c>
      <c r="C33" s="38" t="n">
        <v>6</v>
      </c>
      <c r="D33" s="38" t="n">
        <v>0.004</v>
      </c>
      <c r="E33" s="38" t="n">
        <v>0.003</v>
      </c>
      <c r="F33" s="38" t="n">
        <v>0.405</v>
      </c>
      <c r="G33" s="40" t="n">
        <f aca="false">F33/E33</f>
        <v>135</v>
      </c>
      <c r="H33" s="41" t="n">
        <f aca="false">E33/D33</f>
        <v>0.75</v>
      </c>
      <c r="I33" s="38" t="n">
        <v>2.4</v>
      </c>
    </row>
    <row r="34" customFormat="false" ht="13.8" hidden="false" customHeight="false" outlineLevel="0" collapsed="false">
      <c r="A34" s="38" t="s">
        <v>173</v>
      </c>
      <c r="B34" s="38" t="s">
        <v>46</v>
      </c>
      <c r="C34" s="38" t="n">
        <v>7</v>
      </c>
      <c r="D34" s="38" t="n">
        <v>0.007</v>
      </c>
      <c r="E34" s="38" t="n">
        <v>0.003</v>
      </c>
      <c r="F34" s="38" t="n">
        <v>0.405</v>
      </c>
      <c r="G34" s="40" t="n">
        <f aca="false">F34/E34</f>
        <v>135</v>
      </c>
      <c r="H34" s="41" t="n">
        <f aca="false">E34/D34</f>
        <v>0.428571428571429</v>
      </c>
      <c r="I34" s="38" t="n">
        <v>3.5</v>
      </c>
    </row>
    <row r="35" customFormat="false" ht="13.8" hidden="false" customHeight="false" outlineLevel="0" collapsed="false">
      <c r="A35" s="38" t="s">
        <v>173</v>
      </c>
      <c r="B35" s="38" t="s">
        <v>46</v>
      </c>
      <c r="C35" s="38" t="n">
        <v>8</v>
      </c>
      <c r="D35" s="38" t="n">
        <v>0.004</v>
      </c>
      <c r="E35" s="38" t="n">
        <v>0.002</v>
      </c>
      <c r="F35" s="38" t="n">
        <v>0.312</v>
      </c>
      <c r="G35" s="40" t="n">
        <f aca="false">F35/E35</f>
        <v>156</v>
      </c>
      <c r="H35" s="41" t="n">
        <f aca="false">E35/D35</f>
        <v>0.5</v>
      </c>
      <c r="I35" s="38" t="n">
        <v>4.6</v>
      </c>
    </row>
    <row r="36" customFormat="false" ht="13.8" hidden="false" customHeight="false" outlineLevel="0" collapsed="false">
      <c r="A36" s="38" t="s">
        <v>173</v>
      </c>
      <c r="B36" s="38" t="s">
        <v>46</v>
      </c>
      <c r="C36" s="38" t="n">
        <v>9</v>
      </c>
      <c r="D36" s="38" t="n">
        <v>0.005</v>
      </c>
      <c r="E36" s="38" t="n">
        <v>0.004</v>
      </c>
      <c r="F36" s="38" t="n">
        <v>0.318</v>
      </c>
      <c r="G36" s="40" t="n">
        <f aca="false">F36/E36</f>
        <v>79.5</v>
      </c>
      <c r="H36" s="41" t="n">
        <f aca="false">E36/D36</f>
        <v>0.8</v>
      </c>
      <c r="I36" s="38" t="n">
        <v>3.4</v>
      </c>
    </row>
    <row r="37" customFormat="false" ht="13.8" hidden="false" customHeight="false" outlineLevel="0" collapsed="false">
      <c r="A37" s="38" t="s">
        <v>173</v>
      </c>
      <c r="B37" s="38" t="s">
        <v>46</v>
      </c>
      <c r="C37" s="38" t="n">
        <v>10</v>
      </c>
      <c r="D37" s="38" t="n">
        <v>0.008</v>
      </c>
      <c r="E37" s="38" t="n">
        <v>0.003</v>
      </c>
      <c r="F37" s="38" t="n">
        <v>0.358</v>
      </c>
      <c r="G37" s="40" t="n">
        <f aca="false">F37/E37</f>
        <v>119.333333333333</v>
      </c>
      <c r="H37" s="41" t="n">
        <f aca="false">E37/D37</f>
        <v>0.375</v>
      </c>
      <c r="I37" s="38" t="n">
        <v>5.4</v>
      </c>
    </row>
    <row r="38" customFormat="false" ht="13.8" hidden="false" customHeight="false" outlineLevel="0" collapsed="false">
      <c r="A38" s="38" t="s">
        <v>173</v>
      </c>
      <c r="B38" s="38" t="s">
        <v>46</v>
      </c>
      <c r="C38" s="38" t="n">
        <v>11</v>
      </c>
      <c r="D38" s="38" t="s">
        <v>184</v>
      </c>
      <c r="E38" s="38" t="s">
        <v>184</v>
      </c>
      <c r="F38" s="38" t="s">
        <v>184</v>
      </c>
      <c r="G38" s="38" t="s">
        <v>184</v>
      </c>
      <c r="H38" s="38" t="s">
        <v>184</v>
      </c>
      <c r="I38" s="38" t="n">
        <v>4.6</v>
      </c>
    </row>
    <row r="39" customFormat="false" ht="13.8" hidden="false" customHeight="false" outlineLevel="0" collapsed="false">
      <c r="A39" s="38" t="s">
        <v>173</v>
      </c>
      <c r="B39" s="38" t="s">
        <v>46</v>
      </c>
      <c r="C39" s="38" t="n">
        <v>12</v>
      </c>
      <c r="D39" s="38" t="s">
        <v>184</v>
      </c>
      <c r="E39" s="38" t="s">
        <v>184</v>
      </c>
      <c r="F39" s="38" t="s">
        <v>184</v>
      </c>
      <c r="G39" s="38" t="s">
        <v>184</v>
      </c>
      <c r="H39" s="38" t="s">
        <v>184</v>
      </c>
      <c r="I39" s="38" t="n">
        <v>3.1</v>
      </c>
    </row>
    <row r="40" customFormat="false" ht="13.8" hidden="false" customHeight="false" outlineLevel="0" collapsed="false">
      <c r="A40" s="38" t="s">
        <v>173</v>
      </c>
      <c r="B40" s="38" t="s">
        <v>46</v>
      </c>
      <c r="C40" s="38" t="n">
        <v>13</v>
      </c>
      <c r="D40" s="38" t="s">
        <v>184</v>
      </c>
      <c r="E40" s="38" t="s">
        <v>184</v>
      </c>
      <c r="F40" s="38" t="s">
        <v>184</v>
      </c>
      <c r="G40" s="38" t="s">
        <v>184</v>
      </c>
      <c r="H40" s="38" t="s">
        <v>184</v>
      </c>
      <c r="I40" s="38" t="n">
        <v>4.5</v>
      </c>
    </row>
    <row r="41" customFormat="false" ht="13.8" hidden="false" customHeight="false" outlineLevel="0" collapsed="false">
      <c r="A41" s="38" t="s">
        <v>173</v>
      </c>
      <c r="B41" s="38" t="s">
        <v>46</v>
      </c>
      <c r="C41" s="38" t="n">
        <v>14</v>
      </c>
      <c r="D41" s="38" t="s">
        <v>184</v>
      </c>
      <c r="E41" s="38" t="s">
        <v>184</v>
      </c>
      <c r="F41" s="38" t="s">
        <v>184</v>
      </c>
      <c r="G41" s="38" t="s">
        <v>184</v>
      </c>
      <c r="H41" s="38" t="s">
        <v>184</v>
      </c>
      <c r="I41" s="38" t="n">
        <v>3.7</v>
      </c>
    </row>
    <row r="42" customFormat="false" ht="13.8" hidden="false" customHeight="false" outlineLevel="0" collapsed="false">
      <c r="A42" s="38" t="s">
        <v>173</v>
      </c>
      <c r="B42" s="38" t="s">
        <v>46</v>
      </c>
      <c r="C42" s="38" t="n">
        <v>15</v>
      </c>
      <c r="D42" s="38" t="s">
        <v>184</v>
      </c>
      <c r="E42" s="38" t="s">
        <v>184</v>
      </c>
      <c r="F42" s="38" t="s">
        <v>184</v>
      </c>
      <c r="G42" s="38" t="s">
        <v>184</v>
      </c>
      <c r="H42" s="38" t="s">
        <v>184</v>
      </c>
      <c r="I42" s="38" t="n">
        <v>6.2</v>
      </c>
    </row>
    <row r="43" customFormat="false" ht="13.8" hidden="false" customHeight="false" outlineLevel="0" collapsed="false">
      <c r="A43" s="38" t="s">
        <v>173</v>
      </c>
      <c r="B43" s="38" t="s">
        <v>46</v>
      </c>
      <c r="C43" s="38" t="n">
        <v>16</v>
      </c>
      <c r="D43" s="38" t="s">
        <v>184</v>
      </c>
      <c r="E43" s="38" t="s">
        <v>184</v>
      </c>
      <c r="F43" s="38" t="s">
        <v>184</v>
      </c>
      <c r="G43" s="38" t="s">
        <v>184</v>
      </c>
      <c r="H43" s="38" t="s">
        <v>184</v>
      </c>
      <c r="I43" s="38" t="n">
        <v>3.3</v>
      </c>
    </row>
    <row r="44" customFormat="false" ht="13.8" hidden="false" customHeight="false" outlineLevel="0" collapsed="false">
      <c r="A44" s="38" t="s">
        <v>173</v>
      </c>
      <c r="B44" s="38" t="s">
        <v>46</v>
      </c>
      <c r="C44" s="38" t="n">
        <v>17</v>
      </c>
      <c r="D44" s="38" t="s">
        <v>184</v>
      </c>
      <c r="E44" s="38" t="s">
        <v>184</v>
      </c>
      <c r="F44" s="38" t="s">
        <v>184</v>
      </c>
      <c r="G44" s="38" t="s">
        <v>184</v>
      </c>
      <c r="H44" s="38" t="s">
        <v>184</v>
      </c>
      <c r="I44" s="38" t="n">
        <v>2.6</v>
      </c>
    </row>
    <row r="45" customFormat="false" ht="13.8" hidden="false" customHeight="false" outlineLevel="0" collapsed="false">
      <c r="A45" s="38" t="s">
        <v>173</v>
      </c>
      <c r="B45" s="38" t="s">
        <v>46</v>
      </c>
      <c r="C45" s="38" t="n">
        <v>18</v>
      </c>
      <c r="D45" s="38" t="s">
        <v>184</v>
      </c>
      <c r="E45" s="38" t="s">
        <v>184</v>
      </c>
      <c r="F45" s="38" t="s">
        <v>184</v>
      </c>
      <c r="G45" s="38" t="s">
        <v>184</v>
      </c>
      <c r="H45" s="38" t="s">
        <v>184</v>
      </c>
      <c r="I45" s="38" t="n">
        <v>3.7</v>
      </c>
    </row>
    <row r="46" customFormat="false" ht="13.8" hidden="false" customHeight="false" outlineLevel="0" collapsed="false">
      <c r="A46" s="38" t="s">
        <v>173</v>
      </c>
      <c r="B46" s="38" t="s">
        <v>46</v>
      </c>
      <c r="C46" s="38" t="n">
        <v>19</v>
      </c>
      <c r="D46" s="38" t="s">
        <v>184</v>
      </c>
      <c r="E46" s="38" t="s">
        <v>184</v>
      </c>
      <c r="F46" s="38" t="s">
        <v>184</v>
      </c>
      <c r="G46" s="38" t="s">
        <v>184</v>
      </c>
      <c r="H46" s="38" t="s">
        <v>184</v>
      </c>
      <c r="I46" s="38" t="n">
        <v>5.1</v>
      </c>
    </row>
    <row r="47" customFormat="false" ht="13.8" hidden="false" customHeight="false" outlineLevel="0" collapsed="false">
      <c r="A47" s="38" t="s">
        <v>173</v>
      </c>
      <c r="B47" s="38" t="s">
        <v>46</v>
      </c>
      <c r="C47" s="38" t="n">
        <v>20</v>
      </c>
      <c r="D47" s="38" t="s">
        <v>184</v>
      </c>
      <c r="E47" s="38" t="s">
        <v>184</v>
      </c>
      <c r="F47" s="38" t="s">
        <v>184</v>
      </c>
      <c r="G47" s="38" t="s">
        <v>184</v>
      </c>
      <c r="H47" s="38" t="s">
        <v>184</v>
      </c>
      <c r="I47" s="38" t="n">
        <v>4.6</v>
      </c>
    </row>
    <row r="48" customFormat="false" ht="13.8" hidden="false" customHeight="false" outlineLevel="0" collapsed="false">
      <c r="A48" s="38" t="s">
        <v>173</v>
      </c>
      <c r="B48" s="38" t="s">
        <v>46</v>
      </c>
      <c r="C48" s="38" t="n">
        <v>21</v>
      </c>
      <c r="D48" s="38" t="s">
        <v>184</v>
      </c>
      <c r="E48" s="38" t="s">
        <v>184</v>
      </c>
      <c r="F48" s="38" t="s">
        <v>184</v>
      </c>
      <c r="G48" s="38" t="s">
        <v>184</v>
      </c>
      <c r="H48" s="38" t="s">
        <v>184</v>
      </c>
      <c r="I48" s="38" t="n">
        <v>3.3</v>
      </c>
    </row>
    <row r="49" customFormat="false" ht="13.8" hidden="false" customHeight="false" outlineLevel="0" collapsed="false">
      <c r="A49" s="38" t="s">
        <v>173</v>
      </c>
      <c r="B49" s="38" t="s">
        <v>46</v>
      </c>
      <c r="C49" s="38" t="n">
        <v>22</v>
      </c>
      <c r="D49" s="38" t="s">
        <v>184</v>
      </c>
      <c r="E49" s="38" t="s">
        <v>184</v>
      </c>
      <c r="F49" s="38" t="s">
        <v>184</v>
      </c>
      <c r="G49" s="38" t="s">
        <v>184</v>
      </c>
      <c r="H49" s="38" t="s">
        <v>184</v>
      </c>
      <c r="I49" s="38" t="n">
        <v>4.6</v>
      </c>
    </row>
    <row r="50" customFormat="false" ht="13.8" hidden="false" customHeight="false" outlineLevel="0" collapsed="false">
      <c r="A50" s="38" t="s">
        <v>173</v>
      </c>
      <c r="B50" s="38" t="s">
        <v>46</v>
      </c>
      <c r="C50" s="38" t="n">
        <v>23</v>
      </c>
      <c r="D50" s="38" t="s">
        <v>184</v>
      </c>
      <c r="E50" s="38" t="s">
        <v>184</v>
      </c>
      <c r="F50" s="38" t="s">
        <v>184</v>
      </c>
      <c r="G50" s="38" t="s">
        <v>184</v>
      </c>
      <c r="H50" s="38" t="s">
        <v>184</v>
      </c>
      <c r="I50" s="38" t="n">
        <v>2</v>
      </c>
    </row>
    <row r="51" customFormat="false" ht="13.8" hidden="false" customHeight="false" outlineLevel="0" collapsed="false">
      <c r="A51" s="38" t="s">
        <v>173</v>
      </c>
      <c r="B51" s="38" t="s">
        <v>46</v>
      </c>
      <c r="C51" s="38" t="n">
        <v>24</v>
      </c>
      <c r="D51" s="38" t="s">
        <v>184</v>
      </c>
      <c r="E51" s="38" t="s">
        <v>184</v>
      </c>
      <c r="F51" s="38" t="s">
        <v>184</v>
      </c>
      <c r="G51" s="38" t="s">
        <v>184</v>
      </c>
      <c r="H51" s="38" t="s">
        <v>184</v>
      </c>
      <c r="I51" s="38" t="n">
        <v>2.9</v>
      </c>
    </row>
    <row r="52" customFormat="false" ht="13.8" hidden="false" customHeight="false" outlineLevel="0" collapsed="false">
      <c r="A52" s="38" t="s">
        <v>173</v>
      </c>
      <c r="B52" s="38" t="s">
        <v>46</v>
      </c>
      <c r="C52" s="38" t="n">
        <v>25</v>
      </c>
      <c r="D52" s="38" t="s">
        <v>184</v>
      </c>
      <c r="E52" s="38" t="s">
        <v>184</v>
      </c>
      <c r="F52" s="38" t="s">
        <v>184</v>
      </c>
      <c r="G52" s="38" t="s">
        <v>184</v>
      </c>
      <c r="H52" s="38" t="s">
        <v>184</v>
      </c>
      <c r="I52" s="38" t="n">
        <v>1.8</v>
      </c>
    </row>
    <row r="53" customFormat="false" ht="13.8" hidden="false" customHeight="false" outlineLevel="0" collapsed="false">
      <c r="A53" s="38" t="s">
        <v>183</v>
      </c>
      <c r="B53" s="38" t="s">
        <v>47</v>
      </c>
      <c r="C53" s="38" t="n">
        <v>1</v>
      </c>
      <c r="D53" s="38" t="n">
        <v>0.04</v>
      </c>
      <c r="E53" s="38" t="n">
        <v>0.009</v>
      </c>
      <c r="F53" s="38" t="n">
        <v>1.964</v>
      </c>
      <c r="G53" s="40" t="n">
        <f aca="false">F53/E53</f>
        <v>218.222222222222</v>
      </c>
      <c r="H53" s="41" t="n">
        <f aca="false">E53/D53</f>
        <v>0.225</v>
      </c>
      <c r="I53" s="38" t="n">
        <v>4.7</v>
      </c>
    </row>
    <row r="54" customFormat="false" ht="13.8" hidden="false" customHeight="false" outlineLevel="0" collapsed="false">
      <c r="A54" s="38" t="s">
        <v>183</v>
      </c>
      <c r="B54" s="38" t="s">
        <v>47</v>
      </c>
      <c r="C54" s="38" t="n">
        <v>2</v>
      </c>
      <c r="D54" s="38" t="n">
        <v>0.067</v>
      </c>
      <c r="E54" s="38" t="n">
        <v>0.019</v>
      </c>
      <c r="F54" s="38" t="n">
        <v>2.552</v>
      </c>
      <c r="G54" s="40" t="n">
        <f aca="false">F54/E54</f>
        <v>134.315789473684</v>
      </c>
      <c r="H54" s="41" t="n">
        <f aca="false">E54/D54</f>
        <v>0.283582089552239</v>
      </c>
      <c r="I54" s="38" t="n">
        <v>4</v>
      </c>
    </row>
    <row r="55" customFormat="false" ht="13.8" hidden="false" customHeight="false" outlineLevel="0" collapsed="false">
      <c r="A55" s="38" t="s">
        <v>183</v>
      </c>
      <c r="B55" s="38" t="s">
        <v>47</v>
      </c>
      <c r="C55" s="38" t="n">
        <v>3</v>
      </c>
      <c r="D55" s="38" t="n">
        <v>0.036</v>
      </c>
      <c r="E55" s="38" t="n">
        <v>0.011</v>
      </c>
      <c r="F55" s="38" t="n">
        <v>1.145</v>
      </c>
      <c r="G55" s="40" t="n">
        <f aca="false">F55/E55</f>
        <v>104.090909090909</v>
      </c>
      <c r="H55" s="41" t="n">
        <f aca="false">E55/D55</f>
        <v>0.305555555555555</v>
      </c>
      <c r="I55" s="38" t="n">
        <v>4.8</v>
      </c>
    </row>
    <row r="56" customFormat="false" ht="13.8" hidden="false" customHeight="false" outlineLevel="0" collapsed="false">
      <c r="A56" s="38" t="s">
        <v>183</v>
      </c>
      <c r="B56" s="38" t="s">
        <v>47</v>
      </c>
      <c r="C56" s="38" t="n">
        <v>4</v>
      </c>
      <c r="D56" s="38" t="n">
        <v>0.042</v>
      </c>
      <c r="E56" s="38" t="n">
        <v>0.011</v>
      </c>
      <c r="F56" s="38" t="n">
        <v>2.02</v>
      </c>
      <c r="G56" s="40" t="n">
        <f aca="false">F56/E56</f>
        <v>183.636363636364</v>
      </c>
      <c r="H56" s="41" t="n">
        <f aca="false">E56/D56</f>
        <v>0.261904761904762</v>
      </c>
      <c r="I56" s="38" t="n">
        <v>4</v>
      </c>
    </row>
    <row r="57" customFormat="false" ht="13.8" hidden="false" customHeight="false" outlineLevel="0" collapsed="false">
      <c r="A57" s="38" t="s">
        <v>183</v>
      </c>
      <c r="B57" s="38" t="s">
        <v>47</v>
      </c>
      <c r="C57" s="38" t="n">
        <v>5</v>
      </c>
      <c r="D57" s="38" t="n">
        <v>0.084</v>
      </c>
      <c r="E57" s="38" t="n">
        <v>0.017</v>
      </c>
      <c r="F57" s="38" t="n">
        <v>2.815</v>
      </c>
      <c r="G57" s="40" t="n">
        <f aca="false">F57/E57</f>
        <v>165.588235294118</v>
      </c>
      <c r="H57" s="41" t="n">
        <f aca="false">E57/D57</f>
        <v>0.202380952380952</v>
      </c>
      <c r="I57" s="38" t="n">
        <v>9.3</v>
      </c>
    </row>
    <row r="58" customFormat="false" ht="13.8" hidden="false" customHeight="false" outlineLevel="0" collapsed="false">
      <c r="A58" s="38" t="s">
        <v>183</v>
      </c>
      <c r="B58" s="38" t="s">
        <v>47</v>
      </c>
      <c r="C58" s="38" t="n">
        <v>6</v>
      </c>
      <c r="D58" s="38" t="n">
        <v>0.067</v>
      </c>
      <c r="E58" s="38" t="n">
        <v>0.01</v>
      </c>
      <c r="F58" s="38" t="n">
        <v>1.659</v>
      </c>
      <c r="G58" s="40" t="n">
        <f aca="false">F58/E58</f>
        <v>165.9</v>
      </c>
      <c r="H58" s="41" t="n">
        <f aca="false">E58/D58</f>
        <v>0.149253731343284</v>
      </c>
      <c r="I58" s="38" t="n">
        <v>6</v>
      </c>
    </row>
    <row r="59" customFormat="false" ht="13.8" hidden="false" customHeight="false" outlineLevel="0" collapsed="false">
      <c r="A59" s="38" t="s">
        <v>183</v>
      </c>
      <c r="B59" s="38" t="s">
        <v>47</v>
      </c>
      <c r="C59" s="38" t="n">
        <v>7</v>
      </c>
      <c r="D59" s="38" t="n">
        <v>0.055</v>
      </c>
      <c r="E59" s="38" t="n">
        <v>0.013</v>
      </c>
      <c r="F59" s="38" t="n">
        <v>2.831</v>
      </c>
      <c r="G59" s="40" t="n">
        <f aca="false">F59/E59</f>
        <v>217.769230769231</v>
      </c>
      <c r="H59" s="41" t="n">
        <f aca="false">E59/D59</f>
        <v>0.236363636363636</v>
      </c>
      <c r="I59" s="38" t="n">
        <v>5.1</v>
      </c>
    </row>
    <row r="60" customFormat="false" ht="13.8" hidden="false" customHeight="false" outlineLevel="0" collapsed="false">
      <c r="A60" s="38" t="s">
        <v>183</v>
      </c>
      <c r="B60" s="38" t="s">
        <v>47</v>
      </c>
      <c r="C60" s="38" t="n">
        <v>8</v>
      </c>
      <c r="D60" s="38" t="n">
        <v>0.053</v>
      </c>
      <c r="E60" s="38" t="n">
        <v>0.014</v>
      </c>
      <c r="F60" s="38" t="n">
        <v>2.317</v>
      </c>
      <c r="G60" s="40" t="n">
        <f aca="false">F60/E60</f>
        <v>165.5</v>
      </c>
      <c r="H60" s="41" t="n">
        <f aca="false">E60/D60</f>
        <v>0.264150943396226</v>
      </c>
      <c r="I60" s="38" t="n">
        <v>2.4</v>
      </c>
    </row>
    <row r="61" customFormat="false" ht="13.8" hidden="false" customHeight="false" outlineLevel="0" collapsed="false">
      <c r="A61" s="38" t="s">
        <v>183</v>
      </c>
      <c r="B61" s="38" t="s">
        <v>47</v>
      </c>
      <c r="C61" s="38" t="n">
        <v>9</v>
      </c>
      <c r="D61" s="38" t="n">
        <v>0.093</v>
      </c>
      <c r="E61" s="38" t="n">
        <v>0.025</v>
      </c>
      <c r="F61" s="38" t="n">
        <v>3.89</v>
      </c>
      <c r="G61" s="40" t="n">
        <f aca="false">F61/E61</f>
        <v>155.6</v>
      </c>
      <c r="H61" s="41" t="n">
        <f aca="false">E61/D61</f>
        <v>0.268817204301075</v>
      </c>
      <c r="I61" s="38" t="n">
        <v>5.1</v>
      </c>
    </row>
    <row r="62" customFormat="false" ht="13.8" hidden="false" customHeight="false" outlineLevel="0" collapsed="false">
      <c r="A62" s="38" t="s">
        <v>183</v>
      </c>
      <c r="B62" s="38" t="s">
        <v>47</v>
      </c>
      <c r="C62" s="38" t="n">
        <v>10</v>
      </c>
      <c r="D62" s="38" t="n">
        <v>0.093</v>
      </c>
      <c r="E62" s="38" t="n">
        <v>0.024</v>
      </c>
      <c r="F62" s="38" t="n">
        <v>3.869</v>
      </c>
      <c r="G62" s="40" t="n">
        <f aca="false">F62/E62</f>
        <v>161.208333333333</v>
      </c>
      <c r="H62" s="41" t="n">
        <f aca="false">E62/D62</f>
        <v>0.258064516129032</v>
      </c>
      <c r="I62" s="38" t="n">
        <v>7.3</v>
      </c>
    </row>
    <row r="63" customFormat="false" ht="13.8" hidden="false" customHeight="false" outlineLevel="0" collapsed="false">
      <c r="A63" s="38" t="s">
        <v>183</v>
      </c>
      <c r="B63" s="38" t="s">
        <v>47</v>
      </c>
      <c r="C63" s="38" t="n">
        <v>11</v>
      </c>
      <c r="D63" s="38" t="s">
        <v>184</v>
      </c>
      <c r="E63" s="38" t="s">
        <v>184</v>
      </c>
      <c r="F63" s="38" t="s">
        <v>184</v>
      </c>
      <c r="G63" s="38" t="s">
        <v>184</v>
      </c>
      <c r="H63" s="38" t="s">
        <v>184</v>
      </c>
      <c r="I63" s="38" t="n">
        <v>3.9</v>
      </c>
    </row>
    <row r="64" customFormat="false" ht="13.8" hidden="false" customHeight="false" outlineLevel="0" collapsed="false">
      <c r="A64" s="38" t="s">
        <v>183</v>
      </c>
      <c r="B64" s="38" t="s">
        <v>47</v>
      </c>
      <c r="C64" s="38" t="n">
        <v>12</v>
      </c>
      <c r="D64" s="38" t="s">
        <v>184</v>
      </c>
      <c r="E64" s="38" t="s">
        <v>184</v>
      </c>
      <c r="F64" s="38" t="s">
        <v>184</v>
      </c>
      <c r="G64" s="38" t="s">
        <v>184</v>
      </c>
      <c r="H64" s="38" t="s">
        <v>184</v>
      </c>
      <c r="I64" s="38" t="n">
        <v>4</v>
      </c>
    </row>
    <row r="65" customFormat="false" ht="13.8" hidden="false" customHeight="false" outlineLevel="0" collapsed="false">
      <c r="A65" s="38" t="s">
        <v>183</v>
      </c>
      <c r="B65" s="38" t="s">
        <v>47</v>
      </c>
      <c r="C65" s="38" t="n">
        <v>13</v>
      </c>
      <c r="D65" s="38" t="s">
        <v>184</v>
      </c>
      <c r="E65" s="38" t="s">
        <v>184</v>
      </c>
      <c r="F65" s="38" t="s">
        <v>184</v>
      </c>
      <c r="G65" s="38" t="s">
        <v>184</v>
      </c>
      <c r="H65" s="38" t="s">
        <v>184</v>
      </c>
      <c r="I65" s="38" t="n">
        <v>4.9</v>
      </c>
    </row>
    <row r="66" customFormat="false" ht="13.8" hidden="false" customHeight="false" outlineLevel="0" collapsed="false">
      <c r="A66" s="38" t="s">
        <v>183</v>
      </c>
      <c r="B66" s="38" t="s">
        <v>47</v>
      </c>
      <c r="C66" s="38" t="n">
        <v>14</v>
      </c>
      <c r="D66" s="38" t="s">
        <v>184</v>
      </c>
      <c r="E66" s="38" t="s">
        <v>184</v>
      </c>
      <c r="F66" s="38" t="s">
        <v>184</v>
      </c>
      <c r="G66" s="38" t="s">
        <v>184</v>
      </c>
      <c r="H66" s="38" t="s">
        <v>184</v>
      </c>
      <c r="I66" s="38" t="n">
        <v>5.7</v>
      </c>
    </row>
    <row r="67" customFormat="false" ht="13.8" hidden="false" customHeight="false" outlineLevel="0" collapsed="false">
      <c r="A67" s="38" t="s">
        <v>183</v>
      </c>
      <c r="B67" s="38" t="s">
        <v>47</v>
      </c>
      <c r="C67" s="38" t="n">
        <v>15</v>
      </c>
      <c r="D67" s="38" t="s">
        <v>184</v>
      </c>
      <c r="E67" s="38" t="s">
        <v>184</v>
      </c>
      <c r="F67" s="38" t="s">
        <v>184</v>
      </c>
      <c r="G67" s="38" t="s">
        <v>184</v>
      </c>
      <c r="H67" s="38" t="s">
        <v>184</v>
      </c>
      <c r="I67" s="38" t="n">
        <v>3.3</v>
      </c>
    </row>
    <row r="68" customFormat="false" ht="13.8" hidden="false" customHeight="false" outlineLevel="0" collapsed="false">
      <c r="A68" s="38" t="s">
        <v>183</v>
      </c>
      <c r="B68" s="38" t="s">
        <v>47</v>
      </c>
      <c r="C68" s="38" t="n">
        <v>16</v>
      </c>
      <c r="D68" s="38" t="s">
        <v>184</v>
      </c>
      <c r="E68" s="38" t="s">
        <v>184</v>
      </c>
      <c r="F68" s="38" t="s">
        <v>184</v>
      </c>
      <c r="G68" s="38" t="s">
        <v>184</v>
      </c>
      <c r="H68" s="38" t="s">
        <v>184</v>
      </c>
      <c r="I68" s="38" t="n">
        <v>4.1</v>
      </c>
    </row>
    <row r="69" customFormat="false" ht="13.8" hidden="false" customHeight="false" outlineLevel="0" collapsed="false">
      <c r="A69" s="38" t="s">
        <v>183</v>
      </c>
      <c r="B69" s="38" t="s">
        <v>47</v>
      </c>
      <c r="C69" s="38" t="n">
        <v>17</v>
      </c>
      <c r="D69" s="38" t="s">
        <v>184</v>
      </c>
      <c r="E69" s="38" t="s">
        <v>184</v>
      </c>
      <c r="F69" s="38" t="s">
        <v>184</v>
      </c>
      <c r="G69" s="38" t="s">
        <v>184</v>
      </c>
      <c r="H69" s="38" t="s">
        <v>184</v>
      </c>
      <c r="I69" s="38" t="n">
        <v>4.7</v>
      </c>
    </row>
    <row r="70" customFormat="false" ht="13.8" hidden="false" customHeight="false" outlineLevel="0" collapsed="false">
      <c r="A70" s="38" t="s">
        <v>183</v>
      </c>
      <c r="B70" s="38" t="s">
        <v>47</v>
      </c>
      <c r="C70" s="38" t="n">
        <v>18</v>
      </c>
      <c r="D70" s="38" t="s">
        <v>184</v>
      </c>
      <c r="E70" s="38" t="s">
        <v>184</v>
      </c>
      <c r="F70" s="38" t="s">
        <v>184</v>
      </c>
      <c r="G70" s="38" t="s">
        <v>184</v>
      </c>
      <c r="H70" s="38" t="s">
        <v>184</v>
      </c>
      <c r="I70" s="38" t="n">
        <v>4.2</v>
      </c>
    </row>
    <row r="71" customFormat="false" ht="13.8" hidden="false" customHeight="false" outlineLevel="0" collapsed="false">
      <c r="A71" s="38" t="s">
        <v>183</v>
      </c>
      <c r="B71" s="38" t="s">
        <v>47</v>
      </c>
      <c r="C71" s="38" t="n">
        <v>19</v>
      </c>
      <c r="D71" s="38" t="s">
        <v>184</v>
      </c>
      <c r="E71" s="38" t="s">
        <v>184</v>
      </c>
      <c r="F71" s="38" t="s">
        <v>184</v>
      </c>
      <c r="G71" s="38" t="s">
        <v>184</v>
      </c>
      <c r="H71" s="38" t="s">
        <v>184</v>
      </c>
      <c r="I71" s="38" t="n">
        <v>3.1</v>
      </c>
    </row>
    <row r="72" customFormat="false" ht="13.8" hidden="false" customHeight="false" outlineLevel="0" collapsed="false">
      <c r="A72" s="38" t="s">
        <v>183</v>
      </c>
      <c r="B72" s="38" t="s">
        <v>47</v>
      </c>
      <c r="C72" s="38" t="n">
        <v>20</v>
      </c>
      <c r="D72" s="38" t="s">
        <v>184</v>
      </c>
      <c r="E72" s="38" t="s">
        <v>184</v>
      </c>
      <c r="F72" s="38" t="s">
        <v>184</v>
      </c>
      <c r="G72" s="38" t="s">
        <v>184</v>
      </c>
      <c r="H72" s="38" t="s">
        <v>184</v>
      </c>
      <c r="I72" s="38" t="n">
        <v>5.1</v>
      </c>
    </row>
    <row r="73" customFormat="false" ht="13.8" hidden="false" customHeight="false" outlineLevel="0" collapsed="false">
      <c r="A73" s="38" t="s">
        <v>183</v>
      </c>
      <c r="B73" s="38" t="s">
        <v>47</v>
      </c>
      <c r="C73" s="38" t="n">
        <v>21</v>
      </c>
      <c r="D73" s="38" t="s">
        <v>184</v>
      </c>
      <c r="E73" s="38" t="s">
        <v>184</v>
      </c>
      <c r="F73" s="38" t="s">
        <v>184</v>
      </c>
      <c r="G73" s="38" t="s">
        <v>184</v>
      </c>
      <c r="H73" s="38" t="s">
        <v>184</v>
      </c>
      <c r="I73" s="38" t="n">
        <v>3.8</v>
      </c>
    </row>
    <row r="74" customFormat="false" ht="13.8" hidden="false" customHeight="false" outlineLevel="0" collapsed="false">
      <c r="A74" s="38" t="s">
        <v>183</v>
      </c>
      <c r="B74" s="38" t="s">
        <v>47</v>
      </c>
      <c r="C74" s="38" t="n">
        <v>22</v>
      </c>
      <c r="D74" s="38" t="s">
        <v>184</v>
      </c>
      <c r="E74" s="38" t="s">
        <v>184</v>
      </c>
      <c r="F74" s="38" t="s">
        <v>184</v>
      </c>
      <c r="G74" s="38" t="s">
        <v>184</v>
      </c>
      <c r="H74" s="38" t="s">
        <v>184</v>
      </c>
      <c r="I74" s="38" t="n">
        <v>5</v>
      </c>
    </row>
    <row r="75" customFormat="false" ht="13.8" hidden="false" customHeight="false" outlineLevel="0" collapsed="false">
      <c r="A75" s="38" t="s">
        <v>183</v>
      </c>
      <c r="B75" s="38" t="s">
        <v>47</v>
      </c>
      <c r="C75" s="38" t="n">
        <v>23</v>
      </c>
      <c r="D75" s="38" t="s">
        <v>184</v>
      </c>
      <c r="E75" s="38" t="s">
        <v>184</v>
      </c>
      <c r="F75" s="38" t="s">
        <v>184</v>
      </c>
      <c r="G75" s="38" t="s">
        <v>184</v>
      </c>
      <c r="H75" s="38" t="s">
        <v>184</v>
      </c>
      <c r="I75" s="38" t="n">
        <v>5.3</v>
      </c>
    </row>
    <row r="76" customFormat="false" ht="13.8" hidden="false" customHeight="false" outlineLevel="0" collapsed="false">
      <c r="A76" s="38" t="s">
        <v>183</v>
      </c>
      <c r="B76" s="38" t="s">
        <v>47</v>
      </c>
      <c r="C76" s="38" t="n">
        <v>24</v>
      </c>
      <c r="D76" s="38" t="s">
        <v>184</v>
      </c>
      <c r="E76" s="38" t="s">
        <v>184</v>
      </c>
      <c r="F76" s="38" t="s">
        <v>184</v>
      </c>
      <c r="G76" s="38" t="s">
        <v>184</v>
      </c>
      <c r="H76" s="38" t="s">
        <v>184</v>
      </c>
      <c r="I76" s="38" t="n">
        <v>6.2</v>
      </c>
    </row>
    <row r="77" customFormat="false" ht="13.8" hidden="false" customHeight="false" outlineLevel="0" collapsed="false">
      <c r="A77" s="38" t="s">
        <v>183</v>
      </c>
      <c r="B77" s="38" t="s">
        <v>47</v>
      </c>
      <c r="C77" s="38" t="n">
        <v>25</v>
      </c>
      <c r="D77" s="38" t="s">
        <v>184</v>
      </c>
      <c r="E77" s="38" t="s">
        <v>184</v>
      </c>
      <c r="F77" s="38" t="s">
        <v>184</v>
      </c>
      <c r="G77" s="38" t="s">
        <v>184</v>
      </c>
      <c r="H77" s="38" t="s">
        <v>184</v>
      </c>
      <c r="I77" s="38" t="n">
        <v>5.1</v>
      </c>
    </row>
    <row r="78" customFormat="false" ht="13.8" hidden="false" customHeight="false" outlineLevel="0" collapsed="false">
      <c r="A78" s="38" t="s">
        <v>173</v>
      </c>
      <c r="B78" s="38" t="s">
        <v>47</v>
      </c>
      <c r="C78" s="38" t="n">
        <v>1</v>
      </c>
      <c r="D78" s="38" t="n">
        <v>0.06</v>
      </c>
      <c r="E78" s="38" t="n">
        <v>0.013</v>
      </c>
      <c r="F78" s="38" t="n">
        <v>1.995</v>
      </c>
      <c r="G78" s="40" t="n">
        <f aca="false">F78/E78</f>
        <v>153.461538461538</v>
      </c>
      <c r="H78" s="41" t="n">
        <f aca="false">E78/D78</f>
        <v>0.216666666666667</v>
      </c>
      <c r="I78" s="38" t="n">
        <v>2.8</v>
      </c>
    </row>
    <row r="79" customFormat="false" ht="13.8" hidden="false" customHeight="false" outlineLevel="0" collapsed="false">
      <c r="A79" s="38" t="s">
        <v>173</v>
      </c>
      <c r="B79" s="38" t="s">
        <v>47</v>
      </c>
      <c r="C79" s="38" t="n">
        <v>2</v>
      </c>
      <c r="D79" s="38" t="n">
        <v>0.023</v>
      </c>
      <c r="E79" s="38" t="n">
        <v>0.003</v>
      </c>
      <c r="F79" s="38" t="n">
        <v>0.753</v>
      </c>
      <c r="G79" s="40" t="n">
        <f aca="false">F79/E79</f>
        <v>251</v>
      </c>
      <c r="H79" s="41" t="n">
        <f aca="false">E79/D79</f>
        <v>0.130434782608696</v>
      </c>
      <c r="I79" s="38" t="n">
        <v>8.2</v>
      </c>
    </row>
    <row r="80" customFormat="false" ht="13.8" hidden="false" customHeight="false" outlineLevel="0" collapsed="false">
      <c r="A80" s="38" t="s">
        <v>173</v>
      </c>
      <c r="B80" s="38" t="s">
        <v>47</v>
      </c>
      <c r="C80" s="38" t="n">
        <v>3</v>
      </c>
      <c r="D80" s="38" t="n">
        <v>0.055</v>
      </c>
      <c r="E80" s="38" t="n">
        <v>0.012</v>
      </c>
      <c r="F80" s="38" t="n">
        <v>1.713</v>
      </c>
      <c r="G80" s="40" t="n">
        <f aca="false">F80/E80</f>
        <v>142.75</v>
      </c>
      <c r="H80" s="41" t="n">
        <f aca="false">E80/D80</f>
        <v>0.218181818181818</v>
      </c>
      <c r="I80" s="38" t="n">
        <v>3.4</v>
      </c>
    </row>
    <row r="81" customFormat="false" ht="13.8" hidden="false" customHeight="false" outlineLevel="0" collapsed="false">
      <c r="A81" s="38" t="s">
        <v>173</v>
      </c>
      <c r="B81" s="38" t="s">
        <v>47</v>
      </c>
      <c r="C81" s="38" t="n">
        <v>4</v>
      </c>
      <c r="D81" s="38" t="n">
        <v>0.048</v>
      </c>
      <c r="E81" s="38" t="n">
        <v>0.016</v>
      </c>
      <c r="F81" s="38" t="n">
        <v>2.168</v>
      </c>
      <c r="G81" s="40" t="n">
        <f aca="false">F81/E81</f>
        <v>135.5</v>
      </c>
      <c r="H81" s="41" t="n">
        <f aca="false">E81/D81</f>
        <v>0.333333333333333</v>
      </c>
      <c r="I81" s="38" t="n">
        <v>5.2</v>
      </c>
    </row>
    <row r="82" customFormat="false" ht="13.8" hidden="false" customHeight="false" outlineLevel="0" collapsed="false">
      <c r="A82" s="38" t="s">
        <v>173</v>
      </c>
      <c r="B82" s="38" t="s">
        <v>47</v>
      </c>
      <c r="C82" s="38" t="n">
        <v>5</v>
      </c>
      <c r="D82" s="38" t="n">
        <v>0.046</v>
      </c>
      <c r="E82" s="38" t="n">
        <v>0.012</v>
      </c>
      <c r="F82" s="38" t="n">
        <v>1.515</v>
      </c>
      <c r="G82" s="40" t="n">
        <f aca="false">F82/E82</f>
        <v>126.25</v>
      </c>
      <c r="H82" s="41" t="n">
        <f aca="false">E82/D82</f>
        <v>0.260869565217391</v>
      </c>
      <c r="I82" s="38" t="n">
        <v>9.2</v>
      </c>
    </row>
    <row r="83" customFormat="false" ht="13.8" hidden="false" customHeight="false" outlineLevel="0" collapsed="false">
      <c r="A83" s="38" t="s">
        <v>173</v>
      </c>
      <c r="B83" s="38" t="s">
        <v>47</v>
      </c>
      <c r="C83" s="38" t="n">
        <v>6</v>
      </c>
      <c r="D83" s="38" t="n">
        <v>0.085</v>
      </c>
      <c r="E83" s="38" t="n">
        <v>0.019</v>
      </c>
      <c r="F83" s="38" t="n">
        <v>2.673</v>
      </c>
      <c r="G83" s="40" t="n">
        <f aca="false">F83/E83</f>
        <v>140.684210526316</v>
      </c>
      <c r="H83" s="41" t="n">
        <f aca="false">E83/D83</f>
        <v>0.223529411764706</v>
      </c>
      <c r="I83" s="38" t="n">
        <v>4.1</v>
      </c>
    </row>
    <row r="84" customFormat="false" ht="13.8" hidden="false" customHeight="false" outlineLevel="0" collapsed="false">
      <c r="A84" s="38" t="s">
        <v>173</v>
      </c>
      <c r="B84" s="38" t="s">
        <v>47</v>
      </c>
      <c r="C84" s="38" t="n">
        <v>7</v>
      </c>
      <c r="D84" s="38" t="n">
        <v>0.032</v>
      </c>
      <c r="E84" s="38" t="n">
        <v>0.007</v>
      </c>
      <c r="F84" s="38" t="n">
        <v>1.195</v>
      </c>
      <c r="G84" s="40" t="n">
        <f aca="false">F84/E84</f>
        <v>170.714285714286</v>
      </c>
      <c r="H84" s="41" t="n">
        <f aca="false">E84/D84</f>
        <v>0.21875</v>
      </c>
      <c r="I84" s="38" t="n">
        <v>5.2</v>
      </c>
    </row>
    <row r="85" customFormat="false" ht="13.8" hidden="false" customHeight="false" outlineLevel="0" collapsed="false">
      <c r="A85" s="38" t="s">
        <v>173</v>
      </c>
      <c r="B85" s="38" t="s">
        <v>47</v>
      </c>
      <c r="C85" s="38" t="n">
        <v>8</v>
      </c>
      <c r="D85" s="38" t="n">
        <v>0.048</v>
      </c>
      <c r="E85" s="38" t="n">
        <v>0.011</v>
      </c>
      <c r="F85" s="38" t="n">
        <v>1.515</v>
      </c>
      <c r="G85" s="40" t="n">
        <f aca="false">F85/E85</f>
        <v>137.727272727273</v>
      </c>
      <c r="H85" s="41" t="n">
        <f aca="false">E85/D85</f>
        <v>0.229166666666667</v>
      </c>
      <c r="I85" s="38" t="n">
        <v>5.1</v>
      </c>
    </row>
    <row r="86" customFormat="false" ht="13.8" hidden="false" customHeight="false" outlineLevel="0" collapsed="false">
      <c r="A86" s="38" t="s">
        <v>173</v>
      </c>
      <c r="B86" s="38" t="s">
        <v>47</v>
      </c>
      <c r="C86" s="38" t="n">
        <v>9</v>
      </c>
      <c r="D86" s="38" t="n">
        <v>0.078</v>
      </c>
      <c r="E86" s="38" t="n">
        <v>0.015</v>
      </c>
      <c r="F86" s="38" t="n">
        <v>2.948</v>
      </c>
      <c r="G86" s="40" t="n">
        <f aca="false">F86/E86</f>
        <v>196.533333333333</v>
      </c>
      <c r="H86" s="41" t="n">
        <f aca="false">E86/D86</f>
        <v>0.192307692307692</v>
      </c>
      <c r="I86" s="38" t="n">
        <v>3.9</v>
      </c>
    </row>
    <row r="87" customFormat="false" ht="13.8" hidden="false" customHeight="false" outlineLevel="0" collapsed="false">
      <c r="A87" s="38" t="s">
        <v>173</v>
      </c>
      <c r="B87" s="38" t="s">
        <v>47</v>
      </c>
      <c r="C87" s="38" t="n">
        <v>10</v>
      </c>
      <c r="D87" s="38" t="n">
        <v>0.051</v>
      </c>
      <c r="E87" s="38" t="n">
        <v>0.015</v>
      </c>
      <c r="F87" s="38" t="n">
        <v>1.565</v>
      </c>
      <c r="G87" s="40" t="n">
        <f aca="false">F87/E87</f>
        <v>104.333333333333</v>
      </c>
      <c r="H87" s="41" t="n">
        <f aca="false">E87/D87</f>
        <v>0.294117647058823</v>
      </c>
      <c r="I87" s="38" t="n">
        <v>3.9</v>
      </c>
    </row>
    <row r="88" customFormat="false" ht="13.8" hidden="false" customHeight="false" outlineLevel="0" collapsed="false">
      <c r="A88" s="38" t="s">
        <v>173</v>
      </c>
      <c r="B88" s="38" t="s">
        <v>47</v>
      </c>
      <c r="C88" s="38" t="n">
        <v>11</v>
      </c>
      <c r="D88" s="38" t="s">
        <v>184</v>
      </c>
      <c r="E88" s="38" t="s">
        <v>184</v>
      </c>
      <c r="F88" s="38" t="s">
        <v>184</v>
      </c>
      <c r="G88" s="38" t="s">
        <v>184</v>
      </c>
      <c r="H88" s="38" t="s">
        <v>184</v>
      </c>
      <c r="I88" s="38" t="n">
        <v>4.1</v>
      </c>
    </row>
    <row r="89" customFormat="false" ht="13.8" hidden="false" customHeight="false" outlineLevel="0" collapsed="false">
      <c r="A89" s="38" t="s">
        <v>173</v>
      </c>
      <c r="B89" s="38" t="s">
        <v>47</v>
      </c>
      <c r="C89" s="38" t="n">
        <v>12</v>
      </c>
      <c r="D89" s="38" t="s">
        <v>184</v>
      </c>
      <c r="E89" s="38" t="s">
        <v>184</v>
      </c>
      <c r="F89" s="38" t="s">
        <v>184</v>
      </c>
      <c r="G89" s="38" t="s">
        <v>184</v>
      </c>
      <c r="H89" s="38" t="s">
        <v>184</v>
      </c>
      <c r="I89" s="38" t="n">
        <v>4.3</v>
      </c>
    </row>
    <row r="90" customFormat="false" ht="13.8" hidden="false" customHeight="false" outlineLevel="0" collapsed="false">
      <c r="A90" s="38" t="s">
        <v>173</v>
      </c>
      <c r="B90" s="38" t="s">
        <v>47</v>
      </c>
      <c r="C90" s="38" t="n">
        <v>13</v>
      </c>
      <c r="D90" s="38" t="s">
        <v>184</v>
      </c>
      <c r="E90" s="38" t="s">
        <v>184</v>
      </c>
      <c r="F90" s="38" t="s">
        <v>184</v>
      </c>
      <c r="G90" s="38" t="s">
        <v>184</v>
      </c>
      <c r="H90" s="38" t="s">
        <v>184</v>
      </c>
      <c r="I90" s="38" t="n">
        <v>4.7</v>
      </c>
    </row>
    <row r="91" customFormat="false" ht="13.8" hidden="false" customHeight="false" outlineLevel="0" collapsed="false">
      <c r="A91" s="38" t="s">
        <v>173</v>
      </c>
      <c r="B91" s="38" t="s">
        <v>47</v>
      </c>
      <c r="C91" s="38" t="n">
        <v>14</v>
      </c>
      <c r="D91" s="38" t="s">
        <v>184</v>
      </c>
      <c r="E91" s="38" t="s">
        <v>184</v>
      </c>
      <c r="F91" s="38" t="s">
        <v>184</v>
      </c>
      <c r="G91" s="38" t="s">
        <v>184</v>
      </c>
      <c r="H91" s="38" t="s">
        <v>184</v>
      </c>
      <c r="I91" s="38" t="n">
        <v>4.9</v>
      </c>
    </row>
    <row r="92" customFormat="false" ht="13.8" hidden="false" customHeight="false" outlineLevel="0" collapsed="false">
      <c r="A92" s="38" t="s">
        <v>173</v>
      </c>
      <c r="B92" s="38" t="s">
        <v>47</v>
      </c>
      <c r="C92" s="38" t="n">
        <v>15</v>
      </c>
      <c r="D92" s="38" t="s">
        <v>184</v>
      </c>
      <c r="E92" s="38" t="s">
        <v>184</v>
      </c>
      <c r="F92" s="38" t="s">
        <v>184</v>
      </c>
      <c r="G92" s="38" t="s">
        <v>184</v>
      </c>
      <c r="H92" s="38" t="s">
        <v>184</v>
      </c>
      <c r="I92" s="38" t="n">
        <v>2.6</v>
      </c>
    </row>
    <row r="93" customFormat="false" ht="13.8" hidden="false" customHeight="false" outlineLevel="0" collapsed="false">
      <c r="A93" s="38" t="s">
        <v>173</v>
      </c>
      <c r="B93" s="38" t="s">
        <v>47</v>
      </c>
      <c r="C93" s="38" t="n">
        <v>16</v>
      </c>
      <c r="D93" s="38" t="s">
        <v>184</v>
      </c>
      <c r="E93" s="38" t="s">
        <v>184</v>
      </c>
      <c r="F93" s="38" t="s">
        <v>184</v>
      </c>
      <c r="G93" s="38" t="s">
        <v>184</v>
      </c>
      <c r="H93" s="38" t="s">
        <v>184</v>
      </c>
      <c r="I93" s="38" t="n">
        <v>2.6</v>
      </c>
    </row>
    <row r="94" customFormat="false" ht="13.8" hidden="false" customHeight="false" outlineLevel="0" collapsed="false">
      <c r="A94" s="38" t="s">
        <v>173</v>
      </c>
      <c r="B94" s="38" t="s">
        <v>47</v>
      </c>
      <c r="C94" s="38" t="n">
        <v>17</v>
      </c>
      <c r="D94" s="38" t="s">
        <v>184</v>
      </c>
      <c r="E94" s="38" t="s">
        <v>184</v>
      </c>
      <c r="F94" s="38" t="s">
        <v>184</v>
      </c>
      <c r="G94" s="38" t="s">
        <v>184</v>
      </c>
      <c r="H94" s="38" t="s">
        <v>184</v>
      </c>
      <c r="I94" s="38" t="n">
        <v>3.1</v>
      </c>
    </row>
    <row r="95" customFormat="false" ht="13.8" hidden="false" customHeight="false" outlineLevel="0" collapsed="false">
      <c r="A95" s="38" t="s">
        <v>173</v>
      </c>
      <c r="B95" s="38" t="s">
        <v>47</v>
      </c>
      <c r="C95" s="38" t="n">
        <v>18</v>
      </c>
      <c r="D95" s="38" t="s">
        <v>184</v>
      </c>
      <c r="E95" s="38" t="s">
        <v>184</v>
      </c>
      <c r="F95" s="38" t="s">
        <v>184</v>
      </c>
      <c r="G95" s="38" t="s">
        <v>184</v>
      </c>
      <c r="H95" s="38" t="s">
        <v>184</v>
      </c>
      <c r="I95" s="38" t="n">
        <v>2.6</v>
      </c>
    </row>
    <row r="96" customFormat="false" ht="13.8" hidden="false" customHeight="false" outlineLevel="0" collapsed="false">
      <c r="A96" s="38" t="s">
        <v>173</v>
      </c>
      <c r="B96" s="38" t="s">
        <v>47</v>
      </c>
      <c r="C96" s="38" t="n">
        <v>19</v>
      </c>
      <c r="D96" s="38" t="s">
        <v>184</v>
      </c>
      <c r="E96" s="38" t="s">
        <v>184</v>
      </c>
      <c r="F96" s="38" t="s">
        <v>184</v>
      </c>
      <c r="G96" s="38" t="s">
        <v>184</v>
      </c>
      <c r="H96" s="38" t="s">
        <v>184</v>
      </c>
      <c r="I96" s="38" t="n">
        <v>4</v>
      </c>
    </row>
    <row r="97" customFormat="false" ht="13.8" hidden="false" customHeight="false" outlineLevel="0" collapsed="false">
      <c r="A97" s="38" t="s">
        <v>173</v>
      </c>
      <c r="B97" s="38" t="s">
        <v>47</v>
      </c>
      <c r="C97" s="38" t="n">
        <v>20</v>
      </c>
      <c r="D97" s="38" t="s">
        <v>184</v>
      </c>
      <c r="E97" s="38" t="s">
        <v>184</v>
      </c>
      <c r="F97" s="38" t="s">
        <v>184</v>
      </c>
      <c r="G97" s="38" t="s">
        <v>184</v>
      </c>
      <c r="H97" s="38" t="s">
        <v>184</v>
      </c>
      <c r="I97" s="38" t="n">
        <v>5.1</v>
      </c>
    </row>
    <row r="98" customFormat="false" ht="13.8" hidden="false" customHeight="false" outlineLevel="0" collapsed="false">
      <c r="A98" s="38" t="s">
        <v>173</v>
      </c>
      <c r="B98" s="38" t="s">
        <v>47</v>
      </c>
      <c r="C98" s="38" t="n">
        <v>21</v>
      </c>
      <c r="D98" s="38" t="s">
        <v>184</v>
      </c>
      <c r="E98" s="38" t="s">
        <v>184</v>
      </c>
      <c r="F98" s="38" t="s">
        <v>184</v>
      </c>
      <c r="G98" s="38" t="s">
        <v>184</v>
      </c>
      <c r="H98" s="38" t="s">
        <v>184</v>
      </c>
      <c r="I98" s="38" t="n">
        <v>5.2</v>
      </c>
    </row>
    <row r="99" customFormat="false" ht="13.8" hidden="false" customHeight="false" outlineLevel="0" collapsed="false">
      <c r="A99" s="38" t="s">
        <v>173</v>
      </c>
      <c r="B99" s="38" t="s">
        <v>47</v>
      </c>
      <c r="C99" s="38" t="n">
        <v>22</v>
      </c>
      <c r="D99" s="38" t="s">
        <v>184</v>
      </c>
      <c r="E99" s="38" t="s">
        <v>184</v>
      </c>
      <c r="F99" s="38" t="s">
        <v>184</v>
      </c>
      <c r="G99" s="38" t="s">
        <v>184</v>
      </c>
      <c r="H99" s="38" t="s">
        <v>184</v>
      </c>
      <c r="I99" s="38" t="n">
        <v>3.4</v>
      </c>
    </row>
    <row r="100" customFormat="false" ht="13.8" hidden="false" customHeight="false" outlineLevel="0" collapsed="false">
      <c r="A100" s="38" t="s">
        <v>173</v>
      </c>
      <c r="B100" s="38" t="s">
        <v>47</v>
      </c>
      <c r="C100" s="38" t="n">
        <v>23</v>
      </c>
      <c r="D100" s="38" t="s">
        <v>184</v>
      </c>
      <c r="E100" s="38" t="s">
        <v>184</v>
      </c>
      <c r="F100" s="38" t="s">
        <v>184</v>
      </c>
      <c r="G100" s="38" t="s">
        <v>184</v>
      </c>
      <c r="H100" s="38" t="s">
        <v>184</v>
      </c>
      <c r="I100" s="38" t="n">
        <v>5.4</v>
      </c>
    </row>
    <row r="101" customFormat="false" ht="13.8" hidden="false" customHeight="false" outlineLevel="0" collapsed="false">
      <c r="A101" s="38" t="s">
        <v>173</v>
      </c>
      <c r="B101" s="38" t="s">
        <v>47</v>
      </c>
      <c r="C101" s="38" t="n">
        <v>24</v>
      </c>
      <c r="D101" s="38" t="s">
        <v>184</v>
      </c>
      <c r="E101" s="38" t="s">
        <v>184</v>
      </c>
      <c r="F101" s="38" t="s">
        <v>184</v>
      </c>
      <c r="G101" s="38" t="s">
        <v>184</v>
      </c>
      <c r="H101" s="38" t="s">
        <v>184</v>
      </c>
      <c r="I101" s="38" t="n">
        <v>6.2</v>
      </c>
    </row>
    <row r="102" customFormat="false" ht="13.8" hidden="false" customHeight="false" outlineLevel="0" collapsed="false">
      <c r="A102" s="38" t="s">
        <v>173</v>
      </c>
      <c r="B102" s="38" t="s">
        <v>47</v>
      </c>
      <c r="C102" s="38" t="n">
        <v>25</v>
      </c>
      <c r="D102" s="38" t="s">
        <v>184</v>
      </c>
      <c r="E102" s="38" t="s">
        <v>184</v>
      </c>
      <c r="F102" s="38" t="s">
        <v>184</v>
      </c>
      <c r="G102" s="38" t="s">
        <v>184</v>
      </c>
      <c r="H102" s="38" t="s">
        <v>184</v>
      </c>
      <c r="I102" s="38" t="n">
        <v>5.7</v>
      </c>
    </row>
    <row r="103" customFormat="false" ht="13.8" hidden="false" customHeight="false" outlineLevel="0" collapsed="false">
      <c r="A103" s="38" t="s">
        <v>183</v>
      </c>
      <c r="B103" s="38" t="s">
        <v>48</v>
      </c>
      <c r="C103" s="38" t="n">
        <v>1</v>
      </c>
      <c r="D103" s="38" t="n">
        <v>0.627</v>
      </c>
      <c r="E103" s="38" t="n">
        <v>0.159</v>
      </c>
      <c r="F103" s="38" t="n">
        <v>15.715</v>
      </c>
      <c r="G103" s="40" t="n">
        <f aca="false">F103/E103</f>
        <v>98.8364779874214</v>
      </c>
      <c r="H103" s="41" t="n">
        <f aca="false">E103/D103</f>
        <v>0.253588516746411</v>
      </c>
      <c r="I103" s="38" t="n">
        <v>3.7</v>
      </c>
    </row>
    <row r="104" customFormat="false" ht="13.8" hidden="false" customHeight="false" outlineLevel="0" collapsed="false">
      <c r="A104" s="38" t="s">
        <v>183</v>
      </c>
      <c r="B104" s="38" t="s">
        <v>48</v>
      </c>
      <c r="C104" s="38" t="n">
        <v>2</v>
      </c>
      <c r="D104" s="38" t="n">
        <v>0.234</v>
      </c>
      <c r="E104" s="38" t="n">
        <v>0.055</v>
      </c>
      <c r="F104" s="38" t="n">
        <v>5.902</v>
      </c>
      <c r="G104" s="40" t="n">
        <f aca="false">F104/E104</f>
        <v>107.309090909091</v>
      </c>
      <c r="H104" s="41" t="n">
        <f aca="false">E104/D104</f>
        <v>0.235042735042735</v>
      </c>
      <c r="I104" s="38" t="n">
        <v>9</v>
      </c>
    </row>
    <row r="105" customFormat="false" ht="13.8" hidden="false" customHeight="false" outlineLevel="0" collapsed="false">
      <c r="A105" s="38" t="s">
        <v>183</v>
      </c>
      <c r="B105" s="38" t="s">
        <v>48</v>
      </c>
      <c r="C105" s="38" t="n">
        <v>3</v>
      </c>
      <c r="D105" s="38" t="n">
        <v>0.468</v>
      </c>
      <c r="E105" s="38" t="n">
        <v>0.107</v>
      </c>
      <c r="F105" s="38" t="n">
        <v>12.708</v>
      </c>
      <c r="G105" s="40" t="n">
        <f aca="false">F105/E105</f>
        <v>118.766355140187</v>
      </c>
      <c r="H105" s="41" t="n">
        <f aca="false">E105/D105</f>
        <v>0.228632478632479</v>
      </c>
      <c r="I105" s="38" t="n">
        <v>6.8</v>
      </c>
    </row>
    <row r="106" customFormat="false" ht="13.8" hidden="false" customHeight="false" outlineLevel="0" collapsed="false">
      <c r="A106" s="38" t="s">
        <v>183</v>
      </c>
      <c r="B106" s="38" t="s">
        <v>48</v>
      </c>
      <c r="C106" s="38" t="n">
        <v>4</v>
      </c>
      <c r="D106" s="38" t="n">
        <v>0.717</v>
      </c>
      <c r="E106" s="38" t="n">
        <v>0.156</v>
      </c>
      <c r="F106" s="38" t="n">
        <v>18.527</v>
      </c>
      <c r="G106" s="40" t="n">
        <f aca="false">F106/E106</f>
        <v>118.762820512821</v>
      </c>
      <c r="H106" s="41" t="n">
        <f aca="false">E106/D106</f>
        <v>0.217573221757322</v>
      </c>
      <c r="I106" s="38" t="n">
        <v>4.7</v>
      </c>
    </row>
    <row r="107" customFormat="false" ht="13.8" hidden="false" customHeight="false" outlineLevel="0" collapsed="false">
      <c r="A107" s="38" t="s">
        <v>183</v>
      </c>
      <c r="B107" s="38" t="s">
        <v>48</v>
      </c>
      <c r="C107" s="38" t="n">
        <v>5</v>
      </c>
      <c r="D107" s="38" t="n">
        <v>0.458</v>
      </c>
      <c r="E107" s="38" t="n">
        <v>0.085</v>
      </c>
      <c r="F107" s="38" t="n">
        <v>12.518</v>
      </c>
      <c r="G107" s="40" t="n">
        <f aca="false">F107/E107</f>
        <v>147.270588235294</v>
      </c>
      <c r="H107" s="41" t="n">
        <f aca="false">E107/D107</f>
        <v>0.185589519650655</v>
      </c>
      <c r="I107" s="38" t="n">
        <v>9.7</v>
      </c>
    </row>
    <row r="108" customFormat="false" ht="13.8" hidden="false" customHeight="false" outlineLevel="0" collapsed="false">
      <c r="A108" s="38" t="s">
        <v>183</v>
      </c>
      <c r="B108" s="38" t="s">
        <v>48</v>
      </c>
      <c r="C108" s="38" t="n">
        <v>6</v>
      </c>
      <c r="D108" s="38" t="n">
        <v>0.227</v>
      </c>
      <c r="E108" s="38" t="n">
        <v>0.052</v>
      </c>
      <c r="F108" s="38" t="n">
        <v>6.097</v>
      </c>
      <c r="G108" s="40" t="n">
        <f aca="false">F108/E108</f>
        <v>117.25</v>
      </c>
      <c r="H108" s="41" t="n">
        <f aca="false">E108/D108</f>
        <v>0.229074889867841</v>
      </c>
      <c r="I108" s="38" t="n">
        <v>7.1</v>
      </c>
    </row>
    <row r="109" customFormat="false" ht="13.8" hidden="false" customHeight="false" outlineLevel="0" collapsed="false">
      <c r="A109" s="38" t="s">
        <v>183</v>
      </c>
      <c r="B109" s="38" t="s">
        <v>48</v>
      </c>
      <c r="C109" s="38" t="n">
        <v>7</v>
      </c>
      <c r="D109" s="38" t="n">
        <v>0.403</v>
      </c>
      <c r="E109" s="38" t="n">
        <v>0.087</v>
      </c>
      <c r="F109" s="38" t="n">
        <v>10.445</v>
      </c>
      <c r="G109" s="40" t="n">
        <f aca="false">F109/E109</f>
        <v>120.057471264368</v>
      </c>
      <c r="H109" s="41" t="n">
        <f aca="false">E109/D109</f>
        <v>0.215880893300248</v>
      </c>
      <c r="I109" s="38" t="n">
        <v>7.4</v>
      </c>
    </row>
    <row r="110" customFormat="false" ht="13.8" hidden="false" customHeight="false" outlineLevel="0" collapsed="false">
      <c r="A110" s="38" t="s">
        <v>183</v>
      </c>
      <c r="B110" s="38" t="s">
        <v>48</v>
      </c>
      <c r="C110" s="38" t="n">
        <v>8</v>
      </c>
      <c r="D110" s="38" t="n">
        <v>0.27</v>
      </c>
      <c r="E110" s="38" t="n">
        <v>0.078</v>
      </c>
      <c r="F110" s="38" t="n">
        <v>8.88</v>
      </c>
      <c r="G110" s="40" t="n">
        <f aca="false">F110/E110</f>
        <v>113.846153846154</v>
      </c>
      <c r="H110" s="41" t="n">
        <f aca="false">E110/D110</f>
        <v>0.288888888888889</v>
      </c>
      <c r="I110" s="38" t="n">
        <v>4.5</v>
      </c>
    </row>
    <row r="111" customFormat="false" ht="13.8" hidden="false" customHeight="false" outlineLevel="0" collapsed="false">
      <c r="A111" s="38" t="s">
        <v>183</v>
      </c>
      <c r="B111" s="38" t="s">
        <v>48</v>
      </c>
      <c r="C111" s="38" t="n">
        <v>9</v>
      </c>
      <c r="D111" s="38" t="n">
        <v>0.12</v>
      </c>
      <c r="E111" s="38" t="n">
        <v>0.03</v>
      </c>
      <c r="F111" s="38" t="n">
        <v>3.395</v>
      </c>
      <c r="G111" s="40" t="n">
        <f aca="false">F111/E111</f>
        <v>113.166666666667</v>
      </c>
      <c r="H111" s="41" t="n">
        <f aca="false">E111/D111</f>
        <v>0.25</v>
      </c>
      <c r="I111" s="38" t="n">
        <v>6.1</v>
      </c>
    </row>
    <row r="112" customFormat="false" ht="13.8" hidden="false" customHeight="false" outlineLevel="0" collapsed="false">
      <c r="A112" s="38" t="s">
        <v>183</v>
      </c>
      <c r="B112" s="38" t="s">
        <v>48</v>
      </c>
      <c r="C112" s="38" t="n">
        <v>10</v>
      </c>
      <c r="D112" s="38" t="n">
        <v>0.097</v>
      </c>
      <c r="E112" s="38" t="n">
        <v>0.024</v>
      </c>
      <c r="F112" s="38" t="n">
        <v>3.301</v>
      </c>
      <c r="G112" s="40" t="n">
        <f aca="false">F112/E112</f>
        <v>137.541666666667</v>
      </c>
      <c r="H112" s="41" t="n">
        <f aca="false">E112/D112</f>
        <v>0.247422680412371</v>
      </c>
      <c r="I112" s="38" t="n">
        <v>4</v>
      </c>
    </row>
    <row r="113" customFormat="false" ht="13.8" hidden="false" customHeight="false" outlineLevel="0" collapsed="false">
      <c r="A113" s="38" t="s">
        <v>183</v>
      </c>
      <c r="B113" s="38" t="s">
        <v>48</v>
      </c>
      <c r="C113" s="38" t="n">
        <v>11</v>
      </c>
      <c r="D113" s="38" t="s">
        <v>184</v>
      </c>
      <c r="E113" s="38" t="s">
        <v>184</v>
      </c>
      <c r="F113" s="38" t="s">
        <v>184</v>
      </c>
      <c r="G113" s="38" t="s">
        <v>184</v>
      </c>
      <c r="H113" s="38" t="s">
        <v>184</v>
      </c>
      <c r="I113" s="38" t="n">
        <v>5</v>
      </c>
    </row>
    <row r="114" customFormat="false" ht="13.8" hidden="false" customHeight="false" outlineLevel="0" collapsed="false">
      <c r="A114" s="38" t="s">
        <v>183</v>
      </c>
      <c r="B114" s="38" t="s">
        <v>48</v>
      </c>
      <c r="C114" s="38" t="n">
        <v>12</v>
      </c>
      <c r="D114" s="38" t="s">
        <v>184</v>
      </c>
      <c r="E114" s="38" t="s">
        <v>184</v>
      </c>
      <c r="F114" s="38" t="s">
        <v>184</v>
      </c>
      <c r="G114" s="38" t="s">
        <v>184</v>
      </c>
      <c r="H114" s="38" t="s">
        <v>184</v>
      </c>
      <c r="I114" s="38" t="n">
        <v>7.8</v>
      </c>
    </row>
    <row r="115" customFormat="false" ht="13.8" hidden="false" customHeight="false" outlineLevel="0" collapsed="false">
      <c r="A115" s="38" t="s">
        <v>183</v>
      </c>
      <c r="B115" s="38" t="s">
        <v>48</v>
      </c>
      <c r="C115" s="38" t="n">
        <v>13</v>
      </c>
      <c r="D115" s="38" t="s">
        <v>184</v>
      </c>
      <c r="E115" s="38" t="s">
        <v>184</v>
      </c>
      <c r="F115" s="38" t="s">
        <v>184</v>
      </c>
      <c r="G115" s="38" t="s">
        <v>184</v>
      </c>
      <c r="H115" s="38" t="s">
        <v>184</v>
      </c>
      <c r="I115" s="38" t="n">
        <v>7.2</v>
      </c>
    </row>
    <row r="116" customFormat="false" ht="13.8" hidden="false" customHeight="false" outlineLevel="0" collapsed="false">
      <c r="A116" s="38" t="s">
        <v>183</v>
      </c>
      <c r="B116" s="38" t="s">
        <v>48</v>
      </c>
      <c r="C116" s="38" t="n">
        <v>14</v>
      </c>
      <c r="D116" s="38" t="s">
        <v>184</v>
      </c>
      <c r="E116" s="38" t="s">
        <v>184</v>
      </c>
      <c r="F116" s="38" t="s">
        <v>184</v>
      </c>
      <c r="G116" s="38" t="s">
        <v>184</v>
      </c>
      <c r="H116" s="38" t="s">
        <v>184</v>
      </c>
      <c r="I116" s="38" t="n">
        <v>4.7</v>
      </c>
    </row>
    <row r="117" customFormat="false" ht="13.8" hidden="false" customHeight="false" outlineLevel="0" collapsed="false">
      <c r="A117" s="38" t="s">
        <v>183</v>
      </c>
      <c r="B117" s="38" t="s">
        <v>48</v>
      </c>
      <c r="C117" s="38" t="n">
        <v>15</v>
      </c>
      <c r="D117" s="38" t="s">
        <v>184</v>
      </c>
      <c r="E117" s="38" t="s">
        <v>184</v>
      </c>
      <c r="F117" s="38" t="s">
        <v>184</v>
      </c>
      <c r="G117" s="38" t="s">
        <v>184</v>
      </c>
      <c r="H117" s="38" t="s">
        <v>184</v>
      </c>
      <c r="I117" s="38" t="n">
        <v>13.1</v>
      </c>
    </row>
    <row r="118" customFormat="false" ht="13.8" hidden="false" customHeight="false" outlineLevel="0" collapsed="false">
      <c r="A118" s="38" t="s">
        <v>183</v>
      </c>
      <c r="B118" s="38" t="s">
        <v>48</v>
      </c>
      <c r="C118" s="38" t="n">
        <v>16</v>
      </c>
      <c r="D118" s="38" t="s">
        <v>184</v>
      </c>
      <c r="E118" s="38" t="s">
        <v>184</v>
      </c>
      <c r="F118" s="38" t="s">
        <v>184</v>
      </c>
      <c r="G118" s="38" t="s">
        <v>184</v>
      </c>
      <c r="H118" s="38" t="s">
        <v>184</v>
      </c>
      <c r="I118" s="38" t="n">
        <v>5.9</v>
      </c>
    </row>
    <row r="119" customFormat="false" ht="13.8" hidden="false" customHeight="false" outlineLevel="0" collapsed="false">
      <c r="A119" s="38" t="s">
        <v>183</v>
      </c>
      <c r="B119" s="38" t="s">
        <v>48</v>
      </c>
      <c r="C119" s="38" t="n">
        <v>17</v>
      </c>
      <c r="D119" s="38" t="s">
        <v>184</v>
      </c>
      <c r="E119" s="38" t="s">
        <v>184</v>
      </c>
      <c r="F119" s="38" t="s">
        <v>184</v>
      </c>
      <c r="G119" s="38" t="s">
        <v>184</v>
      </c>
      <c r="H119" s="38" t="s">
        <v>184</v>
      </c>
      <c r="I119" s="38" t="n">
        <v>7.2</v>
      </c>
    </row>
    <row r="120" customFormat="false" ht="13.8" hidden="false" customHeight="false" outlineLevel="0" collapsed="false">
      <c r="A120" s="38" t="s">
        <v>183</v>
      </c>
      <c r="B120" s="38" t="s">
        <v>48</v>
      </c>
      <c r="C120" s="38" t="n">
        <v>18</v>
      </c>
      <c r="D120" s="38" t="s">
        <v>184</v>
      </c>
      <c r="E120" s="38" t="s">
        <v>184</v>
      </c>
      <c r="F120" s="38" t="s">
        <v>184</v>
      </c>
      <c r="G120" s="38" t="s">
        <v>184</v>
      </c>
      <c r="H120" s="38" t="s">
        <v>184</v>
      </c>
      <c r="I120" s="38" t="n">
        <v>7.8</v>
      </c>
    </row>
    <row r="121" customFormat="false" ht="13.8" hidden="false" customHeight="false" outlineLevel="0" collapsed="false">
      <c r="A121" s="38" t="s">
        <v>183</v>
      </c>
      <c r="B121" s="38" t="s">
        <v>48</v>
      </c>
      <c r="C121" s="38" t="n">
        <v>19</v>
      </c>
      <c r="D121" s="38" t="s">
        <v>184</v>
      </c>
      <c r="E121" s="38" t="s">
        <v>184</v>
      </c>
      <c r="F121" s="38" t="s">
        <v>184</v>
      </c>
      <c r="G121" s="38" t="s">
        <v>184</v>
      </c>
      <c r="H121" s="38" t="s">
        <v>184</v>
      </c>
      <c r="I121" s="38" t="n">
        <v>7</v>
      </c>
    </row>
    <row r="122" customFormat="false" ht="13.8" hidden="false" customHeight="false" outlineLevel="0" collapsed="false">
      <c r="A122" s="38" t="s">
        <v>183</v>
      </c>
      <c r="B122" s="38" t="s">
        <v>48</v>
      </c>
      <c r="C122" s="38" t="n">
        <v>20</v>
      </c>
      <c r="D122" s="38" t="s">
        <v>184</v>
      </c>
      <c r="E122" s="38" t="s">
        <v>184</v>
      </c>
      <c r="F122" s="38" t="s">
        <v>184</v>
      </c>
      <c r="G122" s="38" t="s">
        <v>184</v>
      </c>
      <c r="H122" s="38" t="s">
        <v>184</v>
      </c>
      <c r="I122" s="38" t="n">
        <v>8.3</v>
      </c>
    </row>
    <row r="123" customFormat="false" ht="13.8" hidden="false" customHeight="false" outlineLevel="0" collapsed="false">
      <c r="A123" s="38" t="s">
        <v>183</v>
      </c>
      <c r="B123" s="38" t="s">
        <v>48</v>
      </c>
      <c r="C123" s="38" t="n">
        <v>21</v>
      </c>
      <c r="D123" s="38" t="s">
        <v>184</v>
      </c>
      <c r="E123" s="38" t="s">
        <v>184</v>
      </c>
      <c r="F123" s="38" t="s">
        <v>184</v>
      </c>
      <c r="G123" s="38" t="s">
        <v>184</v>
      </c>
      <c r="H123" s="38" t="s">
        <v>184</v>
      </c>
      <c r="I123" s="38" t="n">
        <v>7.5</v>
      </c>
    </row>
    <row r="124" customFormat="false" ht="13.8" hidden="false" customHeight="false" outlineLevel="0" collapsed="false">
      <c r="A124" s="38" t="s">
        <v>183</v>
      </c>
      <c r="B124" s="38" t="s">
        <v>48</v>
      </c>
      <c r="C124" s="38" t="n">
        <v>22</v>
      </c>
      <c r="D124" s="38" t="s">
        <v>184</v>
      </c>
      <c r="E124" s="38" t="s">
        <v>184</v>
      </c>
      <c r="F124" s="38" t="s">
        <v>184</v>
      </c>
      <c r="G124" s="38" t="s">
        <v>184</v>
      </c>
      <c r="H124" s="38" t="s">
        <v>184</v>
      </c>
      <c r="I124" s="38" t="n">
        <v>9.5</v>
      </c>
    </row>
    <row r="125" customFormat="false" ht="13.8" hidden="false" customHeight="false" outlineLevel="0" collapsed="false">
      <c r="A125" s="38" t="s">
        <v>183</v>
      </c>
      <c r="B125" s="38" t="s">
        <v>48</v>
      </c>
      <c r="C125" s="38" t="n">
        <v>23</v>
      </c>
      <c r="D125" s="38" t="s">
        <v>184</v>
      </c>
      <c r="E125" s="38" t="s">
        <v>184</v>
      </c>
      <c r="F125" s="38" t="s">
        <v>184</v>
      </c>
      <c r="G125" s="38" t="s">
        <v>184</v>
      </c>
      <c r="H125" s="38" t="s">
        <v>184</v>
      </c>
      <c r="I125" s="38" t="n">
        <v>8</v>
      </c>
    </row>
    <row r="126" customFormat="false" ht="13.8" hidden="false" customHeight="false" outlineLevel="0" collapsed="false">
      <c r="A126" s="38" t="s">
        <v>183</v>
      </c>
      <c r="B126" s="38" t="s">
        <v>48</v>
      </c>
      <c r="C126" s="38" t="n">
        <v>24</v>
      </c>
      <c r="D126" s="38" t="s">
        <v>184</v>
      </c>
      <c r="E126" s="38" t="s">
        <v>184</v>
      </c>
      <c r="F126" s="38" t="s">
        <v>184</v>
      </c>
      <c r="G126" s="38" t="s">
        <v>184</v>
      </c>
      <c r="H126" s="38" t="s">
        <v>184</v>
      </c>
      <c r="I126" s="38" t="n">
        <v>6.2</v>
      </c>
    </row>
    <row r="127" customFormat="false" ht="13.8" hidden="false" customHeight="false" outlineLevel="0" collapsed="false">
      <c r="A127" s="38" t="s">
        <v>183</v>
      </c>
      <c r="B127" s="38" t="s">
        <v>48</v>
      </c>
      <c r="C127" s="38" t="n">
        <v>25</v>
      </c>
      <c r="D127" s="38" t="s">
        <v>184</v>
      </c>
      <c r="E127" s="38" t="s">
        <v>184</v>
      </c>
      <c r="F127" s="38" t="s">
        <v>184</v>
      </c>
      <c r="G127" s="38" t="s">
        <v>184</v>
      </c>
      <c r="H127" s="38" t="s">
        <v>184</v>
      </c>
      <c r="I127" s="38" t="n">
        <v>7.2</v>
      </c>
    </row>
    <row r="128" customFormat="false" ht="13.8" hidden="false" customHeight="false" outlineLevel="0" collapsed="false">
      <c r="A128" s="38" t="s">
        <v>173</v>
      </c>
      <c r="B128" s="38" t="s">
        <v>48</v>
      </c>
      <c r="C128" s="38" t="n">
        <v>1</v>
      </c>
      <c r="D128" s="38" t="n">
        <v>0.131</v>
      </c>
      <c r="E128" s="38" t="n">
        <v>0.035</v>
      </c>
      <c r="F128" s="38" t="n">
        <v>4.045</v>
      </c>
      <c r="G128" s="40" t="n">
        <f aca="false">F128/E128</f>
        <v>115.571428571429</v>
      </c>
      <c r="H128" s="41" t="n">
        <f aca="false">E128/D128</f>
        <v>0.267175572519084</v>
      </c>
      <c r="I128" s="38" t="n">
        <v>5.6</v>
      </c>
    </row>
    <row r="129" customFormat="false" ht="13.8" hidden="false" customHeight="false" outlineLevel="0" collapsed="false">
      <c r="A129" s="38" t="s">
        <v>173</v>
      </c>
      <c r="B129" s="38" t="s">
        <v>48</v>
      </c>
      <c r="C129" s="38" t="n">
        <v>2</v>
      </c>
      <c r="D129" s="38" t="n">
        <v>0.116</v>
      </c>
      <c r="E129" s="38" t="n">
        <v>0.026</v>
      </c>
      <c r="F129" s="38" t="n">
        <v>3.623</v>
      </c>
      <c r="G129" s="40" t="n">
        <f aca="false">F129/E129</f>
        <v>139.346153846154</v>
      </c>
      <c r="H129" s="41" t="n">
        <f aca="false">E129/D129</f>
        <v>0.224137931034483</v>
      </c>
      <c r="I129" s="38" t="n">
        <v>6.2</v>
      </c>
    </row>
    <row r="130" customFormat="false" ht="13.8" hidden="false" customHeight="false" outlineLevel="0" collapsed="false">
      <c r="A130" s="38" t="s">
        <v>173</v>
      </c>
      <c r="B130" s="38" t="s">
        <v>48</v>
      </c>
      <c r="C130" s="38" t="n">
        <v>3</v>
      </c>
      <c r="D130" s="38" t="n">
        <v>0.293</v>
      </c>
      <c r="E130" s="38" t="n">
        <v>0.072</v>
      </c>
      <c r="F130" s="38" t="n">
        <v>7.575</v>
      </c>
      <c r="G130" s="40" t="n">
        <f aca="false">F130/E130</f>
        <v>105.208333333333</v>
      </c>
      <c r="H130" s="41" t="n">
        <f aca="false">E130/D130</f>
        <v>0.245733788395904</v>
      </c>
      <c r="I130" s="38" t="n">
        <v>8.2</v>
      </c>
    </row>
    <row r="131" customFormat="false" ht="13.8" hidden="false" customHeight="false" outlineLevel="0" collapsed="false">
      <c r="A131" s="38" t="s">
        <v>173</v>
      </c>
      <c r="B131" s="38" t="s">
        <v>48</v>
      </c>
      <c r="C131" s="38" t="n">
        <v>4</v>
      </c>
      <c r="D131" s="38" t="n">
        <v>0.381</v>
      </c>
      <c r="E131" s="38" t="n">
        <v>0.089</v>
      </c>
      <c r="F131" s="38" t="n">
        <v>12.38</v>
      </c>
      <c r="G131" s="40" t="n">
        <f aca="false">F131/E131</f>
        <v>139.101123595506</v>
      </c>
      <c r="H131" s="41" t="n">
        <f aca="false">E131/D131</f>
        <v>0.233595800524934</v>
      </c>
      <c r="I131" s="38" t="n">
        <v>7.9</v>
      </c>
    </row>
    <row r="132" customFormat="false" ht="13.8" hidden="false" customHeight="false" outlineLevel="0" collapsed="false">
      <c r="A132" s="38" t="s">
        <v>173</v>
      </c>
      <c r="B132" s="38" t="s">
        <v>48</v>
      </c>
      <c r="C132" s="38" t="n">
        <v>5</v>
      </c>
      <c r="D132" s="38" t="n">
        <v>0.394</v>
      </c>
      <c r="E132" s="38" t="n">
        <v>0.091</v>
      </c>
      <c r="F132" s="38" t="n">
        <v>10.875</v>
      </c>
      <c r="G132" s="40" t="n">
        <f aca="false">F132/E132</f>
        <v>119.505494505495</v>
      </c>
      <c r="H132" s="41" t="n">
        <f aca="false">E132/D132</f>
        <v>0.230964467005076</v>
      </c>
      <c r="I132" s="38" t="n">
        <v>8.2</v>
      </c>
    </row>
    <row r="133" customFormat="false" ht="13.8" hidden="false" customHeight="false" outlineLevel="0" collapsed="false">
      <c r="A133" s="38" t="s">
        <v>173</v>
      </c>
      <c r="B133" s="38" t="s">
        <v>48</v>
      </c>
      <c r="C133" s="38" t="n">
        <v>6</v>
      </c>
      <c r="D133" s="38" t="n">
        <v>0.375</v>
      </c>
      <c r="E133" s="38" t="n">
        <v>0.093</v>
      </c>
      <c r="F133" s="38" t="n">
        <v>9.218</v>
      </c>
      <c r="G133" s="40" t="n">
        <f aca="false">F133/E133</f>
        <v>99.1182795698925</v>
      </c>
      <c r="H133" s="41" t="n">
        <f aca="false">E133/D133</f>
        <v>0.248</v>
      </c>
      <c r="I133" s="38" t="n">
        <v>6.3</v>
      </c>
    </row>
    <row r="134" customFormat="false" ht="13.8" hidden="false" customHeight="false" outlineLevel="0" collapsed="false">
      <c r="A134" s="38" t="s">
        <v>173</v>
      </c>
      <c r="B134" s="38" t="s">
        <v>48</v>
      </c>
      <c r="C134" s="38" t="n">
        <v>7</v>
      </c>
      <c r="D134" s="38" t="n">
        <v>0.261</v>
      </c>
      <c r="E134" s="38" t="n">
        <v>0.055</v>
      </c>
      <c r="F134" s="38" t="n">
        <v>7.768</v>
      </c>
      <c r="G134" s="40" t="n">
        <f aca="false">F134/E134</f>
        <v>141.236363636364</v>
      </c>
      <c r="H134" s="41" t="n">
        <f aca="false">E134/D134</f>
        <v>0.210727969348659</v>
      </c>
      <c r="I134" s="38" t="n">
        <v>4.2</v>
      </c>
    </row>
    <row r="135" customFormat="false" ht="13.8" hidden="false" customHeight="false" outlineLevel="0" collapsed="false">
      <c r="A135" s="38" t="s">
        <v>173</v>
      </c>
      <c r="B135" s="38" t="s">
        <v>48</v>
      </c>
      <c r="C135" s="38" t="n">
        <v>8</v>
      </c>
      <c r="D135" s="38" t="n">
        <v>0.139</v>
      </c>
      <c r="E135" s="38" t="n">
        <v>0.035</v>
      </c>
      <c r="F135" s="38" t="n">
        <v>4.073</v>
      </c>
      <c r="G135" s="40" t="n">
        <f aca="false">F135/E135</f>
        <v>116.371428571429</v>
      </c>
      <c r="H135" s="41" t="n">
        <f aca="false">E135/D135</f>
        <v>0.251798561151079</v>
      </c>
      <c r="I135" s="38" t="n">
        <v>5.1</v>
      </c>
    </row>
    <row r="136" customFormat="false" ht="13.8" hidden="false" customHeight="false" outlineLevel="0" collapsed="false">
      <c r="A136" s="38" t="s">
        <v>173</v>
      </c>
      <c r="B136" s="38" t="s">
        <v>48</v>
      </c>
      <c r="C136" s="38" t="n">
        <v>9</v>
      </c>
      <c r="D136" s="38" t="n">
        <v>0.163</v>
      </c>
      <c r="E136" s="38" t="n">
        <v>0.037</v>
      </c>
      <c r="F136" s="38" t="n">
        <v>5.565</v>
      </c>
      <c r="G136" s="40" t="n">
        <f aca="false">F136/E136</f>
        <v>150.405405405405</v>
      </c>
      <c r="H136" s="41" t="n">
        <f aca="false">E136/D136</f>
        <v>0.226993865030675</v>
      </c>
      <c r="I136" s="38" t="n">
        <v>7</v>
      </c>
    </row>
    <row r="137" customFormat="false" ht="13.8" hidden="false" customHeight="false" outlineLevel="0" collapsed="false">
      <c r="A137" s="38" t="s">
        <v>173</v>
      </c>
      <c r="B137" s="38" t="s">
        <v>48</v>
      </c>
      <c r="C137" s="38" t="n">
        <v>10</v>
      </c>
      <c r="D137" s="38" t="n">
        <v>0.127</v>
      </c>
      <c r="E137" s="38" t="n">
        <v>0.031</v>
      </c>
      <c r="F137" s="38" t="n">
        <v>3.835</v>
      </c>
      <c r="G137" s="40" t="n">
        <f aca="false">F137/E137</f>
        <v>123.709677419355</v>
      </c>
      <c r="H137" s="41" t="n">
        <f aca="false">E137/D137</f>
        <v>0.244094488188976</v>
      </c>
      <c r="I137" s="38" t="n">
        <v>4.4</v>
      </c>
    </row>
    <row r="138" customFormat="false" ht="13.8" hidden="false" customHeight="false" outlineLevel="0" collapsed="false">
      <c r="A138" s="38" t="s">
        <v>173</v>
      </c>
      <c r="B138" s="38" t="s">
        <v>48</v>
      </c>
      <c r="C138" s="38" t="n">
        <v>11</v>
      </c>
      <c r="D138" s="38" t="s">
        <v>184</v>
      </c>
      <c r="E138" s="38" t="s">
        <v>184</v>
      </c>
      <c r="F138" s="38" t="s">
        <v>184</v>
      </c>
      <c r="G138" s="38" t="s">
        <v>184</v>
      </c>
      <c r="H138" s="38" t="s">
        <v>184</v>
      </c>
      <c r="I138" s="38" t="n">
        <v>5.6</v>
      </c>
    </row>
    <row r="139" customFormat="false" ht="13.8" hidden="false" customHeight="false" outlineLevel="0" collapsed="false">
      <c r="A139" s="38" t="s">
        <v>173</v>
      </c>
      <c r="B139" s="38" t="s">
        <v>48</v>
      </c>
      <c r="C139" s="38" t="n">
        <v>12</v>
      </c>
      <c r="D139" s="38" t="s">
        <v>184</v>
      </c>
      <c r="E139" s="38" t="s">
        <v>184</v>
      </c>
      <c r="F139" s="38" t="s">
        <v>184</v>
      </c>
      <c r="G139" s="38" t="s">
        <v>184</v>
      </c>
      <c r="H139" s="38" t="s">
        <v>184</v>
      </c>
      <c r="I139" s="38" t="n">
        <v>7.4</v>
      </c>
    </row>
    <row r="140" customFormat="false" ht="13.8" hidden="false" customHeight="false" outlineLevel="0" collapsed="false">
      <c r="A140" s="38" t="s">
        <v>173</v>
      </c>
      <c r="B140" s="38" t="s">
        <v>48</v>
      </c>
      <c r="C140" s="38" t="n">
        <v>13</v>
      </c>
      <c r="D140" s="38" t="s">
        <v>184</v>
      </c>
      <c r="E140" s="38" t="s">
        <v>184</v>
      </c>
      <c r="F140" s="38" t="s">
        <v>184</v>
      </c>
      <c r="G140" s="38" t="s">
        <v>184</v>
      </c>
      <c r="H140" s="38" t="s">
        <v>184</v>
      </c>
      <c r="I140" s="38" t="n">
        <v>6.2</v>
      </c>
    </row>
    <row r="141" customFormat="false" ht="13.8" hidden="false" customHeight="false" outlineLevel="0" collapsed="false">
      <c r="A141" s="38" t="s">
        <v>173</v>
      </c>
      <c r="B141" s="38" t="s">
        <v>48</v>
      </c>
      <c r="C141" s="38" t="n">
        <v>14</v>
      </c>
      <c r="D141" s="38" t="s">
        <v>184</v>
      </c>
      <c r="E141" s="38" t="s">
        <v>184</v>
      </c>
      <c r="F141" s="38" t="s">
        <v>184</v>
      </c>
      <c r="G141" s="38" t="s">
        <v>184</v>
      </c>
      <c r="H141" s="38" t="s">
        <v>184</v>
      </c>
      <c r="I141" s="38" t="n">
        <v>9.1</v>
      </c>
    </row>
    <row r="142" customFormat="false" ht="13.8" hidden="false" customHeight="false" outlineLevel="0" collapsed="false">
      <c r="A142" s="38" t="s">
        <v>173</v>
      </c>
      <c r="B142" s="38" t="s">
        <v>48</v>
      </c>
      <c r="C142" s="38" t="n">
        <v>15</v>
      </c>
      <c r="D142" s="38" t="s">
        <v>184</v>
      </c>
      <c r="E142" s="38" t="s">
        <v>184</v>
      </c>
      <c r="F142" s="38" t="s">
        <v>184</v>
      </c>
      <c r="G142" s="38" t="s">
        <v>184</v>
      </c>
      <c r="H142" s="38" t="s">
        <v>184</v>
      </c>
      <c r="I142" s="38" t="n">
        <v>8.5</v>
      </c>
    </row>
    <row r="143" customFormat="false" ht="13.8" hidden="false" customHeight="false" outlineLevel="0" collapsed="false">
      <c r="A143" s="38" t="s">
        <v>173</v>
      </c>
      <c r="B143" s="38" t="s">
        <v>48</v>
      </c>
      <c r="C143" s="38" t="n">
        <v>16</v>
      </c>
      <c r="D143" s="38" t="s">
        <v>184</v>
      </c>
      <c r="E143" s="38" t="s">
        <v>184</v>
      </c>
      <c r="F143" s="38" t="s">
        <v>184</v>
      </c>
      <c r="G143" s="38" t="s">
        <v>184</v>
      </c>
      <c r="H143" s="38" t="s">
        <v>184</v>
      </c>
      <c r="I143" s="38" t="n">
        <v>9.7</v>
      </c>
    </row>
    <row r="144" customFormat="false" ht="13.8" hidden="false" customHeight="false" outlineLevel="0" collapsed="false">
      <c r="A144" s="38" t="s">
        <v>173</v>
      </c>
      <c r="B144" s="38" t="s">
        <v>48</v>
      </c>
      <c r="C144" s="38" t="n">
        <v>17</v>
      </c>
      <c r="D144" s="38" t="s">
        <v>184</v>
      </c>
      <c r="E144" s="38" t="s">
        <v>184</v>
      </c>
      <c r="F144" s="38" t="s">
        <v>184</v>
      </c>
      <c r="G144" s="38" t="s">
        <v>184</v>
      </c>
      <c r="H144" s="38" t="s">
        <v>184</v>
      </c>
      <c r="I144" s="38" t="n">
        <v>3.3</v>
      </c>
    </row>
    <row r="145" customFormat="false" ht="13.8" hidden="false" customHeight="false" outlineLevel="0" collapsed="false">
      <c r="A145" s="38" t="s">
        <v>173</v>
      </c>
      <c r="B145" s="38" t="s">
        <v>48</v>
      </c>
      <c r="C145" s="38" t="n">
        <v>18</v>
      </c>
      <c r="D145" s="38" t="s">
        <v>184</v>
      </c>
      <c r="E145" s="38" t="s">
        <v>184</v>
      </c>
      <c r="F145" s="38" t="s">
        <v>184</v>
      </c>
      <c r="G145" s="38" t="s">
        <v>184</v>
      </c>
      <c r="H145" s="38" t="s">
        <v>184</v>
      </c>
      <c r="I145" s="38" t="n">
        <v>6.2</v>
      </c>
    </row>
    <row r="146" customFormat="false" ht="13.8" hidden="false" customHeight="false" outlineLevel="0" collapsed="false">
      <c r="A146" s="38" t="s">
        <v>173</v>
      </c>
      <c r="B146" s="38" t="s">
        <v>48</v>
      </c>
      <c r="C146" s="38" t="n">
        <v>19</v>
      </c>
      <c r="D146" s="38" t="s">
        <v>184</v>
      </c>
      <c r="E146" s="38" t="s">
        <v>184</v>
      </c>
      <c r="F146" s="38" t="s">
        <v>184</v>
      </c>
      <c r="G146" s="38" t="s">
        <v>184</v>
      </c>
      <c r="H146" s="38" t="s">
        <v>184</v>
      </c>
      <c r="I146" s="38" t="n">
        <v>7.3</v>
      </c>
    </row>
    <row r="147" customFormat="false" ht="13.8" hidden="false" customHeight="false" outlineLevel="0" collapsed="false">
      <c r="A147" s="38" t="s">
        <v>173</v>
      </c>
      <c r="B147" s="38" t="s">
        <v>48</v>
      </c>
      <c r="C147" s="38" t="n">
        <v>20</v>
      </c>
      <c r="D147" s="38" t="s">
        <v>184</v>
      </c>
      <c r="E147" s="38" t="s">
        <v>184</v>
      </c>
      <c r="F147" s="38" t="s">
        <v>184</v>
      </c>
      <c r="G147" s="38" t="s">
        <v>184</v>
      </c>
      <c r="H147" s="38" t="s">
        <v>184</v>
      </c>
      <c r="I147" s="38" t="n">
        <v>8</v>
      </c>
    </row>
    <row r="148" customFormat="false" ht="13.8" hidden="false" customHeight="false" outlineLevel="0" collapsed="false">
      <c r="A148" s="38" t="s">
        <v>173</v>
      </c>
      <c r="B148" s="38" t="s">
        <v>48</v>
      </c>
      <c r="C148" s="38" t="n">
        <v>21</v>
      </c>
      <c r="D148" s="38" t="s">
        <v>184</v>
      </c>
      <c r="E148" s="38" t="s">
        <v>184</v>
      </c>
      <c r="F148" s="38" t="s">
        <v>184</v>
      </c>
      <c r="G148" s="38" t="s">
        <v>184</v>
      </c>
      <c r="H148" s="38" t="s">
        <v>184</v>
      </c>
      <c r="I148" s="38" t="n">
        <v>8.2</v>
      </c>
    </row>
    <row r="149" customFormat="false" ht="13.8" hidden="false" customHeight="false" outlineLevel="0" collapsed="false">
      <c r="A149" s="38" t="s">
        <v>173</v>
      </c>
      <c r="B149" s="38" t="s">
        <v>48</v>
      </c>
      <c r="C149" s="38" t="n">
        <v>22</v>
      </c>
      <c r="D149" s="38" t="s">
        <v>184</v>
      </c>
      <c r="E149" s="38" t="s">
        <v>184</v>
      </c>
      <c r="F149" s="38" t="s">
        <v>184</v>
      </c>
      <c r="G149" s="38" t="s">
        <v>184</v>
      </c>
      <c r="H149" s="38" t="s">
        <v>184</v>
      </c>
      <c r="I149" s="38" t="n">
        <v>5.7</v>
      </c>
    </row>
    <row r="150" customFormat="false" ht="13.8" hidden="false" customHeight="false" outlineLevel="0" collapsed="false">
      <c r="A150" s="38" t="s">
        <v>173</v>
      </c>
      <c r="B150" s="38" t="s">
        <v>48</v>
      </c>
      <c r="C150" s="38" t="n">
        <v>23</v>
      </c>
      <c r="D150" s="38" t="s">
        <v>184</v>
      </c>
      <c r="E150" s="38" t="s">
        <v>184</v>
      </c>
      <c r="F150" s="38" t="s">
        <v>184</v>
      </c>
      <c r="G150" s="38" t="s">
        <v>184</v>
      </c>
      <c r="H150" s="38" t="s">
        <v>184</v>
      </c>
      <c r="I150" s="38" t="n">
        <v>7.6</v>
      </c>
    </row>
    <row r="151" customFormat="false" ht="13.8" hidden="false" customHeight="false" outlineLevel="0" collapsed="false">
      <c r="A151" s="38" t="s">
        <v>173</v>
      </c>
      <c r="B151" s="38" t="s">
        <v>48</v>
      </c>
      <c r="C151" s="38" t="n">
        <v>24</v>
      </c>
      <c r="D151" s="38" t="s">
        <v>184</v>
      </c>
      <c r="E151" s="38" t="s">
        <v>184</v>
      </c>
      <c r="F151" s="38" t="s">
        <v>184</v>
      </c>
      <c r="G151" s="38" t="s">
        <v>184</v>
      </c>
      <c r="H151" s="38" t="s">
        <v>184</v>
      </c>
      <c r="I151" s="38" t="n">
        <v>6.1</v>
      </c>
    </row>
    <row r="152" customFormat="false" ht="13.8" hidden="false" customHeight="false" outlineLevel="0" collapsed="false">
      <c r="A152" s="38" t="s">
        <v>173</v>
      </c>
      <c r="B152" s="38" t="s">
        <v>48</v>
      </c>
      <c r="C152" s="38" t="n">
        <v>25</v>
      </c>
      <c r="D152" s="38" t="s">
        <v>184</v>
      </c>
      <c r="E152" s="38" t="s">
        <v>184</v>
      </c>
      <c r="F152" s="38" t="s">
        <v>184</v>
      </c>
      <c r="G152" s="38" t="s">
        <v>184</v>
      </c>
      <c r="H152" s="38" t="s">
        <v>184</v>
      </c>
      <c r="I152" s="38" t="n">
        <v>9.1</v>
      </c>
    </row>
    <row r="153" customFormat="false" ht="13.8" hidden="false" customHeight="false" outlineLevel="0" collapsed="false">
      <c r="A153" s="38" t="s">
        <v>183</v>
      </c>
      <c r="B153" s="38" t="s">
        <v>49</v>
      </c>
      <c r="C153" s="38" t="n">
        <v>1</v>
      </c>
      <c r="D153" s="38" t="n">
        <v>0.162</v>
      </c>
      <c r="E153" s="38" t="n">
        <v>0.057</v>
      </c>
      <c r="F153" s="38" t="n">
        <v>4.808</v>
      </c>
      <c r="G153" s="40" t="n">
        <f aca="false">F153/E153</f>
        <v>84.3508771929825</v>
      </c>
      <c r="H153" s="41" t="n">
        <f aca="false">E153/D153</f>
        <v>0.351851851851852</v>
      </c>
      <c r="I153" s="38" t="n">
        <v>10</v>
      </c>
    </row>
    <row r="154" customFormat="false" ht="13.8" hidden="false" customHeight="false" outlineLevel="0" collapsed="false">
      <c r="A154" s="38" t="s">
        <v>183</v>
      </c>
      <c r="B154" s="38" t="s">
        <v>49</v>
      </c>
      <c r="C154" s="38" t="n">
        <v>2</v>
      </c>
      <c r="D154" s="38" t="n">
        <v>0.12</v>
      </c>
      <c r="E154" s="38" t="n">
        <v>0.042</v>
      </c>
      <c r="F154" s="38" t="n">
        <v>3.465</v>
      </c>
      <c r="G154" s="40" t="n">
        <f aca="false">F154/E154</f>
        <v>82.5</v>
      </c>
      <c r="H154" s="41" t="n">
        <f aca="false">E154/D154</f>
        <v>0.35</v>
      </c>
      <c r="I154" s="38" t="n">
        <v>8.2</v>
      </c>
    </row>
    <row r="155" customFormat="false" ht="13.8" hidden="false" customHeight="false" outlineLevel="0" collapsed="false">
      <c r="A155" s="38" t="s">
        <v>183</v>
      </c>
      <c r="B155" s="38" t="s">
        <v>49</v>
      </c>
      <c r="C155" s="38" t="n">
        <v>3</v>
      </c>
      <c r="D155" s="38" t="n">
        <v>0.113</v>
      </c>
      <c r="E155" s="38" t="n">
        <v>0.035</v>
      </c>
      <c r="F155" s="38" t="n">
        <v>4.043</v>
      </c>
      <c r="G155" s="40" t="n">
        <f aca="false">F155/E155</f>
        <v>115.514285714286</v>
      </c>
      <c r="H155" s="41" t="n">
        <f aca="false">E155/D155</f>
        <v>0.309734513274336</v>
      </c>
      <c r="I155" s="38" t="n">
        <v>8.2</v>
      </c>
    </row>
    <row r="156" customFormat="false" ht="13.8" hidden="false" customHeight="false" outlineLevel="0" collapsed="false">
      <c r="A156" s="38" t="s">
        <v>183</v>
      </c>
      <c r="B156" s="38" t="s">
        <v>49</v>
      </c>
      <c r="C156" s="38" t="n">
        <v>4</v>
      </c>
      <c r="D156" s="38" t="n">
        <v>0.114</v>
      </c>
      <c r="E156" s="38" t="n">
        <v>0.04</v>
      </c>
      <c r="F156" s="38" t="n">
        <v>4.08</v>
      </c>
      <c r="G156" s="40" t="n">
        <f aca="false">F156/E156</f>
        <v>102</v>
      </c>
      <c r="H156" s="41" t="n">
        <f aca="false">E156/D156</f>
        <v>0.350877192982456</v>
      </c>
      <c r="I156" s="38" t="n">
        <v>9.1</v>
      </c>
    </row>
    <row r="157" customFormat="false" ht="13.8" hidden="false" customHeight="false" outlineLevel="0" collapsed="false">
      <c r="A157" s="38" t="s">
        <v>183</v>
      </c>
      <c r="B157" s="38" t="s">
        <v>49</v>
      </c>
      <c r="C157" s="38" t="n">
        <v>5</v>
      </c>
      <c r="D157" s="38" t="n">
        <v>0.116</v>
      </c>
      <c r="E157" s="38" t="n">
        <v>0.045</v>
      </c>
      <c r="F157" s="38" t="n">
        <v>4.401</v>
      </c>
      <c r="G157" s="40" t="n">
        <f aca="false">F157/E157</f>
        <v>97.8</v>
      </c>
      <c r="H157" s="41" t="n">
        <f aca="false">E157/D157</f>
        <v>0.387931034482759</v>
      </c>
      <c r="I157" s="38" t="n">
        <v>11.6</v>
      </c>
    </row>
    <row r="158" customFormat="false" ht="13.8" hidden="false" customHeight="false" outlineLevel="0" collapsed="false">
      <c r="A158" s="38" t="s">
        <v>183</v>
      </c>
      <c r="B158" s="38" t="s">
        <v>49</v>
      </c>
      <c r="C158" s="38" t="n">
        <v>6</v>
      </c>
      <c r="D158" s="38" t="n">
        <v>0.174</v>
      </c>
      <c r="E158" s="38" t="n">
        <v>0.063</v>
      </c>
      <c r="F158" s="38" t="n">
        <v>5.466</v>
      </c>
      <c r="G158" s="40" t="n">
        <f aca="false">F158/E158</f>
        <v>86.7619047619048</v>
      </c>
      <c r="H158" s="41" t="n">
        <f aca="false">E158/D158</f>
        <v>0.362068965517241</v>
      </c>
      <c r="I158" s="38" t="n">
        <v>9.8</v>
      </c>
    </row>
    <row r="159" customFormat="false" ht="13.8" hidden="false" customHeight="false" outlineLevel="0" collapsed="false">
      <c r="A159" s="38" t="s">
        <v>183</v>
      </c>
      <c r="B159" s="38" t="s">
        <v>49</v>
      </c>
      <c r="C159" s="38" t="n">
        <v>7</v>
      </c>
      <c r="D159" s="38" t="n">
        <v>0.091</v>
      </c>
      <c r="E159" s="38" t="n">
        <v>0.033</v>
      </c>
      <c r="F159" s="38" t="n">
        <v>3.558</v>
      </c>
      <c r="G159" s="40" t="n">
        <f aca="false">F159/E159</f>
        <v>107.818181818182</v>
      </c>
      <c r="H159" s="41" t="n">
        <f aca="false">E159/D159</f>
        <v>0.362637362637363</v>
      </c>
      <c r="I159" s="38" t="n">
        <v>9.6</v>
      </c>
    </row>
    <row r="160" customFormat="false" ht="13.8" hidden="false" customHeight="false" outlineLevel="0" collapsed="false">
      <c r="A160" s="38" t="s">
        <v>183</v>
      </c>
      <c r="B160" s="38" t="s">
        <v>49</v>
      </c>
      <c r="C160" s="38" t="n">
        <v>8</v>
      </c>
      <c r="D160" s="38" t="n">
        <v>0.166</v>
      </c>
      <c r="E160" s="38" t="n">
        <v>0.063</v>
      </c>
      <c r="F160" s="38" t="n">
        <v>5.115</v>
      </c>
      <c r="G160" s="40" t="n">
        <f aca="false">F160/E160</f>
        <v>81.1904761904762</v>
      </c>
      <c r="H160" s="41" t="n">
        <f aca="false">E160/D160</f>
        <v>0.379518072289157</v>
      </c>
      <c r="I160" s="38" t="n">
        <v>14</v>
      </c>
    </row>
    <row r="161" customFormat="false" ht="13.8" hidden="false" customHeight="false" outlineLevel="0" collapsed="false">
      <c r="A161" s="38" t="s">
        <v>183</v>
      </c>
      <c r="B161" s="38" t="s">
        <v>49</v>
      </c>
      <c r="C161" s="38" t="n">
        <v>9</v>
      </c>
      <c r="D161" s="38" t="n">
        <v>0.188</v>
      </c>
      <c r="E161" s="38" t="n">
        <v>0.068</v>
      </c>
      <c r="F161" s="38" t="n">
        <v>6.073</v>
      </c>
      <c r="G161" s="40" t="n">
        <f aca="false">F161/E161</f>
        <v>89.3088235294118</v>
      </c>
      <c r="H161" s="41" t="n">
        <f aca="false">E161/D161</f>
        <v>0.361702127659574</v>
      </c>
      <c r="I161" s="38" t="n">
        <v>7.2</v>
      </c>
    </row>
    <row r="162" customFormat="false" ht="13.8" hidden="false" customHeight="false" outlineLevel="0" collapsed="false">
      <c r="A162" s="38" t="s">
        <v>183</v>
      </c>
      <c r="B162" s="38" t="s">
        <v>49</v>
      </c>
      <c r="C162" s="38" t="n">
        <v>10</v>
      </c>
      <c r="D162" s="38" t="n">
        <v>0.178</v>
      </c>
      <c r="E162" s="38" t="n">
        <v>0.071</v>
      </c>
      <c r="F162" s="38" t="n">
        <v>6.068</v>
      </c>
      <c r="G162" s="40" t="n">
        <f aca="false">F162/E162</f>
        <v>85.4647887323944</v>
      </c>
      <c r="H162" s="41" t="n">
        <f aca="false">E162/D162</f>
        <v>0.398876404494382</v>
      </c>
      <c r="I162" s="38" t="n">
        <v>9.1</v>
      </c>
    </row>
    <row r="163" customFormat="false" ht="13.8" hidden="false" customHeight="false" outlineLevel="0" collapsed="false">
      <c r="A163" s="38" t="s">
        <v>183</v>
      </c>
      <c r="B163" s="38" t="s">
        <v>49</v>
      </c>
      <c r="C163" s="38" t="n">
        <v>11</v>
      </c>
      <c r="D163" s="38" t="s">
        <v>184</v>
      </c>
      <c r="E163" s="38" t="s">
        <v>184</v>
      </c>
      <c r="F163" s="38" t="s">
        <v>184</v>
      </c>
      <c r="G163" s="38" t="s">
        <v>184</v>
      </c>
      <c r="H163" s="38" t="s">
        <v>184</v>
      </c>
      <c r="I163" s="38" t="n">
        <v>11.2</v>
      </c>
    </row>
    <row r="164" customFormat="false" ht="13.8" hidden="false" customHeight="false" outlineLevel="0" collapsed="false">
      <c r="A164" s="38" t="s">
        <v>183</v>
      </c>
      <c r="B164" s="38" t="s">
        <v>49</v>
      </c>
      <c r="C164" s="38" t="n">
        <v>12</v>
      </c>
      <c r="D164" s="38" t="s">
        <v>184</v>
      </c>
      <c r="E164" s="38" t="s">
        <v>184</v>
      </c>
      <c r="F164" s="38" t="s">
        <v>184</v>
      </c>
      <c r="G164" s="38" t="s">
        <v>184</v>
      </c>
      <c r="H164" s="38" t="s">
        <v>184</v>
      </c>
      <c r="I164" s="38" t="n">
        <v>10.6</v>
      </c>
    </row>
    <row r="165" customFormat="false" ht="13.8" hidden="false" customHeight="false" outlineLevel="0" collapsed="false">
      <c r="A165" s="38" t="s">
        <v>183</v>
      </c>
      <c r="B165" s="38" t="s">
        <v>49</v>
      </c>
      <c r="C165" s="38" t="n">
        <v>13</v>
      </c>
      <c r="D165" s="38" t="s">
        <v>184</v>
      </c>
      <c r="E165" s="38" t="s">
        <v>184</v>
      </c>
      <c r="F165" s="38" t="s">
        <v>184</v>
      </c>
      <c r="G165" s="38" t="s">
        <v>184</v>
      </c>
      <c r="H165" s="38" t="s">
        <v>184</v>
      </c>
      <c r="I165" s="38" t="n">
        <v>9.8</v>
      </c>
    </row>
    <row r="166" customFormat="false" ht="13.8" hidden="false" customHeight="false" outlineLevel="0" collapsed="false">
      <c r="A166" s="38" t="s">
        <v>183</v>
      </c>
      <c r="B166" s="38" t="s">
        <v>49</v>
      </c>
      <c r="C166" s="38" t="n">
        <v>14</v>
      </c>
      <c r="D166" s="38" t="s">
        <v>184</v>
      </c>
      <c r="E166" s="38" t="s">
        <v>184</v>
      </c>
      <c r="F166" s="38" t="s">
        <v>184</v>
      </c>
      <c r="G166" s="38" t="s">
        <v>184</v>
      </c>
      <c r="H166" s="38" t="s">
        <v>184</v>
      </c>
      <c r="I166" s="38" t="n">
        <v>11.9</v>
      </c>
    </row>
    <row r="167" customFormat="false" ht="13.8" hidden="false" customHeight="false" outlineLevel="0" collapsed="false">
      <c r="A167" s="38" t="s">
        <v>183</v>
      </c>
      <c r="B167" s="38" t="s">
        <v>49</v>
      </c>
      <c r="C167" s="38" t="n">
        <v>15</v>
      </c>
      <c r="D167" s="38" t="s">
        <v>184</v>
      </c>
      <c r="E167" s="38" t="s">
        <v>184</v>
      </c>
      <c r="F167" s="38" t="s">
        <v>184</v>
      </c>
      <c r="G167" s="38" t="s">
        <v>184</v>
      </c>
      <c r="H167" s="38" t="s">
        <v>184</v>
      </c>
      <c r="I167" s="38" t="n">
        <v>6.5</v>
      </c>
    </row>
    <row r="168" customFormat="false" ht="13.8" hidden="false" customHeight="false" outlineLevel="0" collapsed="false">
      <c r="A168" s="38" t="s">
        <v>183</v>
      </c>
      <c r="B168" s="38" t="s">
        <v>49</v>
      </c>
      <c r="C168" s="38" t="n">
        <v>16</v>
      </c>
      <c r="D168" s="38" t="s">
        <v>184</v>
      </c>
      <c r="E168" s="38" t="s">
        <v>184</v>
      </c>
      <c r="F168" s="38" t="s">
        <v>184</v>
      </c>
      <c r="G168" s="38" t="s">
        <v>184</v>
      </c>
      <c r="H168" s="38" t="s">
        <v>184</v>
      </c>
      <c r="I168" s="38" t="n">
        <v>12.8</v>
      </c>
    </row>
    <row r="169" customFormat="false" ht="13.8" hidden="false" customHeight="false" outlineLevel="0" collapsed="false">
      <c r="A169" s="38" t="s">
        <v>183</v>
      </c>
      <c r="B169" s="38" t="s">
        <v>49</v>
      </c>
      <c r="C169" s="38" t="n">
        <v>17</v>
      </c>
      <c r="D169" s="38" t="s">
        <v>184</v>
      </c>
      <c r="E169" s="38" t="s">
        <v>184</v>
      </c>
      <c r="F169" s="38" t="s">
        <v>184</v>
      </c>
      <c r="G169" s="38" t="s">
        <v>184</v>
      </c>
      <c r="H169" s="38" t="s">
        <v>184</v>
      </c>
      <c r="I169" s="38" t="n">
        <v>8</v>
      </c>
    </row>
    <row r="170" customFormat="false" ht="13.8" hidden="false" customHeight="false" outlineLevel="0" collapsed="false">
      <c r="A170" s="38" t="s">
        <v>183</v>
      </c>
      <c r="B170" s="38" t="s">
        <v>49</v>
      </c>
      <c r="C170" s="38" t="n">
        <v>18</v>
      </c>
      <c r="D170" s="38" t="s">
        <v>184</v>
      </c>
      <c r="E170" s="38" t="s">
        <v>184</v>
      </c>
      <c r="F170" s="38" t="s">
        <v>184</v>
      </c>
      <c r="G170" s="38" t="s">
        <v>184</v>
      </c>
      <c r="H170" s="38" t="s">
        <v>184</v>
      </c>
      <c r="I170" s="38" t="n">
        <v>9.5</v>
      </c>
    </row>
    <row r="171" customFormat="false" ht="13.8" hidden="false" customHeight="false" outlineLevel="0" collapsed="false">
      <c r="A171" s="38" t="s">
        <v>183</v>
      </c>
      <c r="B171" s="38" t="s">
        <v>49</v>
      </c>
      <c r="C171" s="38" t="n">
        <v>19</v>
      </c>
      <c r="D171" s="38" t="s">
        <v>184</v>
      </c>
      <c r="E171" s="38" t="s">
        <v>184</v>
      </c>
      <c r="F171" s="38" t="s">
        <v>184</v>
      </c>
      <c r="G171" s="38" t="s">
        <v>184</v>
      </c>
      <c r="H171" s="38" t="s">
        <v>184</v>
      </c>
      <c r="I171" s="38" t="n">
        <v>8.2</v>
      </c>
    </row>
    <row r="172" customFormat="false" ht="13.8" hidden="false" customHeight="false" outlineLevel="0" collapsed="false">
      <c r="A172" s="38" t="s">
        <v>183</v>
      </c>
      <c r="B172" s="38" t="s">
        <v>49</v>
      </c>
      <c r="C172" s="38" t="n">
        <v>20</v>
      </c>
      <c r="D172" s="38" t="s">
        <v>184</v>
      </c>
      <c r="E172" s="38" t="s">
        <v>184</v>
      </c>
      <c r="F172" s="38" t="s">
        <v>184</v>
      </c>
      <c r="G172" s="38" t="s">
        <v>184</v>
      </c>
      <c r="H172" s="38" t="s">
        <v>184</v>
      </c>
      <c r="I172" s="38" t="n">
        <v>10</v>
      </c>
    </row>
    <row r="173" customFormat="false" ht="13.8" hidden="false" customHeight="false" outlineLevel="0" collapsed="false">
      <c r="A173" s="38" t="s">
        <v>183</v>
      </c>
      <c r="B173" s="38" t="s">
        <v>49</v>
      </c>
      <c r="C173" s="38" t="n">
        <v>21</v>
      </c>
      <c r="D173" s="38" t="s">
        <v>184</v>
      </c>
      <c r="E173" s="38" t="s">
        <v>184</v>
      </c>
      <c r="F173" s="38" t="s">
        <v>184</v>
      </c>
      <c r="G173" s="38" t="s">
        <v>184</v>
      </c>
      <c r="H173" s="38" t="s">
        <v>184</v>
      </c>
      <c r="I173" s="38" t="n">
        <v>8.8</v>
      </c>
    </row>
    <row r="174" customFormat="false" ht="13.8" hidden="false" customHeight="false" outlineLevel="0" collapsed="false">
      <c r="A174" s="38" t="s">
        <v>183</v>
      </c>
      <c r="B174" s="38" t="s">
        <v>49</v>
      </c>
      <c r="C174" s="38" t="n">
        <v>22</v>
      </c>
      <c r="D174" s="38" t="s">
        <v>184</v>
      </c>
      <c r="E174" s="38" t="s">
        <v>184</v>
      </c>
      <c r="F174" s="38" t="s">
        <v>184</v>
      </c>
      <c r="G174" s="38" t="s">
        <v>184</v>
      </c>
      <c r="H174" s="38" t="s">
        <v>184</v>
      </c>
      <c r="I174" s="38" t="n">
        <v>9</v>
      </c>
    </row>
    <row r="175" customFormat="false" ht="13.8" hidden="false" customHeight="false" outlineLevel="0" collapsed="false">
      <c r="A175" s="38" t="s">
        <v>183</v>
      </c>
      <c r="B175" s="38" t="s">
        <v>49</v>
      </c>
      <c r="C175" s="38" t="n">
        <v>23</v>
      </c>
      <c r="D175" s="38" t="s">
        <v>184</v>
      </c>
      <c r="E175" s="38" t="s">
        <v>184</v>
      </c>
      <c r="F175" s="38" t="s">
        <v>184</v>
      </c>
      <c r="G175" s="38" t="s">
        <v>184</v>
      </c>
      <c r="H175" s="38" t="s">
        <v>184</v>
      </c>
      <c r="I175" s="38" t="n">
        <v>8</v>
      </c>
    </row>
    <row r="176" customFormat="false" ht="13.8" hidden="false" customHeight="false" outlineLevel="0" collapsed="false">
      <c r="A176" s="38" t="s">
        <v>183</v>
      </c>
      <c r="B176" s="38" t="s">
        <v>49</v>
      </c>
      <c r="C176" s="38" t="n">
        <v>24</v>
      </c>
      <c r="D176" s="38" t="s">
        <v>184</v>
      </c>
      <c r="E176" s="38" t="s">
        <v>184</v>
      </c>
      <c r="F176" s="38" t="s">
        <v>184</v>
      </c>
      <c r="G176" s="38" t="s">
        <v>184</v>
      </c>
      <c r="H176" s="38" t="s">
        <v>184</v>
      </c>
      <c r="I176" s="38" t="n">
        <v>12.3</v>
      </c>
    </row>
    <row r="177" customFormat="false" ht="13.8" hidden="false" customHeight="false" outlineLevel="0" collapsed="false">
      <c r="A177" s="38" t="s">
        <v>183</v>
      </c>
      <c r="B177" s="38" t="s">
        <v>49</v>
      </c>
      <c r="C177" s="38" t="n">
        <v>25</v>
      </c>
      <c r="D177" s="38" t="s">
        <v>184</v>
      </c>
      <c r="E177" s="38" t="s">
        <v>184</v>
      </c>
      <c r="F177" s="38" t="s">
        <v>184</v>
      </c>
      <c r="G177" s="38" t="s">
        <v>184</v>
      </c>
      <c r="H177" s="38" t="s">
        <v>184</v>
      </c>
      <c r="I177" s="38" t="n">
        <v>7.8</v>
      </c>
    </row>
    <row r="178" customFormat="false" ht="13.8" hidden="false" customHeight="false" outlineLevel="0" collapsed="false">
      <c r="A178" s="38" t="s">
        <v>173</v>
      </c>
      <c r="B178" s="38" t="s">
        <v>49</v>
      </c>
      <c r="C178" s="38" t="n">
        <v>1</v>
      </c>
      <c r="D178" s="38" t="n">
        <v>0.132</v>
      </c>
      <c r="E178" s="38" t="n">
        <v>0.043</v>
      </c>
      <c r="F178" s="38" t="n">
        <v>3.02</v>
      </c>
      <c r="G178" s="40" t="n">
        <f aca="false">F178/E178</f>
        <v>70.2325581395349</v>
      </c>
      <c r="H178" s="41" t="n">
        <f aca="false">E178/D178</f>
        <v>0.325757575757576</v>
      </c>
      <c r="I178" s="38" t="n">
        <v>8</v>
      </c>
    </row>
    <row r="179" customFormat="false" ht="13.8" hidden="false" customHeight="false" outlineLevel="0" collapsed="false">
      <c r="A179" s="38" t="s">
        <v>173</v>
      </c>
      <c r="B179" s="38" t="s">
        <v>49</v>
      </c>
      <c r="C179" s="38" t="n">
        <v>2</v>
      </c>
      <c r="D179" s="38" t="n">
        <v>0.138</v>
      </c>
      <c r="E179" s="38" t="n">
        <v>0.053</v>
      </c>
      <c r="F179" s="38" t="n">
        <v>4.245</v>
      </c>
      <c r="G179" s="40" t="n">
        <f aca="false">F179/E179</f>
        <v>80.0943396226415</v>
      </c>
      <c r="H179" s="41" t="n">
        <f aca="false">E179/D179</f>
        <v>0.384057971014493</v>
      </c>
      <c r="I179" s="38" t="n">
        <v>8.6</v>
      </c>
    </row>
    <row r="180" customFormat="false" ht="13.8" hidden="false" customHeight="false" outlineLevel="0" collapsed="false">
      <c r="A180" s="38" t="s">
        <v>173</v>
      </c>
      <c r="B180" s="38" t="s">
        <v>49</v>
      </c>
      <c r="C180" s="38" t="n">
        <v>3</v>
      </c>
      <c r="D180" s="38" t="n">
        <v>0.122</v>
      </c>
      <c r="E180" s="38" t="n">
        <v>0.039</v>
      </c>
      <c r="F180" s="38" t="n">
        <v>3.435</v>
      </c>
      <c r="G180" s="40" t="n">
        <f aca="false">F180/E180</f>
        <v>88.0769230769231</v>
      </c>
      <c r="H180" s="41" t="n">
        <f aca="false">E180/D180</f>
        <v>0.319672131147541</v>
      </c>
      <c r="I180" s="38" t="n">
        <v>9.8</v>
      </c>
    </row>
    <row r="181" customFormat="false" ht="13.8" hidden="false" customHeight="false" outlineLevel="0" collapsed="false">
      <c r="A181" s="38" t="s">
        <v>173</v>
      </c>
      <c r="B181" s="38" t="s">
        <v>49</v>
      </c>
      <c r="C181" s="38" t="n">
        <v>4</v>
      </c>
      <c r="D181" s="38" t="n">
        <v>0.1</v>
      </c>
      <c r="E181" s="38" t="n">
        <v>0.035</v>
      </c>
      <c r="F181" s="38" t="n">
        <v>3.4</v>
      </c>
      <c r="G181" s="40" t="n">
        <f aca="false">F181/E181</f>
        <v>97.1428571428571</v>
      </c>
      <c r="H181" s="41" t="n">
        <f aca="false">E181/D181</f>
        <v>0.35</v>
      </c>
      <c r="I181" s="38" t="n">
        <v>11.8</v>
      </c>
    </row>
    <row r="182" customFormat="false" ht="13.8" hidden="false" customHeight="false" outlineLevel="0" collapsed="false">
      <c r="A182" s="38" t="s">
        <v>173</v>
      </c>
      <c r="B182" s="38" t="s">
        <v>49</v>
      </c>
      <c r="C182" s="38" t="n">
        <v>5</v>
      </c>
      <c r="D182" s="38" t="n">
        <v>0.131</v>
      </c>
      <c r="E182" s="38" t="n">
        <v>0.046</v>
      </c>
      <c r="F182" s="38" t="n">
        <v>3.783</v>
      </c>
      <c r="G182" s="40" t="n">
        <f aca="false">F182/E182</f>
        <v>82.2391304347826</v>
      </c>
      <c r="H182" s="41" t="n">
        <f aca="false">E182/D182</f>
        <v>0.351145038167939</v>
      </c>
      <c r="I182" s="38" t="n">
        <v>12</v>
      </c>
    </row>
    <row r="183" customFormat="false" ht="13.8" hidden="false" customHeight="false" outlineLevel="0" collapsed="false">
      <c r="A183" s="38" t="s">
        <v>173</v>
      </c>
      <c r="B183" s="38" t="s">
        <v>49</v>
      </c>
      <c r="C183" s="38" t="n">
        <v>6</v>
      </c>
      <c r="D183" s="38" t="n">
        <v>0.121</v>
      </c>
      <c r="E183" s="38" t="n">
        <v>0.041</v>
      </c>
      <c r="F183" s="38" t="n">
        <v>4.45</v>
      </c>
      <c r="G183" s="40" t="n">
        <f aca="false">F183/E183</f>
        <v>108.536585365854</v>
      </c>
      <c r="H183" s="41" t="n">
        <f aca="false">E183/D183</f>
        <v>0.338842975206612</v>
      </c>
      <c r="I183" s="38" t="n">
        <v>10.6</v>
      </c>
    </row>
    <row r="184" customFormat="false" ht="13.8" hidden="false" customHeight="false" outlineLevel="0" collapsed="false">
      <c r="A184" s="38" t="s">
        <v>173</v>
      </c>
      <c r="B184" s="38" t="s">
        <v>49</v>
      </c>
      <c r="C184" s="38" t="n">
        <v>7</v>
      </c>
      <c r="D184" s="38" t="n">
        <v>0.113</v>
      </c>
      <c r="E184" s="38" t="n">
        <v>0.04</v>
      </c>
      <c r="F184" s="38" t="n">
        <v>3.733</v>
      </c>
      <c r="G184" s="40" t="n">
        <f aca="false">F184/E184</f>
        <v>93.325</v>
      </c>
      <c r="H184" s="41" t="n">
        <f aca="false">E184/D184</f>
        <v>0.353982300884956</v>
      </c>
      <c r="I184" s="38" t="n">
        <v>11.7</v>
      </c>
    </row>
    <row r="185" customFormat="false" ht="13.8" hidden="false" customHeight="false" outlineLevel="0" collapsed="false">
      <c r="A185" s="38" t="s">
        <v>173</v>
      </c>
      <c r="B185" s="38" t="s">
        <v>49</v>
      </c>
      <c r="C185" s="38" t="n">
        <v>8</v>
      </c>
      <c r="D185" s="38" t="n">
        <v>0.171</v>
      </c>
      <c r="E185" s="38" t="n">
        <v>0.063</v>
      </c>
      <c r="F185" s="38" t="n">
        <v>5.033</v>
      </c>
      <c r="G185" s="40" t="n">
        <f aca="false">F185/E185</f>
        <v>79.8888888888889</v>
      </c>
      <c r="H185" s="41" t="n">
        <f aca="false">E185/D185</f>
        <v>0.368421052631579</v>
      </c>
      <c r="I185" s="38" t="n">
        <v>5.8</v>
      </c>
    </row>
    <row r="186" customFormat="false" ht="13.8" hidden="false" customHeight="false" outlineLevel="0" collapsed="false">
      <c r="A186" s="38" t="s">
        <v>173</v>
      </c>
      <c r="B186" s="38" t="s">
        <v>49</v>
      </c>
      <c r="C186" s="38" t="n">
        <v>9</v>
      </c>
      <c r="D186" s="38" t="n">
        <v>0.219</v>
      </c>
      <c r="E186" s="38" t="n">
        <v>0.074</v>
      </c>
      <c r="F186" s="38" t="n">
        <v>6.748</v>
      </c>
      <c r="G186" s="40" t="n">
        <f aca="false">F186/E186</f>
        <v>91.1891891891892</v>
      </c>
      <c r="H186" s="41" t="n">
        <f aca="false">E186/D186</f>
        <v>0.337899543378995</v>
      </c>
      <c r="I186" s="38" t="n">
        <v>9.8</v>
      </c>
    </row>
    <row r="187" customFormat="false" ht="13.8" hidden="false" customHeight="false" outlineLevel="0" collapsed="false">
      <c r="A187" s="38" t="s">
        <v>173</v>
      </c>
      <c r="B187" s="38" t="s">
        <v>49</v>
      </c>
      <c r="C187" s="38" t="n">
        <v>10</v>
      </c>
      <c r="D187" s="38" t="n">
        <v>0.113</v>
      </c>
      <c r="E187" s="38" t="n">
        <v>0.045</v>
      </c>
      <c r="F187" s="38" t="n">
        <v>3.718</v>
      </c>
      <c r="G187" s="40" t="n">
        <f aca="false">F187/E187</f>
        <v>82.6222222222222</v>
      </c>
      <c r="H187" s="41" t="n">
        <f aca="false">E187/D187</f>
        <v>0.398230088495575</v>
      </c>
      <c r="I187" s="38" t="n">
        <v>11.2</v>
      </c>
    </row>
    <row r="188" customFormat="false" ht="13.8" hidden="false" customHeight="false" outlineLevel="0" collapsed="false">
      <c r="A188" s="38" t="s">
        <v>173</v>
      </c>
      <c r="B188" s="38" t="s">
        <v>49</v>
      </c>
      <c r="C188" s="38" t="n">
        <v>11</v>
      </c>
      <c r="D188" s="38" t="s">
        <v>184</v>
      </c>
      <c r="E188" s="38" t="s">
        <v>184</v>
      </c>
      <c r="F188" s="38" t="s">
        <v>184</v>
      </c>
      <c r="G188" s="38" t="s">
        <v>184</v>
      </c>
      <c r="H188" s="38" t="s">
        <v>184</v>
      </c>
      <c r="I188" s="38" t="n">
        <v>7.2</v>
      </c>
    </row>
    <row r="189" customFormat="false" ht="13.8" hidden="false" customHeight="false" outlineLevel="0" collapsed="false">
      <c r="A189" s="38" t="s">
        <v>173</v>
      </c>
      <c r="B189" s="38" t="s">
        <v>49</v>
      </c>
      <c r="C189" s="38" t="n">
        <v>12</v>
      </c>
      <c r="D189" s="38" t="s">
        <v>184</v>
      </c>
      <c r="E189" s="38" t="s">
        <v>184</v>
      </c>
      <c r="F189" s="38" t="s">
        <v>184</v>
      </c>
      <c r="G189" s="38" t="s">
        <v>184</v>
      </c>
      <c r="H189" s="38" t="s">
        <v>184</v>
      </c>
      <c r="I189" s="38" t="n">
        <v>9.2</v>
      </c>
    </row>
    <row r="190" customFormat="false" ht="13.8" hidden="false" customHeight="false" outlineLevel="0" collapsed="false">
      <c r="A190" s="38" t="s">
        <v>173</v>
      </c>
      <c r="B190" s="38" t="s">
        <v>49</v>
      </c>
      <c r="C190" s="38" t="n">
        <v>13</v>
      </c>
      <c r="D190" s="38" t="s">
        <v>184</v>
      </c>
      <c r="E190" s="38" t="s">
        <v>184</v>
      </c>
      <c r="F190" s="38" t="s">
        <v>184</v>
      </c>
      <c r="G190" s="38" t="s">
        <v>184</v>
      </c>
      <c r="H190" s="38" t="s">
        <v>184</v>
      </c>
      <c r="I190" s="38" t="n">
        <v>5.5</v>
      </c>
    </row>
    <row r="191" customFormat="false" ht="13.8" hidden="false" customHeight="false" outlineLevel="0" collapsed="false">
      <c r="A191" s="38" t="s">
        <v>173</v>
      </c>
      <c r="B191" s="38" t="s">
        <v>49</v>
      </c>
      <c r="C191" s="38" t="n">
        <v>14</v>
      </c>
      <c r="D191" s="38" t="s">
        <v>184</v>
      </c>
      <c r="E191" s="38" t="s">
        <v>184</v>
      </c>
      <c r="F191" s="38" t="s">
        <v>184</v>
      </c>
      <c r="G191" s="38" t="s">
        <v>184</v>
      </c>
      <c r="H191" s="38" t="s">
        <v>184</v>
      </c>
      <c r="I191" s="38" t="n">
        <v>6.6</v>
      </c>
    </row>
    <row r="192" customFormat="false" ht="13.8" hidden="false" customHeight="false" outlineLevel="0" collapsed="false">
      <c r="A192" s="38" t="s">
        <v>173</v>
      </c>
      <c r="B192" s="38" t="s">
        <v>49</v>
      </c>
      <c r="C192" s="38" t="n">
        <v>15</v>
      </c>
      <c r="D192" s="38" t="s">
        <v>184</v>
      </c>
      <c r="E192" s="38" t="s">
        <v>184</v>
      </c>
      <c r="F192" s="38" t="s">
        <v>184</v>
      </c>
      <c r="G192" s="38" t="s">
        <v>184</v>
      </c>
      <c r="H192" s="38" t="s">
        <v>184</v>
      </c>
      <c r="I192" s="38" t="n">
        <v>7.7</v>
      </c>
    </row>
    <row r="193" customFormat="false" ht="13.8" hidden="false" customHeight="false" outlineLevel="0" collapsed="false">
      <c r="A193" s="38" t="s">
        <v>173</v>
      </c>
      <c r="B193" s="38" t="s">
        <v>49</v>
      </c>
      <c r="C193" s="38" t="n">
        <v>16</v>
      </c>
      <c r="D193" s="38" t="s">
        <v>184</v>
      </c>
      <c r="E193" s="38" t="s">
        <v>184</v>
      </c>
      <c r="F193" s="38" t="s">
        <v>184</v>
      </c>
      <c r="G193" s="38" t="s">
        <v>184</v>
      </c>
      <c r="H193" s="38" t="s">
        <v>184</v>
      </c>
      <c r="I193" s="38" t="n">
        <v>6.7</v>
      </c>
    </row>
    <row r="194" customFormat="false" ht="13.8" hidden="false" customHeight="false" outlineLevel="0" collapsed="false">
      <c r="A194" s="38" t="s">
        <v>173</v>
      </c>
      <c r="B194" s="38" t="s">
        <v>49</v>
      </c>
      <c r="C194" s="38" t="n">
        <v>17</v>
      </c>
      <c r="D194" s="38" t="s">
        <v>184</v>
      </c>
      <c r="E194" s="38" t="s">
        <v>184</v>
      </c>
      <c r="F194" s="38" t="s">
        <v>184</v>
      </c>
      <c r="G194" s="38" t="s">
        <v>184</v>
      </c>
      <c r="H194" s="38" t="s">
        <v>184</v>
      </c>
      <c r="I194" s="38" t="n">
        <v>6.7</v>
      </c>
    </row>
    <row r="195" customFormat="false" ht="13.8" hidden="false" customHeight="false" outlineLevel="0" collapsed="false">
      <c r="A195" s="38" t="s">
        <v>173</v>
      </c>
      <c r="B195" s="38" t="s">
        <v>49</v>
      </c>
      <c r="C195" s="38" t="n">
        <v>18</v>
      </c>
      <c r="D195" s="38" t="s">
        <v>184</v>
      </c>
      <c r="E195" s="38" t="s">
        <v>184</v>
      </c>
      <c r="F195" s="38" t="s">
        <v>184</v>
      </c>
      <c r="G195" s="38" t="s">
        <v>184</v>
      </c>
      <c r="H195" s="38" t="s">
        <v>184</v>
      </c>
      <c r="I195" s="38" t="n">
        <v>8.1</v>
      </c>
    </row>
    <row r="196" customFormat="false" ht="13.8" hidden="false" customHeight="false" outlineLevel="0" collapsed="false">
      <c r="A196" s="38" t="s">
        <v>173</v>
      </c>
      <c r="B196" s="38" t="s">
        <v>49</v>
      </c>
      <c r="C196" s="38" t="n">
        <v>19</v>
      </c>
      <c r="D196" s="38" t="s">
        <v>184</v>
      </c>
      <c r="E196" s="38" t="s">
        <v>184</v>
      </c>
      <c r="F196" s="38" t="s">
        <v>184</v>
      </c>
      <c r="G196" s="38" t="s">
        <v>184</v>
      </c>
      <c r="H196" s="38" t="s">
        <v>184</v>
      </c>
      <c r="I196" s="38" t="n">
        <v>8.7</v>
      </c>
    </row>
    <row r="197" customFormat="false" ht="13.8" hidden="false" customHeight="false" outlineLevel="0" collapsed="false">
      <c r="A197" s="38" t="s">
        <v>173</v>
      </c>
      <c r="B197" s="38" t="s">
        <v>49</v>
      </c>
      <c r="C197" s="38" t="n">
        <v>20</v>
      </c>
      <c r="D197" s="38" t="s">
        <v>184</v>
      </c>
      <c r="E197" s="38" t="s">
        <v>184</v>
      </c>
      <c r="F197" s="38" t="s">
        <v>184</v>
      </c>
      <c r="G197" s="38" t="s">
        <v>184</v>
      </c>
      <c r="H197" s="38" t="s">
        <v>184</v>
      </c>
      <c r="I197" s="38" t="n">
        <v>11.2</v>
      </c>
    </row>
    <row r="198" customFormat="false" ht="13.8" hidden="false" customHeight="false" outlineLevel="0" collapsed="false">
      <c r="A198" s="38" t="s">
        <v>173</v>
      </c>
      <c r="B198" s="38" t="s">
        <v>49</v>
      </c>
      <c r="C198" s="38" t="n">
        <v>21</v>
      </c>
      <c r="D198" s="38" t="s">
        <v>184</v>
      </c>
      <c r="E198" s="38" t="s">
        <v>184</v>
      </c>
      <c r="F198" s="38" t="s">
        <v>184</v>
      </c>
      <c r="G198" s="38" t="s">
        <v>184</v>
      </c>
      <c r="H198" s="38" t="s">
        <v>184</v>
      </c>
      <c r="I198" s="38" t="n">
        <v>9.3</v>
      </c>
    </row>
    <row r="199" customFormat="false" ht="13.8" hidden="false" customHeight="false" outlineLevel="0" collapsed="false">
      <c r="A199" s="38" t="s">
        <v>173</v>
      </c>
      <c r="B199" s="38" t="s">
        <v>49</v>
      </c>
      <c r="C199" s="38" t="n">
        <v>22</v>
      </c>
      <c r="D199" s="38" t="s">
        <v>184</v>
      </c>
      <c r="E199" s="38" t="s">
        <v>184</v>
      </c>
      <c r="F199" s="38" t="s">
        <v>184</v>
      </c>
      <c r="G199" s="38" t="s">
        <v>184</v>
      </c>
      <c r="H199" s="38" t="s">
        <v>184</v>
      </c>
      <c r="I199" s="38" t="n">
        <v>9.3</v>
      </c>
    </row>
    <row r="200" customFormat="false" ht="13.8" hidden="false" customHeight="false" outlineLevel="0" collapsed="false">
      <c r="A200" s="38" t="s">
        <v>173</v>
      </c>
      <c r="B200" s="38" t="s">
        <v>49</v>
      </c>
      <c r="C200" s="38" t="n">
        <v>23</v>
      </c>
      <c r="D200" s="38" t="s">
        <v>184</v>
      </c>
      <c r="E200" s="38" t="s">
        <v>184</v>
      </c>
      <c r="F200" s="38" t="s">
        <v>184</v>
      </c>
      <c r="G200" s="38" t="s">
        <v>184</v>
      </c>
      <c r="H200" s="38" t="s">
        <v>184</v>
      </c>
      <c r="I200" s="38" t="n">
        <v>12.3</v>
      </c>
    </row>
    <row r="201" customFormat="false" ht="13.8" hidden="false" customHeight="false" outlineLevel="0" collapsed="false">
      <c r="A201" s="38" t="s">
        <v>173</v>
      </c>
      <c r="B201" s="38" t="s">
        <v>49</v>
      </c>
      <c r="C201" s="38" t="n">
        <v>24</v>
      </c>
      <c r="D201" s="38" t="s">
        <v>184</v>
      </c>
      <c r="E201" s="38" t="s">
        <v>184</v>
      </c>
      <c r="F201" s="38" t="s">
        <v>184</v>
      </c>
      <c r="G201" s="38" t="s">
        <v>184</v>
      </c>
      <c r="H201" s="38" t="s">
        <v>184</v>
      </c>
      <c r="I201" s="38" t="n">
        <v>6.5</v>
      </c>
    </row>
    <row r="202" customFormat="false" ht="13.8" hidden="false" customHeight="false" outlineLevel="0" collapsed="false">
      <c r="A202" s="38" t="s">
        <v>173</v>
      </c>
      <c r="B202" s="38" t="s">
        <v>49</v>
      </c>
      <c r="C202" s="38" t="n">
        <v>25</v>
      </c>
      <c r="D202" s="38" t="s">
        <v>184</v>
      </c>
      <c r="E202" s="38" t="s">
        <v>184</v>
      </c>
      <c r="F202" s="38" t="s">
        <v>184</v>
      </c>
      <c r="G202" s="38" t="s">
        <v>184</v>
      </c>
      <c r="H202" s="38" t="s">
        <v>184</v>
      </c>
      <c r="I202" s="38" t="n">
        <v>7.7</v>
      </c>
    </row>
    <row r="203" customFormat="false" ht="13.8" hidden="false" customHeight="false" outlineLevel="0" collapsed="false">
      <c r="A203" s="38" t="s">
        <v>183</v>
      </c>
      <c r="B203" s="38" t="s">
        <v>50</v>
      </c>
      <c r="C203" s="38" t="n">
        <v>1</v>
      </c>
      <c r="D203" s="38" t="n">
        <v>0.012</v>
      </c>
      <c r="E203" s="38" t="n">
        <v>0.002</v>
      </c>
      <c r="F203" s="38" t="n">
        <v>0.594</v>
      </c>
      <c r="G203" s="40" t="n">
        <f aca="false">F203/E203</f>
        <v>297</v>
      </c>
      <c r="H203" s="41" t="n">
        <f aca="false">E203/D203</f>
        <v>0.166666666666667</v>
      </c>
      <c r="I203" s="38" t="n">
        <v>8.5</v>
      </c>
    </row>
    <row r="204" customFormat="false" ht="13.8" hidden="false" customHeight="false" outlineLevel="0" collapsed="false">
      <c r="A204" s="38" t="s">
        <v>183</v>
      </c>
      <c r="B204" s="38" t="s">
        <v>50</v>
      </c>
      <c r="C204" s="38" t="n">
        <v>2</v>
      </c>
      <c r="D204" s="38" t="n">
        <v>0.012</v>
      </c>
      <c r="E204" s="38" t="n">
        <v>0.001</v>
      </c>
      <c r="F204" s="38" t="n">
        <v>0.556</v>
      </c>
      <c r="G204" s="40" t="n">
        <f aca="false">F204/E204</f>
        <v>556</v>
      </c>
      <c r="H204" s="41" t="n">
        <f aca="false">E204/D204</f>
        <v>0.0833333333333333</v>
      </c>
      <c r="I204" s="38" t="n">
        <v>6.5</v>
      </c>
    </row>
    <row r="205" customFormat="false" ht="13.8" hidden="false" customHeight="false" outlineLevel="0" collapsed="false">
      <c r="A205" s="38" t="s">
        <v>183</v>
      </c>
      <c r="B205" s="38" t="s">
        <v>50</v>
      </c>
      <c r="C205" s="38" t="n">
        <v>3</v>
      </c>
      <c r="D205" s="38" t="n">
        <v>0.017</v>
      </c>
      <c r="E205" s="38" t="n">
        <v>0.003</v>
      </c>
      <c r="F205" s="38" t="n">
        <v>0.73</v>
      </c>
      <c r="G205" s="40" t="n">
        <f aca="false">F205/E205</f>
        <v>243.333333333333</v>
      </c>
      <c r="H205" s="41" t="n">
        <f aca="false">E205/D205</f>
        <v>0.176470588235294</v>
      </c>
      <c r="I205" s="38" t="n">
        <v>8.8</v>
      </c>
    </row>
    <row r="206" customFormat="false" ht="13.8" hidden="false" customHeight="false" outlineLevel="0" collapsed="false">
      <c r="A206" s="38" t="s">
        <v>183</v>
      </c>
      <c r="B206" s="38" t="s">
        <v>50</v>
      </c>
      <c r="C206" s="38" t="n">
        <v>4</v>
      </c>
      <c r="D206" s="38" t="n">
        <v>0.012</v>
      </c>
      <c r="E206" s="38" t="n">
        <v>0.002</v>
      </c>
      <c r="F206" s="38" t="n">
        <v>0.586</v>
      </c>
      <c r="G206" s="40" t="n">
        <f aca="false">F206/E206</f>
        <v>293</v>
      </c>
      <c r="H206" s="41" t="n">
        <f aca="false">E206/D206</f>
        <v>0.166666666666667</v>
      </c>
      <c r="I206" s="38" t="n">
        <v>9.2</v>
      </c>
    </row>
    <row r="207" customFormat="false" ht="13.8" hidden="false" customHeight="false" outlineLevel="0" collapsed="false">
      <c r="A207" s="38" t="s">
        <v>183</v>
      </c>
      <c r="B207" s="38" t="s">
        <v>50</v>
      </c>
      <c r="C207" s="38" t="n">
        <v>5</v>
      </c>
      <c r="D207" s="38" t="n">
        <v>0.02</v>
      </c>
      <c r="E207" s="38" t="n">
        <v>0.004</v>
      </c>
      <c r="F207" s="38" t="n">
        <v>0.918</v>
      </c>
      <c r="G207" s="40" t="n">
        <f aca="false">F207/E207</f>
        <v>229.5</v>
      </c>
      <c r="H207" s="41" t="n">
        <f aca="false">E207/D207</f>
        <v>0.2</v>
      </c>
      <c r="I207" s="38" t="n">
        <v>7</v>
      </c>
    </row>
    <row r="208" customFormat="false" ht="13.8" hidden="false" customHeight="false" outlineLevel="0" collapsed="false">
      <c r="A208" s="38" t="s">
        <v>183</v>
      </c>
      <c r="B208" s="38" t="s">
        <v>50</v>
      </c>
      <c r="C208" s="38" t="n">
        <v>6</v>
      </c>
      <c r="D208" s="38" t="n">
        <v>0.032</v>
      </c>
      <c r="E208" s="38" t="n">
        <v>0.007</v>
      </c>
      <c r="F208" s="38" t="n">
        <v>1.351</v>
      </c>
      <c r="G208" s="40" t="n">
        <f aca="false">F208/E208</f>
        <v>193</v>
      </c>
      <c r="H208" s="41" t="n">
        <f aca="false">E208/D208</f>
        <v>0.21875</v>
      </c>
      <c r="I208" s="38" t="n">
        <v>7.2</v>
      </c>
    </row>
    <row r="209" customFormat="false" ht="13.8" hidden="false" customHeight="false" outlineLevel="0" collapsed="false">
      <c r="A209" s="38" t="s">
        <v>183</v>
      </c>
      <c r="B209" s="38" t="s">
        <v>50</v>
      </c>
      <c r="C209" s="38" t="n">
        <v>7</v>
      </c>
      <c r="D209" s="38" t="n">
        <v>0.031</v>
      </c>
      <c r="E209" s="38" t="n">
        <v>0.006</v>
      </c>
      <c r="F209" s="38" t="n">
        <v>1.437</v>
      </c>
      <c r="G209" s="40" t="n">
        <f aca="false">F209/E209</f>
        <v>239.5</v>
      </c>
      <c r="H209" s="41" t="n">
        <f aca="false">E209/D209</f>
        <v>0.193548387096774</v>
      </c>
      <c r="I209" s="38" t="n">
        <v>7.8</v>
      </c>
    </row>
    <row r="210" customFormat="false" ht="13.8" hidden="false" customHeight="false" outlineLevel="0" collapsed="false">
      <c r="A210" s="38" t="s">
        <v>183</v>
      </c>
      <c r="B210" s="38" t="s">
        <v>50</v>
      </c>
      <c r="C210" s="38" t="n">
        <v>8</v>
      </c>
      <c r="D210" s="38" t="n">
        <v>0.023</v>
      </c>
      <c r="E210" s="38" t="n">
        <v>0.004</v>
      </c>
      <c r="F210" s="38" t="n">
        <v>1.097</v>
      </c>
      <c r="G210" s="40" t="n">
        <f aca="false">F210/E210</f>
        <v>274.25</v>
      </c>
      <c r="H210" s="41" t="n">
        <f aca="false">E210/D210</f>
        <v>0.173913043478261</v>
      </c>
      <c r="I210" s="38" t="n">
        <v>5.6</v>
      </c>
    </row>
    <row r="211" customFormat="false" ht="13.8" hidden="false" customHeight="false" outlineLevel="0" collapsed="false">
      <c r="A211" s="38" t="s">
        <v>183</v>
      </c>
      <c r="B211" s="38" t="s">
        <v>50</v>
      </c>
      <c r="C211" s="38" t="n">
        <v>9</v>
      </c>
      <c r="D211" s="38" t="n">
        <v>0.012</v>
      </c>
      <c r="E211" s="38" t="n">
        <v>0.001</v>
      </c>
      <c r="F211" s="38" t="n">
        <v>0.583</v>
      </c>
      <c r="G211" s="40" t="n">
        <f aca="false">F211/E211</f>
        <v>583</v>
      </c>
      <c r="H211" s="41" t="n">
        <f aca="false">E211/D211</f>
        <v>0.0833333333333333</v>
      </c>
      <c r="I211" s="38" t="n">
        <v>2.5</v>
      </c>
    </row>
    <row r="212" customFormat="false" ht="13.8" hidden="false" customHeight="false" outlineLevel="0" collapsed="false">
      <c r="A212" s="38" t="s">
        <v>183</v>
      </c>
      <c r="B212" s="38" t="s">
        <v>50</v>
      </c>
      <c r="C212" s="38" t="n">
        <v>10</v>
      </c>
      <c r="D212" s="38" t="n">
        <v>0.025</v>
      </c>
      <c r="E212" s="38" t="n">
        <v>0.004</v>
      </c>
      <c r="F212" s="38" t="n">
        <v>1.102</v>
      </c>
      <c r="G212" s="40" t="n">
        <f aca="false">F212/E212</f>
        <v>275.5</v>
      </c>
      <c r="H212" s="41" t="n">
        <f aca="false">E212/D212</f>
        <v>0.16</v>
      </c>
      <c r="I212" s="38" t="n">
        <v>4.3</v>
      </c>
    </row>
    <row r="213" customFormat="false" ht="13.8" hidden="false" customHeight="false" outlineLevel="0" collapsed="false">
      <c r="A213" s="38" t="s">
        <v>183</v>
      </c>
      <c r="B213" s="38" t="s">
        <v>50</v>
      </c>
      <c r="C213" s="38" t="n">
        <v>11</v>
      </c>
      <c r="D213" s="38" t="s">
        <v>184</v>
      </c>
      <c r="E213" s="38" t="s">
        <v>184</v>
      </c>
      <c r="F213" s="38" t="s">
        <v>184</v>
      </c>
      <c r="G213" s="38" t="s">
        <v>184</v>
      </c>
      <c r="H213" s="38" t="s">
        <v>184</v>
      </c>
      <c r="I213" s="38" t="n">
        <v>7.2</v>
      </c>
    </row>
    <row r="214" customFormat="false" ht="13.8" hidden="false" customHeight="false" outlineLevel="0" collapsed="false">
      <c r="A214" s="38" t="s">
        <v>183</v>
      </c>
      <c r="B214" s="38" t="s">
        <v>50</v>
      </c>
      <c r="C214" s="38" t="n">
        <v>12</v>
      </c>
      <c r="D214" s="38" t="s">
        <v>184</v>
      </c>
      <c r="E214" s="38" t="s">
        <v>184</v>
      </c>
      <c r="F214" s="38" t="s">
        <v>184</v>
      </c>
      <c r="G214" s="38" t="s">
        <v>184</v>
      </c>
      <c r="H214" s="38" t="s">
        <v>184</v>
      </c>
      <c r="I214" s="38" t="n">
        <v>13.7</v>
      </c>
    </row>
    <row r="215" customFormat="false" ht="13.8" hidden="false" customHeight="false" outlineLevel="0" collapsed="false">
      <c r="A215" s="38" t="s">
        <v>183</v>
      </c>
      <c r="B215" s="38" t="s">
        <v>50</v>
      </c>
      <c r="C215" s="38" t="n">
        <v>13</v>
      </c>
      <c r="D215" s="38" t="s">
        <v>184</v>
      </c>
      <c r="E215" s="38" t="s">
        <v>184</v>
      </c>
      <c r="F215" s="38" t="s">
        <v>184</v>
      </c>
      <c r="G215" s="38" t="s">
        <v>184</v>
      </c>
      <c r="H215" s="38" t="s">
        <v>184</v>
      </c>
      <c r="I215" s="38" t="n">
        <v>9.1</v>
      </c>
    </row>
    <row r="216" customFormat="false" ht="13.8" hidden="false" customHeight="false" outlineLevel="0" collapsed="false">
      <c r="A216" s="38" t="s">
        <v>183</v>
      </c>
      <c r="B216" s="38" t="s">
        <v>50</v>
      </c>
      <c r="C216" s="38" t="n">
        <v>14</v>
      </c>
      <c r="D216" s="38" t="s">
        <v>184</v>
      </c>
      <c r="E216" s="38" t="s">
        <v>184</v>
      </c>
      <c r="F216" s="38" t="s">
        <v>184</v>
      </c>
      <c r="G216" s="38" t="s">
        <v>184</v>
      </c>
      <c r="H216" s="38" t="s">
        <v>184</v>
      </c>
      <c r="I216" s="38" t="n">
        <v>10.4</v>
      </c>
    </row>
    <row r="217" customFormat="false" ht="13.8" hidden="false" customHeight="false" outlineLevel="0" collapsed="false">
      <c r="A217" s="38" t="s">
        <v>183</v>
      </c>
      <c r="B217" s="38" t="s">
        <v>50</v>
      </c>
      <c r="C217" s="38" t="n">
        <v>15</v>
      </c>
      <c r="D217" s="38" t="s">
        <v>184</v>
      </c>
      <c r="E217" s="38" t="s">
        <v>184</v>
      </c>
      <c r="F217" s="38" t="s">
        <v>184</v>
      </c>
      <c r="G217" s="38" t="s">
        <v>184</v>
      </c>
      <c r="H217" s="38" t="s">
        <v>184</v>
      </c>
      <c r="I217" s="38" t="n">
        <v>6.9</v>
      </c>
    </row>
    <row r="218" customFormat="false" ht="13.8" hidden="false" customHeight="false" outlineLevel="0" collapsed="false">
      <c r="A218" s="38" t="s">
        <v>183</v>
      </c>
      <c r="B218" s="38" t="s">
        <v>50</v>
      </c>
      <c r="C218" s="38" t="n">
        <v>16</v>
      </c>
      <c r="D218" s="38" t="s">
        <v>184</v>
      </c>
      <c r="E218" s="38" t="s">
        <v>184</v>
      </c>
      <c r="F218" s="38" t="s">
        <v>184</v>
      </c>
      <c r="G218" s="38" t="s">
        <v>184</v>
      </c>
      <c r="H218" s="38" t="s">
        <v>184</v>
      </c>
      <c r="I218" s="38" t="n">
        <v>8.4</v>
      </c>
    </row>
    <row r="219" customFormat="false" ht="13.8" hidden="false" customHeight="false" outlineLevel="0" collapsed="false">
      <c r="A219" s="38" t="s">
        <v>183</v>
      </c>
      <c r="B219" s="38" t="s">
        <v>50</v>
      </c>
      <c r="C219" s="38" t="n">
        <v>17</v>
      </c>
      <c r="D219" s="38" t="s">
        <v>184</v>
      </c>
      <c r="E219" s="38" t="s">
        <v>184</v>
      </c>
      <c r="F219" s="38" t="s">
        <v>184</v>
      </c>
      <c r="G219" s="38" t="s">
        <v>184</v>
      </c>
      <c r="H219" s="38" t="s">
        <v>184</v>
      </c>
      <c r="I219" s="38" t="n">
        <v>6.8</v>
      </c>
    </row>
    <row r="220" customFormat="false" ht="13.8" hidden="false" customHeight="false" outlineLevel="0" collapsed="false">
      <c r="A220" s="38" t="s">
        <v>183</v>
      </c>
      <c r="B220" s="38" t="s">
        <v>50</v>
      </c>
      <c r="C220" s="38" t="n">
        <v>18</v>
      </c>
      <c r="D220" s="38" t="s">
        <v>184</v>
      </c>
      <c r="E220" s="38" t="s">
        <v>184</v>
      </c>
      <c r="F220" s="38" t="s">
        <v>184</v>
      </c>
      <c r="G220" s="38" t="s">
        <v>184</v>
      </c>
      <c r="H220" s="38" t="s">
        <v>184</v>
      </c>
      <c r="I220" s="38" t="n">
        <v>10.1</v>
      </c>
    </row>
    <row r="221" customFormat="false" ht="13.8" hidden="false" customHeight="false" outlineLevel="0" collapsed="false">
      <c r="A221" s="38" t="s">
        <v>183</v>
      </c>
      <c r="B221" s="38" t="s">
        <v>50</v>
      </c>
      <c r="C221" s="38" t="n">
        <v>19</v>
      </c>
      <c r="D221" s="38" t="s">
        <v>184</v>
      </c>
      <c r="E221" s="38" t="s">
        <v>184</v>
      </c>
      <c r="F221" s="38" t="s">
        <v>184</v>
      </c>
      <c r="G221" s="38" t="s">
        <v>184</v>
      </c>
      <c r="H221" s="38" t="s">
        <v>184</v>
      </c>
      <c r="I221" s="38" t="n">
        <v>12.4</v>
      </c>
    </row>
    <row r="222" customFormat="false" ht="13.8" hidden="false" customHeight="false" outlineLevel="0" collapsed="false">
      <c r="A222" s="38" t="s">
        <v>183</v>
      </c>
      <c r="B222" s="38" t="s">
        <v>50</v>
      </c>
      <c r="C222" s="38" t="n">
        <v>20</v>
      </c>
      <c r="D222" s="38" t="s">
        <v>184</v>
      </c>
      <c r="E222" s="38" t="s">
        <v>184</v>
      </c>
      <c r="F222" s="38" t="s">
        <v>184</v>
      </c>
      <c r="G222" s="38" t="s">
        <v>184</v>
      </c>
      <c r="H222" s="38" t="s">
        <v>184</v>
      </c>
      <c r="I222" s="38" t="n">
        <v>8.9</v>
      </c>
    </row>
    <row r="223" customFormat="false" ht="13.8" hidden="false" customHeight="false" outlineLevel="0" collapsed="false">
      <c r="A223" s="38" t="s">
        <v>183</v>
      </c>
      <c r="B223" s="38" t="s">
        <v>50</v>
      </c>
      <c r="C223" s="38" t="n">
        <v>21</v>
      </c>
      <c r="D223" s="38" t="s">
        <v>184</v>
      </c>
      <c r="E223" s="38" t="s">
        <v>184</v>
      </c>
      <c r="F223" s="38" t="s">
        <v>184</v>
      </c>
      <c r="G223" s="38" t="s">
        <v>184</v>
      </c>
      <c r="H223" s="38" t="s">
        <v>184</v>
      </c>
      <c r="I223" s="38" t="n">
        <v>12.8</v>
      </c>
    </row>
    <row r="224" customFormat="false" ht="13.8" hidden="false" customHeight="false" outlineLevel="0" collapsed="false">
      <c r="A224" s="38" t="s">
        <v>183</v>
      </c>
      <c r="B224" s="38" t="s">
        <v>50</v>
      </c>
      <c r="C224" s="38" t="n">
        <v>22</v>
      </c>
      <c r="D224" s="38" t="s">
        <v>184</v>
      </c>
      <c r="E224" s="38" t="s">
        <v>184</v>
      </c>
      <c r="F224" s="38" t="s">
        <v>184</v>
      </c>
      <c r="G224" s="38" t="s">
        <v>184</v>
      </c>
      <c r="H224" s="38" t="s">
        <v>184</v>
      </c>
      <c r="I224" s="38" t="n">
        <v>8.7</v>
      </c>
    </row>
    <row r="225" customFormat="false" ht="13.8" hidden="false" customHeight="false" outlineLevel="0" collapsed="false">
      <c r="A225" s="38" t="s">
        <v>183</v>
      </c>
      <c r="B225" s="38" t="s">
        <v>50</v>
      </c>
      <c r="C225" s="38" t="n">
        <v>23</v>
      </c>
      <c r="D225" s="38" t="s">
        <v>184</v>
      </c>
      <c r="E225" s="38" t="s">
        <v>184</v>
      </c>
      <c r="F225" s="38" t="s">
        <v>184</v>
      </c>
      <c r="G225" s="38" t="s">
        <v>184</v>
      </c>
      <c r="H225" s="38" t="s">
        <v>184</v>
      </c>
      <c r="I225" s="38" t="n">
        <v>13.8</v>
      </c>
    </row>
    <row r="226" customFormat="false" ht="13.8" hidden="false" customHeight="false" outlineLevel="0" collapsed="false">
      <c r="A226" s="38" t="s">
        <v>183</v>
      </c>
      <c r="B226" s="38" t="s">
        <v>50</v>
      </c>
      <c r="C226" s="38" t="n">
        <v>24</v>
      </c>
      <c r="D226" s="38" t="s">
        <v>184</v>
      </c>
      <c r="E226" s="38" t="s">
        <v>184</v>
      </c>
      <c r="F226" s="38" t="s">
        <v>184</v>
      </c>
      <c r="G226" s="38" t="s">
        <v>184</v>
      </c>
      <c r="H226" s="38" t="s">
        <v>184</v>
      </c>
      <c r="I226" s="38" t="n">
        <v>12</v>
      </c>
    </row>
    <row r="227" customFormat="false" ht="13.8" hidden="false" customHeight="false" outlineLevel="0" collapsed="false">
      <c r="A227" s="38" t="s">
        <v>183</v>
      </c>
      <c r="B227" s="38" t="s">
        <v>50</v>
      </c>
      <c r="C227" s="38" t="n">
        <v>25</v>
      </c>
      <c r="D227" s="38" t="s">
        <v>184</v>
      </c>
      <c r="E227" s="38" t="s">
        <v>184</v>
      </c>
      <c r="F227" s="38" t="s">
        <v>184</v>
      </c>
      <c r="G227" s="38" t="s">
        <v>184</v>
      </c>
      <c r="H227" s="38" t="s">
        <v>184</v>
      </c>
      <c r="I227" s="38" t="n">
        <v>8.9</v>
      </c>
    </row>
    <row r="228" customFormat="false" ht="13.8" hidden="false" customHeight="false" outlineLevel="0" collapsed="false">
      <c r="A228" s="38" t="s">
        <v>173</v>
      </c>
      <c r="B228" s="38" t="s">
        <v>50</v>
      </c>
      <c r="C228" s="38" t="n">
        <v>1</v>
      </c>
      <c r="D228" s="38" t="n">
        <v>0.016</v>
      </c>
      <c r="E228" s="38" t="n">
        <v>0.003</v>
      </c>
      <c r="F228" s="38" t="n">
        <v>0.803</v>
      </c>
      <c r="G228" s="40" t="n">
        <f aca="false">F228/E228</f>
        <v>267.666666666667</v>
      </c>
      <c r="H228" s="41" t="n">
        <f aca="false">E228/D228</f>
        <v>0.1875</v>
      </c>
      <c r="I228" s="38" t="n">
        <v>5.5</v>
      </c>
    </row>
    <row r="229" customFormat="false" ht="13.8" hidden="false" customHeight="false" outlineLevel="0" collapsed="false">
      <c r="A229" s="38" t="s">
        <v>173</v>
      </c>
      <c r="B229" s="38" t="s">
        <v>50</v>
      </c>
      <c r="C229" s="38" t="n">
        <v>2</v>
      </c>
      <c r="D229" s="38" t="n">
        <v>0.013</v>
      </c>
      <c r="E229" s="38" t="n">
        <v>0.003</v>
      </c>
      <c r="F229" s="38" t="n">
        <v>0.6</v>
      </c>
      <c r="G229" s="40" t="n">
        <f aca="false">F229/E229</f>
        <v>200</v>
      </c>
      <c r="H229" s="41" t="n">
        <f aca="false">E229/D229</f>
        <v>0.230769230769231</v>
      </c>
      <c r="I229" s="38" t="n">
        <v>9.5</v>
      </c>
    </row>
    <row r="230" customFormat="false" ht="13.8" hidden="false" customHeight="false" outlineLevel="0" collapsed="false">
      <c r="A230" s="38" t="s">
        <v>173</v>
      </c>
      <c r="B230" s="38" t="s">
        <v>50</v>
      </c>
      <c r="C230" s="38" t="n">
        <v>3</v>
      </c>
      <c r="D230" s="38" t="n">
        <v>0.029</v>
      </c>
      <c r="E230" s="38" t="n">
        <v>0.006</v>
      </c>
      <c r="F230" s="38" t="n">
        <v>1.088</v>
      </c>
      <c r="G230" s="40" t="n">
        <f aca="false">F230/E230</f>
        <v>181.333333333333</v>
      </c>
      <c r="H230" s="41" t="n">
        <f aca="false">E230/D230</f>
        <v>0.206896551724138</v>
      </c>
      <c r="I230" s="38" t="n">
        <v>1.8</v>
      </c>
    </row>
    <row r="231" customFormat="false" ht="13.8" hidden="false" customHeight="false" outlineLevel="0" collapsed="false">
      <c r="A231" s="38" t="s">
        <v>173</v>
      </c>
      <c r="B231" s="38" t="s">
        <v>50</v>
      </c>
      <c r="C231" s="38" t="n">
        <v>4</v>
      </c>
      <c r="D231" s="38" t="n">
        <v>0.017</v>
      </c>
      <c r="E231" s="38" t="n">
        <v>0.003</v>
      </c>
      <c r="F231" s="38" t="n">
        <v>0.732</v>
      </c>
      <c r="G231" s="40" t="n">
        <f aca="false">F231/E231</f>
        <v>244</v>
      </c>
      <c r="H231" s="41" t="n">
        <f aca="false">E231/D231</f>
        <v>0.176470588235294</v>
      </c>
      <c r="I231" s="38" t="n">
        <v>4.6</v>
      </c>
    </row>
    <row r="232" customFormat="false" ht="13.8" hidden="false" customHeight="false" outlineLevel="0" collapsed="false">
      <c r="A232" s="38" t="s">
        <v>173</v>
      </c>
      <c r="B232" s="38" t="s">
        <v>50</v>
      </c>
      <c r="C232" s="38" t="n">
        <v>5</v>
      </c>
      <c r="D232" s="38" t="n">
        <v>0.018</v>
      </c>
      <c r="E232" s="38" t="n">
        <v>0.005</v>
      </c>
      <c r="F232" s="38" t="n">
        <v>0.808</v>
      </c>
      <c r="G232" s="40" t="n">
        <f aca="false">F232/E232</f>
        <v>161.6</v>
      </c>
      <c r="H232" s="41" t="n">
        <f aca="false">E232/D232</f>
        <v>0.277777777777778</v>
      </c>
      <c r="I232" s="38" t="n">
        <v>3.8</v>
      </c>
    </row>
    <row r="233" customFormat="false" ht="13.8" hidden="false" customHeight="false" outlineLevel="0" collapsed="false">
      <c r="A233" s="38" t="s">
        <v>173</v>
      </c>
      <c r="B233" s="38" t="s">
        <v>50</v>
      </c>
      <c r="C233" s="38" t="n">
        <v>6</v>
      </c>
      <c r="D233" s="38" t="n">
        <v>0.019</v>
      </c>
      <c r="E233" s="38" t="n">
        <v>0.004</v>
      </c>
      <c r="F233" s="38" t="n">
        <v>0.708</v>
      </c>
      <c r="G233" s="40" t="n">
        <f aca="false">F233/E233</f>
        <v>177</v>
      </c>
      <c r="H233" s="41" t="n">
        <f aca="false">E233/D233</f>
        <v>0.210526315789474</v>
      </c>
      <c r="I233" s="38" t="n">
        <v>3.8</v>
      </c>
    </row>
    <row r="234" customFormat="false" ht="13.8" hidden="false" customHeight="false" outlineLevel="0" collapsed="false">
      <c r="A234" s="38" t="s">
        <v>173</v>
      </c>
      <c r="B234" s="38" t="s">
        <v>50</v>
      </c>
      <c r="C234" s="38" t="n">
        <v>7</v>
      </c>
      <c r="D234" s="38" t="n">
        <v>0.018</v>
      </c>
      <c r="E234" s="38" t="n">
        <v>0.005</v>
      </c>
      <c r="F234" s="38" t="n">
        <v>0.735</v>
      </c>
      <c r="G234" s="40" t="n">
        <f aca="false">F234/E234</f>
        <v>147</v>
      </c>
      <c r="H234" s="41" t="n">
        <f aca="false">E234/D234</f>
        <v>0.277777777777778</v>
      </c>
      <c r="I234" s="38" t="n">
        <v>8</v>
      </c>
    </row>
    <row r="235" customFormat="false" ht="13.8" hidden="false" customHeight="false" outlineLevel="0" collapsed="false">
      <c r="A235" s="38" t="s">
        <v>173</v>
      </c>
      <c r="B235" s="38" t="s">
        <v>50</v>
      </c>
      <c r="C235" s="38" t="n">
        <v>8</v>
      </c>
      <c r="D235" s="38" t="n">
        <v>0.028</v>
      </c>
      <c r="E235" s="38" t="n">
        <v>0.008</v>
      </c>
      <c r="F235" s="38" t="n">
        <v>1.182</v>
      </c>
      <c r="G235" s="40" t="n">
        <f aca="false">F235/E235</f>
        <v>147.75</v>
      </c>
      <c r="H235" s="41" t="n">
        <f aca="false">E235/D235</f>
        <v>0.285714285714286</v>
      </c>
      <c r="I235" s="38" t="n">
        <v>7.3</v>
      </c>
    </row>
    <row r="236" customFormat="false" ht="13.8" hidden="false" customHeight="false" outlineLevel="0" collapsed="false">
      <c r="A236" s="38" t="s">
        <v>173</v>
      </c>
      <c r="B236" s="38" t="s">
        <v>50</v>
      </c>
      <c r="C236" s="38" t="n">
        <v>9</v>
      </c>
      <c r="D236" s="38" t="n">
        <v>0.008</v>
      </c>
      <c r="E236" s="38" t="n">
        <v>0.001</v>
      </c>
      <c r="F236" s="38" t="n">
        <v>0.405</v>
      </c>
      <c r="G236" s="40" t="n">
        <f aca="false">F236/E236</f>
        <v>405</v>
      </c>
      <c r="H236" s="41" t="n">
        <f aca="false">E236/D236</f>
        <v>0.125</v>
      </c>
      <c r="I236" s="38" t="n">
        <v>11</v>
      </c>
    </row>
    <row r="237" customFormat="false" ht="13.8" hidden="false" customHeight="false" outlineLevel="0" collapsed="false">
      <c r="A237" s="38" t="s">
        <v>173</v>
      </c>
      <c r="B237" s="38" t="s">
        <v>50</v>
      </c>
      <c r="C237" s="38" t="n">
        <v>10</v>
      </c>
      <c r="D237" s="38" t="n">
        <v>0.026</v>
      </c>
      <c r="E237" s="38" t="n">
        <v>0.009</v>
      </c>
      <c r="F237" s="38" t="n">
        <v>0.955</v>
      </c>
      <c r="G237" s="40" t="n">
        <f aca="false">F237/E237</f>
        <v>106.111111111111</v>
      </c>
      <c r="H237" s="41" t="n">
        <f aca="false">E237/D237</f>
        <v>0.346153846153846</v>
      </c>
      <c r="I237" s="38" t="n">
        <v>6.5</v>
      </c>
    </row>
    <row r="238" customFormat="false" ht="13.8" hidden="false" customHeight="false" outlineLevel="0" collapsed="false">
      <c r="A238" s="38" t="s">
        <v>173</v>
      </c>
      <c r="B238" s="38" t="s">
        <v>50</v>
      </c>
      <c r="C238" s="38" t="n">
        <v>11</v>
      </c>
      <c r="D238" s="38" t="s">
        <v>184</v>
      </c>
      <c r="E238" s="38" t="s">
        <v>184</v>
      </c>
      <c r="F238" s="38" t="s">
        <v>184</v>
      </c>
      <c r="G238" s="38" t="s">
        <v>184</v>
      </c>
      <c r="H238" s="38" t="s">
        <v>184</v>
      </c>
      <c r="I238" s="38" t="n">
        <v>9.6</v>
      </c>
    </row>
    <row r="239" customFormat="false" ht="13.8" hidden="false" customHeight="false" outlineLevel="0" collapsed="false">
      <c r="A239" s="38" t="s">
        <v>173</v>
      </c>
      <c r="B239" s="38" t="s">
        <v>50</v>
      </c>
      <c r="C239" s="38" t="n">
        <v>12</v>
      </c>
      <c r="D239" s="38" t="s">
        <v>184</v>
      </c>
      <c r="E239" s="38" t="s">
        <v>184</v>
      </c>
      <c r="F239" s="38" t="s">
        <v>184</v>
      </c>
      <c r="G239" s="38" t="s">
        <v>184</v>
      </c>
      <c r="H239" s="38" t="s">
        <v>184</v>
      </c>
      <c r="I239" s="38" t="n">
        <v>4.3</v>
      </c>
    </row>
    <row r="240" customFormat="false" ht="13.8" hidden="false" customHeight="false" outlineLevel="0" collapsed="false">
      <c r="A240" s="38" t="s">
        <v>173</v>
      </c>
      <c r="B240" s="38" t="s">
        <v>50</v>
      </c>
      <c r="C240" s="38" t="n">
        <v>13</v>
      </c>
      <c r="D240" s="38" t="s">
        <v>184</v>
      </c>
      <c r="E240" s="38" t="s">
        <v>184</v>
      </c>
      <c r="F240" s="38" t="s">
        <v>184</v>
      </c>
      <c r="G240" s="38" t="s">
        <v>184</v>
      </c>
      <c r="H240" s="38" t="s">
        <v>184</v>
      </c>
      <c r="I240" s="38" t="n">
        <v>4.2</v>
      </c>
    </row>
    <row r="241" customFormat="false" ht="13.8" hidden="false" customHeight="false" outlineLevel="0" collapsed="false">
      <c r="A241" s="38" t="s">
        <v>173</v>
      </c>
      <c r="B241" s="38" t="s">
        <v>50</v>
      </c>
      <c r="C241" s="38" t="n">
        <v>14</v>
      </c>
      <c r="D241" s="38" t="s">
        <v>184</v>
      </c>
      <c r="E241" s="38" t="s">
        <v>184</v>
      </c>
      <c r="F241" s="38" t="s">
        <v>184</v>
      </c>
      <c r="G241" s="38" t="s">
        <v>184</v>
      </c>
      <c r="H241" s="38" t="s">
        <v>184</v>
      </c>
      <c r="I241" s="38" t="n">
        <v>3.2</v>
      </c>
    </row>
    <row r="242" customFormat="false" ht="13.8" hidden="false" customHeight="false" outlineLevel="0" collapsed="false">
      <c r="A242" s="38" t="s">
        <v>173</v>
      </c>
      <c r="B242" s="38" t="s">
        <v>50</v>
      </c>
      <c r="C242" s="38" t="n">
        <v>15</v>
      </c>
      <c r="D242" s="38" t="s">
        <v>184</v>
      </c>
      <c r="E242" s="38" t="s">
        <v>184</v>
      </c>
      <c r="F242" s="38" t="s">
        <v>184</v>
      </c>
      <c r="G242" s="38" t="s">
        <v>184</v>
      </c>
      <c r="H242" s="38" t="s">
        <v>184</v>
      </c>
      <c r="I242" s="38" t="n">
        <v>4.7</v>
      </c>
    </row>
    <row r="243" customFormat="false" ht="13.8" hidden="false" customHeight="false" outlineLevel="0" collapsed="false">
      <c r="A243" s="38" t="s">
        <v>173</v>
      </c>
      <c r="B243" s="38" t="s">
        <v>50</v>
      </c>
      <c r="C243" s="38" t="n">
        <v>16</v>
      </c>
      <c r="D243" s="38" t="s">
        <v>184</v>
      </c>
      <c r="E243" s="38" t="s">
        <v>184</v>
      </c>
      <c r="F243" s="38" t="s">
        <v>184</v>
      </c>
      <c r="G243" s="38" t="s">
        <v>184</v>
      </c>
      <c r="H243" s="38" t="s">
        <v>184</v>
      </c>
      <c r="I243" s="38" t="n">
        <v>5.1</v>
      </c>
    </row>
    <row r="244" customFormat="false" ht="13.8" hidden="false" customHeight="false" outlineLevel="0" collapsed="false">
      <c r="A244" s="38" t="s">
        <v>173</v>
      </c>
      <c r="B244" s="38" t="s">
        <v>50</v>
      </c>
      <c r="C244" s="38" t="n">
        <v>17</v>
      </c>
      <c r="D244" s="38" t="s">
        <v>184</v>
      </c>
      <c r="E244" s="38" t="s">
        <v>184</v>
      </c>
      <c r="F244" s="38" t="s">
        <v>184</v>
      </c>
      <c r="G244" s="38" t="s">
        <v>184</v>
      </c>
      <c r="H244" s="38" t="s">
        <v>184</v>
      </c>
      <c r="I244" s="38" t="n">
        <v>1.5</v>
      </c>
    </row>
    <row r="245" customFormat="false" ht="13.8" hidden="false" customHeight="false" outlineLevel="0" collapsed="false">
      <c r="A245" s="38" t="s">
        <v>173</v>
      </c>
      <c r="B245" s="38" t="s">
        <v>50</v>
      </c>
      <c r="C245" s="38" t="n">
        <v>18</v>
      </c>
      <c r="D245" s="38" t="s">
        <v>184</v>
      </c>
      <c r="E245" s="38" t="s">
        <v>184</v>
      </c>
      <c r="F245" s="38" t="s">
        <v>184</v>
      </c>
      <c r="G245" s="38" t="s">
        <v>184</v>
      </c>
      <c r="H245" s="38" t="s">
        <v>184</v>
      </c>
      <c r="I245" s="38" t="n">
        <v>9.4</v>
      </c>
    </row>
    <row r="246" customFormat="false" ht="13.8" hidden="false" customHeight="false" outlineLevel="0" collapsed="false">
      <c r="A246" s="38" t="s">
        <v>173</v>
      </c>
      <c r="B246" s="38" t="s">
        <v>50</v>
      </c>
      <c r="C246" s="38" t="n">
        <v>19</v>
      </c>
      <c r="D246" s="38" t="s">
        <v>184</v>
      </c>
      <c r="E246" s="38" t="s">
        <v>184</v>
      </c>
      <c r="F246" s="38" t="s">
        <v>184</v>
      </c>
      <c r="G246" s="38" t="s">
        <v>184</v>
      </c>
      <c r="H246" s="38" t="s">
        <v>184</v>
      </c>
      <c r="I246" s="38" t="n">
        <v>8.7</v>
      </c>
    </row>
    <row r="247" customFormat="false" ht="13.8" hidden="false" customHeight="false" outlineLevel="0" collapsed="false">
      <c r="A247" s="38" t="s">
        <v>173</v>
      </c>
      <c r="B247" s="38" t="s">
        <v>50</v>
      </c>
      <c r="C247" s="38" t="n">
        <v>20</v>
      </c>
      <c r="D247" s="38" t="s">
        <v>184</v>
      </c>
      <c r="E247" s="38" t="s">
        <v>184</v>
      </c>
      <c r="F247" s="38" t="s">
        <v>184</v>
      </c>
      <c r="G247" s="38" t="s">
        <v>184</v>
      </c>
      <c r="H247" s="38" t="s">
        <v>184</v>
      </c>
      <c r="I247" s="38" t="n">
        <v>9.6</v>
      </c>
    </row>
    <row r="248" customFormat="false" ht="13.8" hidden="false" customHeight="false" outlineLevel="0" collapsed="false">
      <c r="A248" s="38" t="s">
        <v>173</v>
      </c>
      <c r="B248" s="38" t="s">
        <v>50</v>
      </c>
      <c r="C248" s="38" t="n">
        <v>21</v>
      </c>
      <c r="D248" s="38" t="s">
        <v>184</v>
      </c>
      <c r="E248" s="38" t="s">
        <v>184</v>
      </c>
      <c r="F248" s="38" t="s">
        <v>184</v>
      </c>
      <c r="G248" s="38" t="s">
        <v>184</v>
      </c>
      <c r="H248" s="38" t="s">
        <v>184</v>
      </c>
      <c r="I248" s="38" t="n">
        <v>4.6</v>
      </c>
    </row>
    <row r="249" customFormat="false" ht="13.8" hidden="false" customHeight="false" outlineLevel="0" collapsed="false">
      <c r="A249" s="38" t="s">
        <v>173</v>
      </c>
      <c r="B249" s="38" t="s">
        <v>50</v>
      </c>
      <c r="C249" s="38" t="n">
        <v>22</v>
      </c>
      <c r="D249" s="38" t="s">
        <v>184</v>
      </c>
      <c r="E249" s="38" t="s">
        <v>184</v>
      </c>
      <c r="F249" s="38" t="s">
        <v>184</v>
      </c>
      <c r="G249" s="38" t="s">
        <v>184</v>
      </c>
      <c r="H249" s="38" t="s">
        <v>184</v>
      </c>
      <c r="I249" s="38" t="n">
        <v>4</v>
      </c>
    </row>
    <row r="250" customFormat="false" ht="13.8" hidden="false" customHeight="false" outlineLevel="0" collapsed="false">
      <c r="A250" s="38" t="s">
        <v>173</v>
      </c>
      <c r="B250" s="38" t="s">
        <v>50</v>
      </c>
      <c r="C250" s="38" t="n">
        <v>23</v>
      </c>
      <c r="D250" s="38" t="s">
        <v>184</v>
      </c>
      <c r="E250" s="38" t="s">
        <v>184</v>
      </c>
      <c r="F250" s="38" t="s">
        <v>184</v>
      </c>
      <c r="G250" s="38" t="s">
        <v>184</v>
      </c>
      <c r="H250" s="38" t="s">
        <v>184</v>
      </c>
      <c r="I250" s="38" t="n">
        <v>5</v>
      </c>
    </row>
    <row r="251" customFormat="false" ht="13.8" hidden="false" customHeight="false" outlineLevel="0" collapsed="false">
      <c r="A251" s="38" t="s">
        <v>173</v>
      </c>
      <c r="B251" s="38" t="s">
        <v>50</v>
      </c>
      <c r="C251" s="38" t="n">
        <v>24</v>
      </c>
      <c r="D251" s="38" t="s">
        <v>184</v>
      </c>
      <c r="E251" s="38" t="s">
        <v>184</v>
      </c>
      <c r="F251" s="38" t="s">
        <v>184</v>
      </c>
      <c r="G251" s="38" t="s">
        <v>184</v>
      </c>
      <c r="H251" s="38" t="s">
        <v>184</v>
      </c>
      <c r="I251" s="38" t="n">
        <v>2.6</v>
      </c>
    </row>
    <row r="252" customFormat="false" ht="13.8" hidden="false" customHeight="false" outlineLevel="0" collapsed="false">
      <c r="A252" s="38" t="s">
        <v>173</v>
      </c>
      <c r="B252" s="38" t="s">
        <v>50</v>
      </c>
      <c r="C252" s="38" t="n">
        <v>25</v>
      </c>
      <c r="D252" s="38" t="s">
        <v>184</v>
      </c>
      <c r="E252" s="38" t="s">
        <v>184</v>
      </c>
      <c r="F252" s="38" t="s">
        <v>184</v>
      </c>
      <c r="G252" s="38" t="s">
        <v>184</v>
      </c>
      <c r="H252" s="38" t="s">
        <v>184</v>
      </c>
      <c r="I252" s="38" t="n">
        <v>4</v>
      </c>
    </row>
    <row r="253" customFormat="false" ht="13.8" hidden="false" customHeight="false" outlineLevel="0" collapsed="false">
      <c r="A253" s="38" t="s">
        <v>183</v>
      </c>
      <c r="B253" s="38" t="s">
        <v>51</v>
      </c>
      <c r="C253" s="38" t="n">
        <v>1</v>
      </c>
      <c r="D253" s="38" t="n">
        <v>0.02</v>
      </c>
      <c r="E253" s="38" t="n">
        <v>0.005</v>
      </c>
      <c r="F253" s="38" t="n">
        <v>1.03</v>
      </c>
      <c r="G253" s="40" t="n">
        <f aca="false">F253/E253</f>
        <v>206</v>
      </c>
      <c r="H253" s="41" t="n">
        <f aca="false">E253/D253</f>
        <v>0.25</v>
      </c>
      <c r="I253" s="38" t="n">
        <v>5</v>
      </c>
    </row>
    <row r="254" customFormat="false" ht="13.8" hidden="false" customHeight="false" outlineLevel="0" collapsed="false">
      <c r="A254" s="38" t="s">
        <v>183</v>
      </c>
      <c r="B254" s="38" t="s">
        <v>51</v>
      </c>
      <c r="C254" s="38" t="n">
        <v>2</v>
      </c>
      <c r="D254" s="38" t="n">
        <v>0.023</v>
      </c>
      <c r="E254" s="38" t="n">
        <v>0.007</v>
      </c>
      <c r="F254" s="38" t="n">
        <v>1.276</v>
      </c>
      <c r="G254" s="40" t="n">
        <f aca="false">F254/E254</f>
        <v>182.285714285714</v>
      </c>
      <c r="H254" s="41" t="n">
        <f aca="false">E254/D254</f>
        <v>0.304347826086957</v>
      </c>
      <c r="I254" s="38" t="n">
        <v>5.1</v>
      </c>
    </row>
    <row r="255" customFormat="false" ht="13.8" hidden="false" customHeight="false" outlineLevel="0" collapsed="false">
      <c r="A255" s="38" t="s">
        <v>183</v>
      </c>
      <c r="B255" s="38" t="s">
        <v>51</v>
      </c>
      <c r="C255" s="38" t="n">
        <v>3</v>
      </c>
      <c r="D255" s="38" t="n">
        <v>0.038</v>
      </c>
      <c r="E255" s="38" t="n">
        <v>0.012</v>
      </c>
      <c r="F255" s="38" t="n">
        <v>2.231</v>
      </c>
      <c r="G255" s="40" t="n">
        <f aca="false">F255/E255</f>
        <v>185.916666666667</v>
      </c>
      <c r="H255" s="41" t="n">
        <f aca="false">E255/D255</f>
        <v>0.315789473684211</v>
      </c>
      <c r="I255" s="38" t="n">
        <v>5.4</v>
      </c>
    </row>
    <row r="256" customFormat="false" ht="13.8" hidden="false" customHeight="false" outlineLevel="0" collapsed="false">
      <c r="A256" s="38" t="s">
        <v>183</v>
      </c>
      <c r="B256" s="38" t="s">
        <v>51</v>
      </c>
      <c r="C256" s="38" t="n">
        <v>4</v>
      </c>
      <c r="D256" s="38" t="n">
        <v>0.026</v>
      </c>
      <c r="E256" s="38" t="n">
        <v>0.01</v>
      </c>
      <c r="F256" s="38" t="n">
        <v>1.541</v>
      </c>
      <c r="G256" s="40" t="n">
        <f aca="false">F256/E256</f>
        <v>154.1</v>
      </c>
      <c r="H256" s="41" t="n">
        <f aca="false">E256/D256</f>
        <v>0.384615384615385</v>
      </c>
      <c r="I256" s="38" t="n">
        <v>6.5</v>
      </c>
    </row>
    <row r="257" customFormat="false" ht="13.8" hidden="false" customHeight="false" outlineLevel="0" collapsed="false">
      <c r="A257" s="38" t="s">
        <v>183</v>
      </c>
      <c r="B257" s="38" t="s">
        <v>51</v>
      </c>
      <c r="C257" s="38" t="n">
        <v>5</v>
      </c>
      <c r="D257" s="38" t="n">
        <v>0.024</v>
      </c>
      <c r="E257" s="38" t="n">
        <v>0.01</v>
      </c>
      <c r="F257" s="38" t="n">
        <v>1.445</v>
      </c>
      <c r="G257" s="40" t="n">
        <f aca="false">F257/E257</f>
        <v>144.5</v>
      </c>
      <c r="H257" s="41" t="n">
        <f aca="false">E257/D257</f>
        <v>0.416666666666667</v>
      </c>
      <c r="I257" s="38" t="n">
        <v>4.7</v>
      </c>
    </row>
    <row r="258" customFormat="false" ht="13.8" hidden="false" customHeight="false" outlineLevel="0" collapsed="false">
      <c r="A258" s="38" t="s">
        <v>183</v>
      </c>
      <c r="B258" s="38" t="s">
        <v>51</v>
      </c>
      <c r="C258" s="38" t="n">
        <v>6</v>
      </c>
      <c r="D258" s="38" t="n">
        <v>0.033</v>
      </c>
      <c r="E258" s="38" t="n">
        <v>0.012</v>
      </c>
      <c r="F258" s="38" t="n">
        <v>1.584</v>
      </c>
      <c r="G258" s="40" t="n">
        <f aca="false">F258/E258</f>
        <v>132</v>
      </c>
      <c r="H258" s="41" t="n">
        <f aca="false">E258/D258</f>
        <v>0.363636363636364</v>
      </c>
      <c r="I258" s="38" t="n">
        <v>5.4</v>
      </c>
    </row>
    <row r="259" customFormat="false" ht="13.8" hidden="false" customHeight="false" outlineLevel="0" collapsed="false">
      <c r="A259" s="38" t="s">
        <v>183</v>
      </c>
      <c r="B259" s="38" t="s">
        <v>51</v>
      </c>
      <c r="C259" s="38" t="n">
        <v>7</v>
      </c>
      <c r="D259" s="38" t="n">
        <v>0.025</v>
      </c>
      <c r="E259" s="38" t="n">
        <v>0.008</v>
      </c>
      <c r="F259" s="38" t="n">
        <v>1.22</v>
      </c>
      <c r="G259" s="40" t="n">
        <f aca="false">F259/E259</f>
        <v>152.5</v>
      </c>
      <c r="H259" s="41" t="n">
        <f aca="false">E259/D259</f>
        <v>0.32</v>
      </c>
      <c r="I259" s="38" t="n">
        <v>5.6</v>
      </c>
    </row>
    <row r="260" customFormat="false" ht="13.8" hidden="false" customHeight="false" outlineLevel="0" collapsed="false">
      <c r="A260" s="38" t="s">
        <v>183</v>
      </c>
      <c r="B260" s="38" t="s">
        <v>51</v>
      </c>
      <c r="C260" s="38" t="n">
        <v>8</v>
      </c>
      <c r="D260" s="38" t="n">
        <v>0.028</v>
      </c>
      <c r="E260" s="38" t="n">
        <v>0.011</v>
      </c>
      <c r="F260" s="38" t="n">
        <v>1.758</v>
      </c>
      <c r="G260" s="40" t="n">
        <f aca="false">F260/E260</f>
        <v>159.818181818182</v>
      </c>
      <c r="H260" s="41" t="n">
        <f aca="false">E260/D260</f>
        <v>0.392857142857143</v>
      </c>
      <c r="I260" s="38" t="n">
        <v>4.8</v>
      </c>
    </row>
    <row r="261" customFormat="false" ht="13.8" hidden="false" customHeight="false" outlineLevel="0" collapsed="false">
      <c r="A261" s="38" t="s">
        <v>183</v>
      </c>
      <c r="B261" s="38" t="s">
        <v>51</v>
      </c>
      <c r="C261" s="38" t="n">
        <v>9</v>
      </c>
      <c r="D261" s="38" t="n">
        <v>0.033</v>
      </c>
      <c r="E261" s="38" t="n">
        <v>0.012</v>
      </c>
      <c r="F261" s="38" t="n">
        <v>1.902</v>
      </c>
      <c r="G261" s="40" t="n">
        <f aca="false">F261/E261</f>
        <v>158.5</v>
      </c>
      <c r="H261" s="41" t="n">
        <f aca="false">E261/D261</f>
        <v>0.363636363636364</v>
      </c>
      <c r="I261" s="38" t="n">
        <v>4.5</v>
      </c>
    </row>
    <row r="262" customFormat="false" ht="13.8" hidden="false" customHeight="false" outlineLevel="0" collapsed="false">
      <c r="A262" s="38" t="s">
        <v>183</v>
      </c>
      <c r="B262" s="38" t="s">
        <v>51</v>
      </c>
      <c r="C262" s="38" t="n">
        <v>10</v>
      </c>
      <c r="D262" s="38" t="n">
        <v>0.018</v>
      </c>
      <c r="E262" s="38" t="n">
        <v>0.006</v>
      </c>
      <c r="F262" s="38" t="n">
        <v>1.172</v>
      </c>
      <c r="G262" s="40" t="n">
        <f aca="false">F262/E262</f>
        <v>195.333333333333</v>
      </c>
      <c r="H262" s="41" t="n">
        <f aca="false">E262/D262</f>
        <v>0.333333333333333</v>
      </c>
      <c r="I262" s="38" t="n">
        <v>4.7</v>
      </c>
    </row>
    <row r="263" customFormat="false" ht="13.8" hidden="false" customHeight="false" outlineLevel="0" collapsed="false">
      <c r="A263" s="38" t="s">
        <v>183</v>
      </c>
      <c r="B263" s="38" t="s">
        <v>51</v>
      </c>
      <c r="C263" s="38" t="n">
        <v>11</v>
      </c>
      <c r="D263" s="38" t="s">
        <v>184</v>
      </c>
      <c r="E263" s="38" t="s">
        <v>184</v>
      </c>
      <c r="F263" s="38" t="s">
        <v>184</v>
      </c>
      <c r="G263" s="38" t="s">
        <v>184</v>
      </c>
      <c r="H263" s="38" t="s">
        <v>184</v>
      </c>
      <c r="I263" s="38" t="n">
        <v>4.8</v>
      </c>
    </row>
    <row r="264" customFormat="false" ht="13.8" hidden="false" customHeight="false" outlineLevel="0" collapsed="false">
      <c r="A264" s="38" t="s">
        <v>183</v>
      </c>
      <c r="B264" s="38" t="s">
        <v>51</v>
      </c>
      <c r="C264" s="38" t="n">
        <v>12</v>
      </c>
      <c r="D264" s="38" t="s">
        <v>184</v>
      </c>
      <c r="E264" s="38" t="s">
        <v>184</v>
      </c>
      <c r="F264" s="38" t="s">
        <v>184</v>
      </c>
      <c r="G264" s="38" t="s">
        <v>184</v>
      </c>
      <c r="H264" s="38" t="s">
        <v>184</v>
      </c>
      <c r="I264" s="38" t="n">
        <v>3.7</v>
      </c>
    </row>
    <row r="265" customFormat="false" ht="13.8" hidden="false" customHeight="false" outlineLevel="0" collapsed="false">
      <c r="A265" s="38" t="s">
        <v>183</v>
      </c>
      <c r="B265" s="38" t="s">
        <v>51</v>
      </c>
      <c r="C265" s="38" t="n">
        <v>13</v>
      </c>
      <c r="D265" s="38" t="s">
        <v>184</v>
      </c>
      <c r="E265" s="38" t="s">
        <v>184</v>
      </c>
      <c r="F265" s="38" t="s">
        <v>184</v>
      </c>
      <c r="G265" s="38" t="s">
        <v>184</v>
      </c>
      <c r="H265" s="38" t="s">
        <v>184</v>
      </c>
      <c r="I265" s="38" t="n">
        <v>4.8</v>
      </c>
    </row>
    <row r="266" customFormat="false" ht="13.8" hidden="false" customHeight="false" outlineLevel="0" collapsed="false">
      <c r="A266" s="38" t="s">
        <v>183</v>
      </c>
      <c r="B266" s="38" t="s">
        <v>51</v>
      </c>
      <c r="C266" s="38" t="n">
        <v>14</v>
      </c>
      <c r="D266" s="38" t="s">
        <v>184</v>
      </c>
      <c r="E266" s="38" t="s">
        <v>184</v>
      </c>
      <c r="F266" s="38" t="s">
        <v>184</v>
      </c>
      <c r="G266" s="38" t="s">
        <v>184</v>
      </c>
      <c r="H266" s="38" t="s">
        <v>184</v>
      </c>
      <c r="I266" s="38" t="n">
        <v>2.8</v>
      </c>
    </row>
    <row r="267" customFormat="false" ht="13.8" hidden="false" customHeight="false" outlineLevel="0" collapsed="false">
      <c r="A267" s="38" t="s">
        <v>183</v>
      </c>
      <c r="B267" s="38" t="s">
        <v>51</v>
      </c>
      <c r="C267" s="38" t="n">
        <v>15</v>
      </c>
      <c r="D267" s="38" t="s">
        <v>184</v>
      </c>
      <c r="E267" s="38" t="s">
        <v>184</v>
      </c>
      <c r="F267" s="38" t="s">
        <v>184</v>
      </c>
      <c r="G267" s="38" t="s">
        <v>184</v>
      </c>
      <c r="H267" s="38" t="s">
        <v>184</v>
      </c>
      <c r="I267" s="38" t="n">
        <v>6.2</v>
      </c>
    </row>
    <row r="268" customFormat="false" ht="13.8" hidden="false" customHeight="false" outlineLevel="0" collapsed="false">
      <c r="A268" s="38" t="s">
        <v>183</v>
      </c>
      <c r="B268" s="38" t="s">
        <v>51</v>
      </c>
      <c r="C268" s="38" t="n">
        <v>16</v>
      </c>
      <c r="D268" s="38" t="s">
        <v>184</v>
      </c>
      <c r="E268" s="38" t="s">
        <v>184</v>
      </c>
      <c r="F268" s="38" t="s">
        <v>184</v>
      </c>
      <c r="G268" s="38" t="s">
        <v>184</v>
      </c>
      <c r="H268" s="38" t="s">
        <v>184</v>
      </c>
      <c r="I268" s="38" t="n">
        <v>3.4</v>
      </c>
    </row>
    <row r="269" customFormat="false" ht="13.8" hidden="false" customHeight="false" outlineLevel="0" collapsed="false">
      <c r="A269" s="38" t="s">
        <v>183</v>
      </c>
      <c r="B269" s="38" t="s">
        <v>51</v>
      </c>
      <c r="C269" s="38" t="n">
        <v>17</v>
      </c>
      <c r="D269" s="38" t="s">
        <v>184</v>
      </c>
      <c r="E269" s="38" t="s">
        <v>184</v>
      </c>
      <c r="F269" s="38" t="s">
        <v>184</v>
      </c>
      <c r="G269" s="38" t="s">
        <v>184</v>
      </c>
      <c r="H269" s="38" t="s">
        <v>184</v>
      </c>
      <c r="I269" s="38" t="n">
        <v>4.4</v>
      </c>
    </row>
    <row r="270" customFormat="false" ht="13.8" hidden="false" customHeight="false" outlineLevel="0" collapsed="false">
      <c r="A270" s="38" t="s">
        <v>183</v>
      </c>
      <c r="B270" s="38" t="s">
        <v>51</v>
      </c>
      <c r="C270" s="38" t="n">
        <v>18</v>
      </c>
      <c r="D270" s="38" t="s">
        <v>184</v>
      </c>
      <c r="E270" s="38" t="s">
        <v>184</v>
      </c>
      <c r="F270" s="38" t="s">
        <v>184</v>
      </c>
      <c r="G270" s="38" t="s">
        <v>184</v>
      </c>
      <c r="H270" s="38" t="s">
        <v>184</v>
      </c>
      <c r="I270" s="38" t="n">
        <v>3.7</v>
      </c>
    </row>
    <row r="271" customFormat="false" ht="13.8" hidden="false" customHeight="false" outlineLevel="0" collapsed="false">
      <c r="A271" s="38" t="s">
        <v>183</v>
      </c>
      <c r="B271" s="38" t="s">
        <v>51</v>
      </c>
      <c r="C271" s="38" t="n">
        <v>19</v>
      </c>
      <c r="D271" s="38" t="s">
        <v>184</v>
      </c>
      <c r="E271" s="38" t="s">
        <v>184</v>
      </c>
      <c r="F271" s="38" t="s">
        <v>184</v>
      </c>
      <c r="G271" s="38" t="s">
        <v>184</v>
      </c>
      <c r="H271" s="38" t="s">
        <v>184</v>
      </c>
      <c r="I271" s="38" t="n">
        <v>3.5</v>
      </c>
    </row>
    <row r="272" customFormat="false" ht="13.8" hidden="false" customHeight="false" outlineLevel="0" collapsed="false">
      <c r="A272" s="38" t="s">
        <v>183</v>
      </c>
      <c r="B272" s="38" t="s">
        <v>51</v>
      </c>
      <c r="C272" s="38" t="n">
        <v>20</v>
      </c>
      <c r="D272" s="38" t="s">
        <v>184</v>
      </c>
      <c r="E272" s="38" t="s">
        <v>184</v>
      </c>
      <c r="F272" s="38" t="s">
        <v>184</v>
      </c>
      <c r="G272" s="38" t="s">
        <v>184</v>
      </c>
      <c r="H272" s="38" t="s">
        <v>184</v>
      </c>
      <c r="I272" s="38" t="n">
        <v>3.2</v>
      </c>
    </row>
    <row r="273" customFormat="false" ht="13.8" hidden="false" customHeight="false" outlineLevel="0" collapsed="false">
      <c r="A273" s="38" t="s">
        <v>183</v>
      </c>
      <c r="B273" s="38" t="s">
        <v>51</v>
      </c>
      <c r="C273" s="38" t="n">
        <v>21</v>
      </c>
      <c r="D273" s="38" t="s">
        <v>184</v>
      </c>
      <c r="E273" s="38" t="s">
        <v>184</v>
      </c>
      <c r="F273" s="38" t="s">
        <v>184</v>
      </c>
      <c r="G273" s="38" t="s">
        <v>184</v>
      </c>
      <c r="H273" s="38" t="s">
        <v>184</v>
      </c>
      <c r="I273" s="38" t="n">
        <v>4.1</v>
      </c>
    </row>
    <row r="274" customFormat="false" ht="13.8" hidden="false" customHeight="false" outlineLevel="0" collapsed="false">
      <c r="A274" s="38" t="s">
        <v>183</v>
      </c>
      <c r="B274" s="38" t="s">
        <v>51</v>
      </c>
      <c r="C274" s="38" t="n">
        <v>22</v>
      </c>
      <c r="D274" s="38" t="s">
        <v>184</v>
      </c>
      <c r="E274" s="38" t="s">
        <v>184</v>
      </c>
      <c r="F274" s="38" t="s">
        <v>184</v>
      </c>
      <c r="G274" s="38" t="s">
        <v>184</v>
      </c>
      <c r="H274" s="38" t="s">
        <v>184</v>
      </c>
      <c r="I274" s="38" t="n">
        <v>3.1</v>
      </c>
    </row>
    <row r="275" customFormat="false" ht="13.8" hidden="false" customHeight="false" outlineLevel="0" collapsed="false">
      <c r="A275" s="38" t="s">
        <v>183</v>
      </c>
      <c r="B275" s="38" t="s">
        <v>51</v>
      </c>
      <c r="C275" s="38" t="n">
        <v>23</v>
      </c>
      <c r="D275" s="38" t="s">
        <v>184</v>
      </c>
      <c r="E275" s="38" t="s">
        <v>184</v>
      </c>
      <c r="F275" s="38" t="s">
        <v>184</v>
      </c>
      <c r="G275" s="38" t="s">
        <v>184</v>
      </c>
      <c r="H275" s="38" t="s">
        <v>184</v>
      </c>
      <c r="I275" s="38" t="n">
        <v>3.8</v>
      </c>
    </row>
    <row r="276" customFormat="false" ht="13.8" hidden="false" customHeight="false" outlineLevel="0" collapsed="false">
      <c r="A276" s="38" t="s">
        <v>183</v>
      </c>
      <c r="B276" s="38" t="s">
        <v>51</v>
      </c>
      <c r="C276" s="38" t="n">
        <v>24</v>
      </c>
      <c r="D276" s="38" t="s">
        <v>184</v>
      </c>
      <c r="E276" s="38" t="s">
        <v>184</v>
      </c>
      <c r="F276" s="38" t="s">
        <v>184</v>
      </c>
      <c r="G276" s="38" t="s">
        <v>184</v>
      </c>
      <c r="H276" s="38" t="s">
        <v>184</v>
      </c>
      <c r="I276" s="38" t="n">
        <v>3.2</v>
      </c>
    </row>
    <row r="277" customFormat="false" ht="13.8" hidden="false" customHeight="false" outlineLevel="0" collapsed="false">
      <c r="A277" s="38" t="s">
        <v>183</v>
      </c>
      <c r="B277" s="38" t="s">
        <v>51</v>
      </c>
      <c r="C277" s="38" t="n">
        <v>25</v>
      </c>
      <c r="D277" s="38" t="s">
        <v>184</v>
      </c>
      <c r="E277" s="38" t="s">
        <v>184</v>
      </c>
      <c r="F277" s="38" t="s">
        <v>184</v>
      </c>
      <c r="G277" s="38" t="s">
        <v>184</v>
      </c>
      <c r="H277" s="38" t="s">
        <v>184</v>
      </c>
      <c r="I277" s="38" t="n">
        <v>3</v>
      </c>
    </row>
    <row r="278" customFormat="false" ht="13.8" hidden="false" customHeight="false" outlineLevel="0" collapsed="false">
      <c r="A278" s="38" t="s">
        <v>173</v>
      </c>
      <c r="B278" s="38" t="s">
        <v>51</v>
      </c>
      <c r="C278" s="38" t="n">
        <v>1</v>
      </c>
      <c r="D278" s="38" t="n">
        <v>0.041</v>
      </c>
      <c r="E278" s="38" t="n">
        <v>0.016</v>
      </c>
      <c r="F278" s="38" t="n">
        <v>1.88</v>
      </c>
      <c r="G278" s="40" t="n">
        <f aca="false">F278/E278</f>
        <v>117.5</v>
      </c>
      <c r="H278" s="41" t="n">
        <f aca="false">E278/D278</f>
        <v>0.390243902439024</v>
      </c>
      <c r="I278" s="38" t="n">
        <v>5</v>
      </c>
    </row>
    <row r="279" customFormat="false" ht="13.8" hidden="false" customHeight="false" outlineLevel="0" collapsed="false">
      <c r="A279" s="38" t="s">
        <v>173</v>
      </c>
      <c r="B279" s="38" t="s">
        <v>51</v>
      </c>
      <c r="C279" s="38" t="n">
        <v>2</v>
      </c>
      <c r="D279" s="38" t="n">
        <v>0.024</v>
      </c>
      <c r="E279" s="38" t="n">
        <v>0.009</v>
      </c>
      <c r="F279" s="38" t="n">
        <v>1.198</v>
      </c>
      <c r="G279" s="40" t="n">
        <f aca="false">F279/E279</f>
        <v>133.111111111111</v>
      </c>
      <c r="H279" s="41" t="n">
        <f aca="false">E279/D279</f>
        <v>0.375</v>
      </c>
      <c r="I279" s="38" t="n">
        <v>3.5</v>
      </c>
    </row>
    <row r="280" customFormat="false" ht="13.8" hidden="false" customHeight="false" outlineLevel="0" collapsed="false">
      <c r="A280" s="38" t="s">
        <v>173</v>
      </c>
      <c r="B280" s="38" t="s">
        <v>51</v>
      </c>
      <c r="C280" s="38" t="n">
        <v>3</v>
      </c>
      <c r="D280" s="38" t="n">
        <v>0.023</v>
      </c>
      <c r="E280" s="38" t="n">
        <v>0.009</v>
      </c>
      <c r="F280" s="38" t="n">
        <v>1.01</v>
      </c>
      <c r="G280" s="40" t="n">
        <f aca="false">F280/E280</f>
        <v>112.222222222222</v>
      </c>
      <c r="H280" s="41" t="n">
        <f aca="false">E280/D280</f>
        <v>0.391304347826087</v>
      </c>
      <c r="I280" s="38" t="n">
        <v>4.5</v>
      </c>
    </row>
    <row r="281" customFormat="false" ht="13.8" hidden="false" customHeight="false" outlineLevel="0" collapsed="false">
      <c r="A281" s="38" t="s">
        <v>173</v>
      </c>
      <c r="B281" s="38" t="s">
        <v>51</v>
      </c>
      <c r="C281" s="38" t="n">
        <v>4</v>
      </c>
      <c r="D281" s="38" t="n">
        <v>0.032</v>
      </c>
      <c r="E281" s="38" t="n">
        <v>0.012</v>
      </c>
      <c r="F281" s="38" t="n">
        <v>1.708</v>
      </c>
      <c r="G281" s="40" t="n">
        <f aca="false">F281/E281</f>
        <v>142.333333333333</v>
      </c>
      <c r="H281" s="41" t="n">
        <f aca="false">E281/D281</f>
        <v>0.375</v>
      </c>
      <c r="I281" s="38" t="n">
        <v>4.4</v>
      </c>
    </row>
    <row r="282" customFormat="false" ht="13.8" hidden="false" customHeight="false" outlineLevel="0" collapsed="false">
      <c r="A282" s="38" t="s">
        <v>173</v>
      </c>
      <c r="B282" s="38" t="s">
        <v>51</v>
      </c>
      <c r="C282" s="38" t="n">
        <v>5</v>
      </c>
      <c r="D282" s="38" t="n">
        <v>0.025</v>
      </c>
      <c r="E282" s="38" t="n">
        <v>0.008</v>
      </c>
      <c r="F282" s="38" t="n">
        <v>1.423</v>
      </c>
      <c r="G282" s="40" t="n">
        <f aca="false">F282/E282</f>
        <v>177.875</v>
      </c>
      <c r="H282" s="41" t="n">
        <f aca="false">E282/D282</f>
        <v>0.32</v>
      </c>
      <c r="I282" s="38" t="n">
        <v>3.3</v>
      </c>
    </row>
    <row r="283" customFormat="false" ht="13.8" hidden="false" customHeight="false" outlineLevel="0" collapsed="false">
      <c r="A283" s="38" t="s">
        <v>173</v>
      </c>
      <c r="B283" s="38" t="s">
        <v>51</v>
      </c>
      <c r="C283" s="38" t="n">
        <v>6</v>
      </c>
      <c r="D283" s="38" t="n">
        <v>0.03</v>
      </c>
      <c r="E283" s="38" t="n">
        <v>0.011</v>
      </c>
      <c r="F283" s="38" t="n">
        <v>1.36</v>
      </c>
      <c r="G283" s="40" t="n">
        <f aca="false">F283/E283</f>
        <v>123.636363636364</v>
      </c>
      <c r="H283" s="41" t="n">
        <f aca="false">E283/D283</f>
        <v>0.366666666666667</v>
      </c>
      <c r="I283" s="38" t="n">
        <v>4.6</v>
      </c>
    </row>
    <row r="284" customFormat="false" ht="13.8" hidden="false" customHeight="false" outlineLevel="0" collapsed="false">
      <c r="A284" s="38" t="s">
        <v>173</v>
      </c>
      <c r="B284" s="38" t="s">
        <v>51</v>
      </c>
      <c r="C284" s="38" t="n">
        <v>7</v>
      </c>
      <c r="D284" s="38" t="n">
        <v>0.025</v>
      </c>
      <c r="E284" s="38" t="n">
        <v>0.01</v>
      </c>
      <c r="F284" s="38" t="n">
        <v>1.398</v>
      </c>
      <c r="G284" s="40" t="n">
        <f aca="false">F284/E284</f>
        <v>139.8</v>
      </c>
      <c r="H284" s="41" t="n">
        <f aca="false">E284/D284</f>
        <v>0.4</v>
      </c>
      <c r="I284" s="38" t="n">
        <v>4.3</v>
      </c>
    </row>
    <row r="285" customFormat="false" ht="13.8" hidden="false" customHeight="false" outlineLevel="0" collapsed="false">
      <c r="A285" s="38" t="s">
        <v>173</v>
      </c>
      <c r="B285" s="38" t="s">
        <v>51</v>
      </c>
      <c r="C285" s="38" t="n">
        <v>8</v>
      </c>
      <c r="D285" s="38" t="n">
        <v>0.039</v>
      </c>
      <c r="E285" s="38" t="n">
        <v>0.014</v>
      </c>
      <c r="F285" s="38" t="n">
        <v>2.073</v>
      </c>
      <c r="G285" s="40" t="n">
        <f aca="false">F285/E285</f>
        <v>148.071428571429</v>
      </c>
      <c r="H285" s="41" t="n">
        <f aca="false">E285/D285</f>
        <v>0.358974358974359</v>
      </c>
      <c r="I285" s="38" t="n">
        <v>4.6</v>
      </c>
    </row>
    <row r="286" customFormat="false" ht="13.8" hidden="false" customHeight="false" outlineLevel="0" collapsed="false">
      <c r="A286" s="38" t="s">
        <v>173</v>
      </c>
      <c r="B286" s="38" t="s">
        <v>51</v>
      </c>
      <c r="C286" s="38" t="n">
        <v>9</v>
      </c>
      <c r="D286" s="38" t="n">
        <v>0.031</v>
      </c>
      <c r="E286" s="38" t="n">
        <v>0.013</v>
      </c>
      <c r="F286" s="38" t="n">
        <v>1.57</v>
      </c>
      <c r="G286" s="40" t="n">
        <f aca="false">F286/E286</f>
        <v>120.769230769231</v>
      </c>
      <c r="H286" s="41" t="n">
        <f aca="false">E286/D286</f>
        <v>0.419354838709677</v>
      </c>
      <c r="I286" s="38" t="n">
        <v>4.2</v>
      </c>
    </row>
    <row r="287" customFormat="false" ht="13.8" hidden="false" customHeight="false" outlineLevel="0" collapsed="false">
      <c r="A287" s="38" t="s">
        <v>173</v>
      </c>
      <c r="B287" s="38" t="s">
        <v>51</v>
      </c>
      <c r="C287" s="38" t="n">
        <v>10</v>
      </c>
      <c r="D287" s="38" t="n">
        <v>0.031</v>
      </c>
      <c r="E287" s="38" t="n">
        <v>0.013</v>
      </c>
      <c r="F287" s="38" t="n">
        <v>1.612</v>
      </c>
      <c r="G287" s="40" t="n">
        <f aca="false">F287/E287</f>
        <v>124</v>
      </c>
      <c r="H287" s="41" t="n">
        <f aca="false">E287/D287</f>
        <v>0.419354838709677</v>
      </c>
      <c r="I287" s="38" t="n">
        <v>3.3</v>
      </c>
    </row>
    <row r="288" customFormat="false" ht="13.8" hidden="false" customHeight="false" outlineLevel="0" collapsed="false">
      <c r="A288" s="38" t="s">
        <v>173</v>
      </c>
      <c r="B288" s="38" t="s">
        <v>51</v>
      </c>
      <c r="C288" s="38" t="n">
        <v>11</v>
      </c>
      <c r="D288" s="38" t="s">
        <v>184</v>
      </c>
      <c r="E288" s="38" t="s">
        <v>184</v>
      </c>
      <c r="F288" s="38" t="s">
        <v>184</v>
      </c>
      <c r="G288" s="38" t="s">
        <v>184</v>
      </c>
      <c r="H288" s="38" t="s">
        <v>184</v>
      </c>
      <c r="I288" s="38" t="n">
        <v>3.2</v>
      </c>
    </row>
    <row r="289" customFormat="false" ht="13.8" hidden="false" customHeight="false" outlineLevel="0" collapsed="false">
      <c r="A289" s="38" t="s">
        <v>173</v>
      </c>
      <c r="B289" s="38" t="s">
        <v>51</v>
      </c>
      <c r="C289" s="38" t="n">
        <v>12</v>
      </c>
      <c r="D289" s="38" t="s">
        <v>184</v>
      </c>
      <c r="E289" s="38" t="s">
        <v>184</v>
      </c>
      <c r="F289" s="38" t="s">
        <v>184</v>
      </c>
      <c r="G289" s="38" t="s">
        <v>184</v>
      </c>
      <c r="H289" s="38" t="s">
        <v>184</v>
      </c>
      <c r="I289" s="38" t="n">
        <v>3</v>
      </c>
    </row>
    <row r="290" customFormat="false" ht="13.8" hidden="false" customHeight="false" outlineLevel="0" collapsed="false">
      <c r="A290" s="38" t="s">
        <v>173</v>
      </c>
      <c r="B290" s="38" t="s">
        <v>51</v>
      </c>
      <c r="C290" s="38" t="n">
        <v>13</v>
      </c>
      <c r="D290" s="38" t="s">
        <v>184</v>
      </c>
      <c r="E290" s="38" t="s">
        <v>184</v>
      </c>
      <c r="F290" s="38" t="s">
        <v>184</v>
      </c>
      <c r="G290" s="38" t="s">
        <v>184</v>
      </c>
      <c r="H290" s="38" t="s">
        <v>184</v>
      </c>
      <c r="I290" s="38" t="n">
        <v>3</v>
      </c>
    </row>
    <row r="291" customFormat="false" ht="13.8" hidden="false" customHeight="false" outlineLevel="0" collapsed="false">
      <c r="A291" s="38" t="s">
        <v>173</v>
      </c>
      <c r="B291" s="38" t="s">
        <v>51</v>
      </c>
      <c r="C291" s="38" t="n">
        <v>14</v>
      </c>
      <c r="D291" s="38" t="s">
        <v>184</v>
      </c>
      <c r="E291" s="38" t="s">
        <v>184</v>
      </c>
      <c r="F291" s="38" t="s">
        <v>184</v>
      </c>
      <c r="G291" s="38" t="s">
        <v>184</v>
      </c>
      <c r="H291" s="38" t="s">
        <v>184</v>
      </c>
      <c r="I291" s="38" t="n">
        <v>3.6</v>
      </c>
    </row>
    <row r="292" customFormat="false" ht="13.8" hidden="false" customHeight="false" outlineLevel="0" collapsed="false">
      <c r="A292" s="38" t="s">
        <v>173</v>
      </c>
      <c r="B292" s="38" t="s">
        <v>51</v>
      </c>
      <c r="C292" s="38" t="n">
        <v>15</v>
      </c>
      <c r="D292" s="38" t="s">
        <v>184</v>
      </c>
      <c r="E292" s="38" t="s">
        <v>184</v>
      </c>
      <c r="F292" s="38" t="s">
        <v>184</v>
      </c>
      <c r="G292" s="38" t="s">
        <v>184</v>
      </c>
      <c r="H292" s="38" t="s">
        <v>184</v>
      </c>
      <c r="I292" s="38" t="n">
        <v>3.8</v>
      </c>
    </row>
    <row r="293" customFormat="false" ht="13.8" hidden="false" customHeight="false" outlineLevel="0" collapsed="false">
      <c r="A293" s="38" t="s">
        <v>173</v>
      </c>
      <c r="B293" s="38" t="s">
        <v>51</v>
      </c>
      <c r="C293" s="38" t="n">
        <v>16</v>
      </c>
      <c r="D293" s="38" t="s">
        <v>184</v>
      </c>
      <c r="E293" s="38" t="s">
        <v>184</v>
      </c>
      <c r="F293" s="38" t="s">
        <v>184</v>
      </c>
      <c r="G293" s="38" t="s">
        <v>184</v>
      </c>
      <c r="H293" s="38" t="s">
        <v>184</v>
      </c>
      <c r="I293" s="38" t="n">
        <v>4.8</v>
      </c>
    </row>
    <row r="294" customFormat="false" ht="13.8" hidden="false" customHeight="false" outlineLevel="0" collapsed="false">
      <c r="A294" s="38" t="s">
        <v>173</v>
      </c>
      <c r="B294" s="38" t="s">
        <v>51</v>
      </c>
      <c r="C294" s="38" t="n">
        <v>17</v>
      </c>
      <c r="D294" s="38" t="s">
        <v>184</v>
      </c>
      <c r="E294" s="38" t="s">
        <v>184</v>
      </c>
      <c r="F294" s="38" t="s">
        <v>184</v>
      </c>
      <c r="G294" s="38" t="s">
        <v>184</v>
      </c>
      <c r="H294" s="38" t="s">
        <v>184</v>
      </c>
      <c r="I294" s="38" t="n">
        <v>4</v>
      </c>
    </row>
    <row r="295" customFormat="false" ht="13.8" hidden="false" customHeight="false" outlineLevel="0" collapsed="false">
      <c r="A295" s="38" t="s">
        <v>173</v>
      </c>
      <c r="B295" s="38" t="s">
        <v>51</v>
      </c>
      <c r="C295" s="38" t="n">
        <v>18</v>
      </c>
      <c r="D295" s="38" t="s">
        <v>184</v>
      </c>
      <c r="E295" s="38" t="s">
        <v>184</v>
      </c>
      <c r="F295" s="38" t="s">
        <v>184</v>
      </c>
      <c r="G295" s="38" t="s">
        <v>184</v>
      </c>
      <c r="H295" s="38" t="s">
        <v>184</v>
      </c>
      <c r="I295" s="38" t="n">
        <v>4.4</v>
      </c>
    </row>
    <row r="296" customFormat="false" ht="13.8" hidden="false" customHeight="false" outlineLevel="0" collapsed="false">
      <c r="A296" s="38" t="s">
        <v>173</v>
      </c>
      <c r="B296" s="38" t="s">
        <v>51</v>
      </c>
      <c r="C296" s="38" t="n">
        <v>19</v>
      </c>
      <c r="D296" s="38" t="s">
        <v>184</v>
      </c>
      <c r="E296" s="38" t="s">
        <v>184</v>
      </c>
      <c r="F296" s="38" t="s">
        <v>184</v>
      </c>
      <c r="G296" s="38" t="s">
        <v>184</v>
      </c>
      <c r="H296" s="38" t="s">
        <v>184</v>
      </c>
      <c r="I296" s="38" t="n">
        <v>3.2</v>
      </c>
    </row>
    <row r="297" customFormat="false" ht="13.8" hidden="false" customHeight="false" outlineLevel="0" collapsed="false">
      <c r="A297" s="38" t="s">
        <v>173</v>
      </c>
      <c r="B297" s="38" t="s">
        <v>51</v>
      </c>
      <c r="C297" s="38" t="n">
        <v>20</v>
      </c>
      <c r="D297" s="38" t="s">
        <v>184</v>
      </c>
      <c r="E297" s="38" t="s">
        <v>184</v>
      </c>
      <c r="F297" s="38" t="s">
        <v>184</v>
      </c>
      <c r="G297" s="38" t="s">
        <v>184</v>
      </c>
      <c r="H297" s="38" t="s">
        <v>184</v>
      </c>
      <c r="I297" s="38" t="n">
        <v>4</v>
      </c>
    </row>
    <row r="298" customFormat="false" ht="13.8" hidden="false" customHeight="false" outlineLevel="0" collapsed="false">
      <c r="A298" s="38" t="s">
        <v>173</v>
      </c>
      <c r="B298" s="38" t="s">
        <v>51</v>
      </c>
      <c r="C298" s="38" t="n">
        <v>21</v>
      </c>
      <c r="D298" s="38" t="s">
        <v>184</v>
      </c>
      <c r="E298" s="38" t="s">
        <v>184</v>
      </c>
      <c r="F298" s="38" t="s">
        <v>184</v>
      </c>
      <c r="G298" s="38" t="s">
        <v>184</v>
      </c>
      <c r="H298" s="38" t="s">
        <v>184</v>
      </c>
      <c r="I298" s="38" t="n">
        <v>4.5</v>
      </c>
    </row>
    <row r="299" customFormat="false" ht="13.8" hidden="false" customHeight="false" outlineLevel="0" collapsed="false">
      <c r="A299" s="38" t="s">
        <v>173</v>
      </c>
      <c r="B299" s="38" t="s">
        <v>51</v>
      </c>
      <c r="C299" s="38" t="n">
        <v>22</v>
      </c>
      <c r="D299" s="38" t="s">
        <v>184</v>
      </c>
      <c r="E299" s="38" t="s">
        <v>184</v>
      </c>
      <c r="F299" s="38" t="s">
        <v>184</v>
      </c>
      <c r="G299" s="38" t="s">
        <v>184</v>
      </c>
      <c r="H299" s="38" t="s">
        <v>184</v>
      </c>
      <c r="I299" s="38" t="n">
        <v>3.2</v>
      </c>
    </row>
    <row r="300" customFormat="false" ht="13.8" hidden="false" customHeight="false" outlineLevel="0" collapsed="false">
      <c r="A300" s="38" t="s">
        <v>173</v>
      </c>
      <c r="B300" s="38" t="s">
        <v>51</v>
      </c>
      <c r="C300" s="38" t="n">
        <v>23</v>
      </c>
      <c r="D300" s="38" t="s">
        <v>184</v>
      </c>
      <c r="E300" s="38" t="s">
        <v>184</v>
      </c>
      <c r="F300" s="38" t="s">
        <v>184</v>
      </c>
      <c r="G300" s="38" t="s">
        <v>184</v>
      </c>
      <c r="H300" s="38" t="s">
        <v>184</v>
      </c>
      <c r="I300" s="38" t="n">
        <v>3.8</v>
      </c>
    </row>
    <row r="301" customFormat="false" ht="13.8" hidden="false" customHeight="false" outlineLevel="0" collapsed="false">
      <c r="A301" s="38" t="s">
        <v>173</v>
      </c>
      <c r="B301" s="38" t="s">
        <v>51</v>
      </c>
      <c r="C301" s="38" t="n">
        <v>24</v>
      </c>
      <c r="D301" s="38" t="s">
        <v>184</v>
      </c>
      <c r="E301" s="38" t="s">
        <v>184</v>
      </c>
      <c r="F301" s="38" t="s">
        <v>184</v>
      </c>
      <c r="G301" s="38" t="s">
        <v>184</v>
      </c>
      <c r="H301" s="38" t="s">
        <v>184</v>
      </c>
      <c r="I301" s="38" t="n">
        <v>4.2</v>
      </c>
    </row>
    <row r="302" customFormat="false" ht="13.8" hidden="false" customHeight="false" outlineLevel="0" collapsed="false">
      <c r="A302" s="38" t="s">
        <v>173</v>
      </c>
      <c r="B302" s="38" t="s">
        <v>51</v>
      </c>
      <c r="C302" s="38" t="n">
        <v>25</v>
      </c>
      <c r="D302" s="38" t="s">
        <v>184</v>
      </c>
      <c r="E302" s="38" t="s">
        <v>184</v>
      </c>
      <c r="F302" s="38" t="s">
        <v>184</v>
      </c>
      <c r="G302" s="38" t="s">
        <v>184</v>
      </c>
      <c r="H302" s="38" t="s">
        <v>184</v>
      </c>
      <c r="I302" s="38" t="n">
        <v>4.2</v>
      </c>
    </row>
    <row r="303" customFormat="false" ht="13.8" hidden="false" customHeight="false" outlineLevel="0" collapsed="false">
      <c r="A303" s="38" t="s">
        <v>183</v>
      </c>
      <c r="B303" s="38" t="s">
        <v>52</v>
      </c>
      <c r="C303" s="38" t="n">
        <v>1</v>
      </c>
      <c r="D303" s="38" t="n">
        <v>0.047</v>
      </c>
      <c r="E303" s="42" t="n">
        <v>0.011</v>
      </c>
      <c r="F303" s="38" t="n">
        <v>1.693</v>
      </c>
      <c r="G303" s="40" t="n">
        <f aca="false">F303/E303</f>
        <v>153.909090909091</v>
      </c>
      <c r="H303" s="41" t="n">
        <f aca="false">E303/D303</f>
        <v>0.234042553191489</v>
      </c>
      <c r="I303" s="38" t="n">
        <v>9.4</v>
      </c>
    </row>
    <row r="304" customFormat="false" ht="13.8" hidden="false" customHeight="false" outlineLevel="0" collapsed="false">
      <c r="A304" s="38" t="s">
        <v>183</v>
      </c>
      <c r="B304" s="38" t="s">
        <v>52</v>
      </c>
      <c r="C304" s="38" t="n">
        <v>2</v>
      </c>
      <c r="D304" s="38" t="n">
        <v>0.01</v>
      </c>
      <c r="E304" s="42" t="n">
        <v>0.001</v>
      </c>
      <c r="F304" s="38" t="n">
        <v>0.418</v>
      </c>
      <c r="G304" s="40" t="n">
        <f aca="false">F304/E304</f>
        <v>418</v>
      </c>
      <c r="H304" s="41" t="n">
        <f aca="false">E304/D304</f>
        <v>0.1</v>
      </c>
      <c r="I304" s="38" t="n">
        <v>9</v>
      </c>
    </row>
    <row r="305" customFormat="false" ht="13.8" hidden="false" customHeight="false" outlineLevel="0" collapsed="false">
      <c r="A305" s="38" t="s">
        <v>183</v>
      </c>
      <c r="B305" s="38" t="s">
        <v>52</v>
      </c>
      <c r="C305" s="38" t="n">
        <v>3</v>
      </c>
      <c r="D305" s="38" t="n">
        <v>0.02</v>
      </c>
      <c r="E305" s="42" t="n">
        <v>0.002</v>
      </c>
      <c r="F305" s="38" t="n">
        <v>0.678</v>
      </c>
      <c r="G305" s="40" t="n">
        <f aca="false">F305/E305</f>
        <v>339</v>
      </c>
      <c r="H305" s="41" t="n">
        <f aca="false">E305/D305</f>
        <v>0.1</v>
      </c>
      <c r="I305" s="38" t="n">
        <v>10.2</v>
      </c>
    </row>
    <row r="306" customFormat="false" ht="13.8" hidden="false" customHeight="false" outlineLevel="0" collapsed="false">
      <c r="A306" s="38" t="s">
        <v>183</v>
      </c>
      <c r="B306" s="38" t="s">
        <v>52</v>
      </c>
      <c r="C306" s="38" t="n">
        <v>4</v>
      </c>
      <c r="D306" s="38" t="n">
        <v>0.031</v>
      </c>
      <c r="E306" s="42" t="n">
        <v>0.006</v>
      </c>
      <c r="F306" s="38" t="n">
        <v>1.225</v>
      </c>
      <c r="G306" s="40" t="n">
        <f aca="false">F306/E306</f>
        <v>204.166666666667</v>
      </c>
      <c r="H306" s="41" t="n">
        <f aca="false">E306/D306</f>
        <v>0.193548387096774</v>
      </c>
      <c r="I306" s="38" t="n">
        <v>4.6</v>
      </c>
    </row>
    <row r="307" customFormat="false" ht="13.8" hidden="false" customHeight="false" outlineLevel="0" collapsed="false">
      <c r="A307" s="38" t="s">
        <v>183</v>
      </c>
      <c r="B307" s="38" t="s">
        <v>52</v>
      </c>
      <c r="C307" s="38" t="n">
        <v>5</v>
      </c>
      <c r="D307" s="38" t="n">
        <v>0.022</v>
      </c>
      <c r="E307" s="42" t="n">
        <v>0.002</v>
      </c>
      <c r="F307" s="38" t="n">
        <v>0.78</v>
      </c>
      <c r="G307" s="40" t="n">
        <f aca="false">F307/E307</f>
        <v>390</v>
      </c>
      <c r="H307" s="41" t="n">
        <f aca="false">E307/D307</f>
        <v>0.0909090909090909</v>
      </c>
      <c r="I307" s="38" t="n">
        <v>8</v>
      </c>
    </row>
    <row r="308" customFormat="false" ht="13.8" hidden="false" customHeight="false" outlineLevel="0" collapsed="false">
      <c r="A308" s="38" t="s">
        <v>183</v>
      </c>
      <c r="B308" s="38" t="s">
        <v>52</v>
      </c>
      <c r="C308" s="38" t="n">
        <v>6</v>
      </c>
      <c r="D308" s="38" t="n">
        <v>0.049</v>
      </c>
      <c r="E308" s="42" t="n">
        <v>0.011</v>
      </c>
      <c r="F308" s="38" t="n">
        <v>1.64</v>
      </c>
      <c r="G308" s="40" t="n">
        <f aca="false">F308/E308</f>
        <v>149.090909090909</v>
      </c>
      <c r="H308" s="41" t="n">
        <f aca="false">E308/D308</f>
        <v>0.224489795918367</v>
      </c>
      <c r="I308" s="38" t="n">
        <v>11.5</v>
      </c>
    </row>
    <row r="309" customFormat="false" ht="13.8" hidden="false" customHeight="false" outlineLevel="0" collapsed="false">
      <c r="A309" s="38" t="s">
        <v>183</v>
      </c>
      <c r="B309" s="38" t="s">
        <v>52</v>
      </c>
      <c r="C309" s="38" t="n">
        <v>7</v>
      </c>
      <c r="D309" s="38" t="n">
        <v>0.032</v>
      </c>
      <c r="E309" s="42" t="n">
        <v>0.005</v>
      </c>
      <c r="F309" s="38" t="n">
        <v>1.348</v>
      </c>
      <c r="G309" s="40" t="n">
        <f aca="false">F309/E309</f>
        <v>269.6</v>
      </c>
      <c r="H309" s="41" t="n">
        <f aca="false">E309/D309</f>
        <v>0.15625</v>
      </c>
      <c r="I309" s="38" t="n">
        <v>6</v>
      </c>
    </row>
    <row r="310" customFormat="false" ht="13.8" hidden="false" customHeight="false" outlineLevel="0" collapsed="false">
      <c r="A310" s="38" t="s">
        <v>183</v>
      </c>
      <c r="B310" s="38" t="s">
        <v>52</v>
      </c>
      <c r="C310" s="38" t="n">
        <v>8</v>
      </c>
      <c r="D310" s="38" t="n">
        <v>0.055</v>
      </c>
      <c r="E310" s="42" t="n">
        <v>0.013</v>
      </c>
      <c r="F310" s="38" t="n">
        <v>1.675</v>
      </c>
      <c r="G310" s="40" t="n">
        <f aca="false">F310/E310</f>
        <v>128.846153846154</v>
      </c>
      <c r="H310" s="41" t="n">
        <f aca="false">E310/D310</f>
        <v>0.236363636363636</v>
      </c>
      <c r="I310" s="38" t="n">
        <v>10.5</v>
      </c>
    </row>
    <row r="311" customFormat="false" ht="13.8" hidden="false" customHeight="false" outlineLevel="0" collapsed="false">
      <c r="A311" s="38" t="s">
        <v>183</v>
      </c>
      <c r="B311" s="38" t="s">
        <v>52</v>
      </c>
      <c r="C311" s="38" t="n">
        <v>9</v>
      </c>
      <c r="D311" s="38" t="n">
        <v>0.026</v>
      </c>
      <c r="E311" s="42" t="n">
        <v>0.003</v>
      </c>
      <c r="F311" s="38" t="n">
        <v>1.04</v>
      </c>
      <c r="G311" s="40" t="n">
        <f aca="false">F311/E311</f>
        <v>346.666666666667</v>
      </c>
      <c r="H311" s="41" t="n">
        <f aca="false">E311/D311</f>
        <v>0.115384615384615</v>
      </c>
      <c r="I311" s="38" t="n">
        <v>7.2</v>
      </c>
    </row>
    <row r="312" customFormat="false" ht="13.8" hidden="false" customHeight="false" outlineLevel="0" collapsed="false">
      <c r="A312" s="38" t="s">
        <v>183</v>
      </c>
      <c r="B312" s="38" t="s">
        <v>52</v>
      </c>
      <c r="C312" s="38" t="n">
        <v>10</v>
      </c>
      <c r="D312" s="38" t="n">
        <v>0.019</v>
      </c>
      <c r="E312" s="42" t="n">
        <v>0.002</v>
      </c>
      <c r="F312" s="38" t="n">
        <v>0.52</v>
      </c>
      <c r="G312" s="40" t="n">
        <f aca="false">F312/E312</f>
        <v>260</v>
      </c>
      <c r="H312" s="41" t="n">
        <f aca="false">E312/D312</f>
        <v>0.105263157894737</v>
      </c>
      <c r="I312" s="38" t="n">
        <v>6.8</v>
      </c>
    </row>
    <row r="313" customFormat="false" ht="13.8" hidden="false" customHeight="false" outlineLevel="0" collapsed="false">
      <c r="A313" s="38" t="s">
        <v>183</v>
      </c>
      <c r="B313" s="38" t="s">
        <v>52</v>
      </c>
      <c r="C313" s="38" t="n">
        <v>11</v>
      </c>
      <c r="D313" s="38" t="s">
        <v>184</v>
      </c>
      <c r="E313" s="38" t="s">
        <v>184</v>
      </c>
      <c r="F313" s="38" t="s">
        <v>184</v>
      </c>
      <c r="G313" s="38" t="s">
        <v>184</v>
      </c>
      <c r="H313" s="38" t="s">
        <v>184</v>
      </c>
      <c r="I313" s="38" t="n">
        <v>5.9</v>
      </c>
    </row>
    <row r="314" customFormat="false" ht="13.8" hidden="false" customHeight="false" outlineLevel="0" collapsed="false">
      <c r="A314" s="38" t="s">
        <v>183</v>
      </c>
      <c r="B314" s="38" t="s">
        <v>52</v>
      </c>
      <c r="C314" s="38" t="n">
        <v>12</v>
      </c>
      <c r="D314" s="38" t="s">
        <v>184</v>
      </c>
      <c r="E314" s="38" t="s">
        <v>184</v>
      </c>
      <c r="F314" s="38" t="s">
        <v>184</v>
      </c>
      <c r="G314" s="38" t="s">
        <v>184</v>
      </c>
      <c r="H314" s="38" t="s">
        <v>184</v>
      </c>
      <c r="I314" s="38" t="n">
        <v>8.1</v>
      </c>
    </row>
    <row r="315" customFormat="false" ht="13.8" hidden="false" customHeight="false" outlineLevel="0" collapsed="false">
      <c r="A315" s="38" t="s">
        <v>183</v>
      </c>
      <c r="B315" s="38" t="s">
        <v>52</v>
      </c>
      <c r="C315" s="38" t="n">
        <v>13</v>
      </c>
      <c r="D315" s="38" t="s">
        <v>184</v>
      </c>
      <c r="E315" s="38" t="s">
        <v>184</v>
      </c>
      <c r="F315" s="38" t="s">
        <v>184</v>
      </c>
      <c r="G315" s="38" t="s">
        <v>184</v>
      </c>
      <c r="H315" s="38" t="s">
        <v>184</v>
      </c>
      <c r="I315" s="38" t="n">
        <v>8.5</v>
      </c>
    </row>
    <row r="316" customFormat="false" ht="13.8" hidden="false" customHeight="false" outlineLevel="0" collapsed="false">
      <c r="A316" s="38" t="s">
        <v>183</v>
      </c>
      <c r="B316" s="38" t="s">
        <v>52</v>
      </c>
      <c r="C316" s="38" t="n">
        <v>14</v>
      </c>
      <c r="D316" s="38" t="s">
        <v>184</v>
      </c>
      <c r="E316" s="38" t="s">
        <v>184</v>
      </c>
      <c r="F316" s="38" t="s">
        <v>184</v>
      </c>
      <c r="G316" s="38" t="s">
        <v>184</v>
      </c>
      <c r="H316" s="38" t="s">
        <v>184</v>
      </c>
      <c r="I316" s="38" t="n">
        <v>9.5</v>
      </c>
    </row>
    <row r="317" customFormat="false" ht="13.8" hidden="false" customHeight="false" outlineLevel="0" collapsed="false">
      <c r="A317" s="38" t="s">
        <v>183</v>
      </c>
      <c r="B317" s="38" t="s">
        <v>52</v>
      </c>
      <c r="C317" s="38" t="n">
        <v>15</v>
      </c>
      <c r="D317" s="38" t="s">
        <v>184</v>
      </c>
      <c r="E317" s="38" t="s">
        <v>184</v>
      </c>
      <c r="F317" s="38" t="s">
        <v>184</v>
      </c>
      <c r="G317" s="38" t="s">
        <v>184</v>
      </c>
      <c r="H317" s="38" t="s">
        <v>184</v>
      </c>
      <c r="I317" s="38" t="n">
        <v>9.6</v>
      </c>
    </row>
    <row r="318" customFormat="false" ht="13.8" hidden="false" customHeight="false" outlineLevel="0" collapsed="false">
      <c r="A318" s="38" t="s">
        <v>183</v>
      </c>
      <c r="B318" s="38" t="s">
        <v>52</v>
      </c>
      <c r="C318" s="38" t="n">
        <v>16</v>
      </c>
      <c r="D318" s="38" t="s">
        <v>184</v>
      </c>
      <c r="E318" s="38" t="s">
        <v>184</v>
      </c>
      <c r="F318" s="38" t="s">
        <v>184</v>
      </c>
      <c r="G318" s="38" t="s">
        <v>184</v>
      </c>
      <c r="H318" s="38" t="s">
        <v>184</v>
      </c>
      <c r="I318" s="38" t="n">
        <v>6.1</v>
      </c>
    </row>
    <row r="319" customFormat="false" ht="13.8" hidden="false" customHeight="false" outlineLevel="0" collapsed="false">
      <c r="A319" s="38" t="s">
        <v>183</v>
      </c>
      <c r="B319" s="38" t="s">
        <v>52</v>
      </c>
      <c r="C319" s="38" t="n">
        <v>17</v>
      </c>
      <c r="D319" s="38" t="s">
        <v>184</v>
      </c>
      <c r="E319" s="38" t="s">
        <v>184</v>
      </c>
      <c r="F319" s="38" t="s">
        <v>184</v>
      </c>
      <c r="G319" s="38" t="s">
        <v>184</v>
      </c>
      <c r="H319" s="38" t="s">
        <v>184</v>
      </c>
      <c r="I319" s="38" t="n">
        <v>6.5</v>
      </c>
    </row>
    <row r="320" customFormat="false" ht="13.8" hidden="false" customHeight="false" outlineLevel="0" collapsed="false">
      <c r="A320" s="38" t="s">
        <v>183</v>
      </c>
      <c r="B320" s="38" t="s">
        <v>52</v>
      </c>
      <c r="C320" s="38" t="n">
        <v>18</v>
      </c>
      <c r="D320" s="38" t="s">
        <v>184</v>
      </c>
      <c r="E320" s="38" t="s">
        <v>184</v>
      </c>
      <c r="F320" s="38" t="s">
        <v>184</v>
      </c>
      <c r="G320" s="38" t="s">
        <v>184</v>
      </c>
      <c r="H320" s="38" t="s">
        <v>184</v>
      </c>
      <c r="I320" s="38" t="n">
        <v>11.7</v>
      </c>
    </row>
    <row r="321" customFormat="false" ht="13.8" hidden="false" customHeight="false" outlineLevel="0" collapsed="false">
      <c r="A321" s="38" t="s">
        <v>183</v>
      </c>
      <c r="B321" s="38" t="s">
        <v>52</v>
      </c>
      <c r="C321" s="38" t="n">
        <v>19</v>
      </c>
      <c r="D321" s="38" t="s">
        <v>184</v>
      </c>
      <c r="E321" s="38" t="s">
        <v>184</v>
      </c>
      <c r="F321" s="38" t="s">
        <v>184</v>
      </c>
      <c r="G321" s="38" t="s">
        <v>184</v>
      </c>
      <c r="H321" s="38" t="s">
        <v>184</v>
      </c>
      <c r="I321" s="38" t="n">
        <v>7.1</v>
      </c>
    </row>
    <row r="322" customFormat="false" ht="13.8" hidden="false" customHeight="false" outlineLevel="0" collapsed="false">
      <c r="A322" s="38" t="s">
        <v>183</v>
      </c>
      <c r="B322" s="38" t="s">
        <v>52</v>
      </c>
      <c r="C322" s="38" t="n">
        <v>20</v>
      </c>
      <c r="D322" s="38" t="s">
        <v>184</v>
      </c>
      <c r="E322" s="38" t="s">
        <v>184</v>
      </c>
      <c r="F322" s="38" t="s">
        <v>184</v>
      </c>
      <c r="G322" s="38" t="s">
        <v>184</v>
      </c>
      <c r="H322" s="38" t="s">
        <v>184</v>
      </c>
      <c r="I322" s="38" t="n">
        <v>7</v>
      </c>
    </row>
    <row r="323" customFormat="false" ht="13.8" hidden="false" customHeight="false" outlineLevel="0" collapsed="false">
      <c r="A323" s="38" t="s">
        <v>183</v>
      </c>
      <c r="B323" s="38" t="s">
        <v>52</v>
      </c>
      <c r="C323" s="38" t="n">
        <v>21</v>
      </c>
      <c r="D323" s="38" t="s">
        <v>184</v>
      </c>
      <c r="E323" s="38" t="s">
        <v>184</v>
      </c>
      <c r="F323" s="38" t="s">
        <v>184</v>
      </c>
      <c r="G323" s="38" t="s">
        <v>184</v>
      </c>
      <c r="H323" s="38" t="s">
        <v>184</v>
      </c>
      <c r="I323" s="38" t="n">
        <v>6.7</v>
      </c>
    </row>
    <row r="324" customFormat="false" ht="13.8" hidden="false" customHeight="false" outlineLevel="0" collapsed="false">
      <c r="A324" s="38" t="s">
        <v>183</v>
      </c>
      <c r="B324" s="38" t="s">
        <v>52</v>
      </c>
      <c r="C324" s="38" t="n">
        <v>22</v>
      </c>
      <c r="D324" s="38" t="s">
        <v>184</v>
      </c>
      <c r="E324" s="38" t="s">
        <v>184</v>
      </c>
      <c r="F324" s="38" t="s">
        <v>184</v>
      </c>
      <c r="G324" s="38" t="s">
        <v>184</v>
      </c>
      <c r="H324" s="38" t="s">
        <v>184</v>
      </c>
      <c r="I324" s="38" t="n">
        <v>9</v>
      </c>
    </row>
    <row r="325" customFormat="false" ht="13.8" hidden="false" customHeight="false" outlineLevel="0" collapsed="false">
      <c r="A325" s="38" t="s">
        <v>183</v>
      </c>
      <c r="B325" s="38" t="s">
        <v>52</v>
      </c>
      <c r="C325" s="38" t="n">
        <v>23</v>
      </c>
      <c r="D325" s="38" t="s">
        <v>184</v>
      </c>
      <c r="E325" s="38" t="s">
        <v>184</v>
      </c>
      <c r="F325" s="38" t="s">
        <v>184</v>
      </c>
      <c r="G325" s="38" t="s">
        <v>184</v>
      </c>
      <c r="H325" s="38" t="s">
        <v>184</v>
      </c>
      <c r="I325" s="38" t="n">
        <v>9.2</v>
      </c>
    </row>
    <row r="326" customFormat="false" ht="13.8" hidden="false" customHeight="false" outlineLevel="0" collapsed="false">
      <c r="A326" s="38" t="s">
        <v>183</v>
      </c>
      <c r="B326" s="38" t="s">
        <v>52</v>
      </c>
      <c r="C326" s="38" t="n">
        <v>24</v>
      </c>
      <c r="D326" s="38" t="s">
        <v>184</v>
      </c>
      <c r="E326" s="38" t="s">
        <v>184</v>
      </c>
      <c r="F326" s="38" t="s">
        <v>184</v>
      </c>
      <c r="G326" s="38" t="s">
        <v>184</v>
      </c>
      <c r="H326" s="38" t="s">
        <v>184</v>
      </c>
      <c r="I326" s="38" t="n">
        <v>7.4</v>
      </c>
    </row>
    <row r="327" customFormat="false" ht="13.8" hidden="false" customHeight="false" outlineLevel="0" collapsed="false">
      <c r="A327" s="38" t="s">
        <v>183</v>
      </c>
      <c r="B327" s="38" t="s">
        <v>52</v>
      </c>
      <c r="C327" s="38" t="n">
        <v>25</v>
      </c>
      <c r="D327" s="38" t="s">
        <v>184</v>
      </c>
      <c r="E327" s="38" t="s">
        <v>184</v>
      </c>
      <c r="F327" s="38" t="s">
        <v>184</v>
      </c>
      <c r="G327" s="38" t="s">
        <v>184</v>
      </c>
      <c r="H327" s="38" t="s">
        <v>184</v>
      </c>
      <c r="I327" s="38" t="n">
        <v>8.1</v>
      </c>
    </row>
    <row r="328" customFormat="false" ht="13.8" hidden="false" customHeight="false" outlineLevel="0" collapsed="false">
      <c r="A328" s="39" t="s">
        <v>183</v>
      </c>
      <c r="B328" s="39" t="s">
        <v>53</v>
      </c>
      <c r="C328" s="39" t="n">
        <v>1</v>
      </c>
      <c r="D328" s="39" t="n">
        <v>0.003</v>
      </c>
      <c r="E328" s="39" t="n">
        <v>0.0009</v>
      </c>
      <c r="F328" s="39" t="n">
        <v>0.222</v>
      </c>
      <c r="G328" s="40" t="s">
        <v>184</v>
      </c>
      <c r="H328" s="41" t="s">
        <v>184</v>
      </c>
      <c r="I328" s="38" t="n">
        <v>1.5</v>
      </c>
    </row>
    <row r="329" customFormat="false" ht="13.8" hidden="false" customHeight="false" outlineLevel="0" collapsed="false">
      <c r="A329" s="39" t="s">
        <v>183</v>
      </c>
      <c r="B329" s="39" t="s">
        <v>53</v>
      </c>
      <c r="C329" s="39" t="n">
        <v>2</v>
      </c>
      <c r="D329" s="39" t="n">
        <v>0.001</v>
      </c>
      <c r="E329" s="39" t="n">
        <v>0.0009</v>
      </c>
      <c r="F329" s="39" t="n">
        <v>0.134</v>
      </c>
      <c r="G329" s="40" t="s">
        <v>184</v>
      </c>
      <c r="H329" s="41" t="s">
        <v>184</v>
      </c>
      <c r="I329" s="38" t="n">
        <v>3.4</v>
      </c>
    </row>
    <row r="330" customFormat="false" ht="13.8" hidden="false" customHeight="false" outlineLevel="0" collapsed="false">
      <c r="A330" s="39" t="s">
        <v>183</v>
      </c>
      <c r="B330" s="39" t="s">
        <v>53</v>
      </c>
      <c r="C330" s="39" t="n">
        <v>3</v>
      </c>
      <c r="D330" s="39" t="n">
        <v>0.008</v>
      </c>
      <c r="E330" s="39" t="n">
        <v>0.0009</v>
      </c>
      <c r="F330" s="39" t="n">
        <v>0.407</v>
      </c>
      <c r="G330" s="40" t="s">
        <v>184</v>
      </c>
      <c r="H330" s="41" t="s">
        <v>184</v>
      </c>
      <c r="I330" s="38" t="n">
        <v>2.7</v>
      </c>
    </row>
    <row r="331" customFormat="false" ht="13.8" hidden="false" customHeight="false" outlineLevel="0" collapsed="false">
      <c r="A331" s="39" t="s">
        <v>183</v>
      </c>
      <c r="B331" s="39" t="s">
        <v>53</v>
      </c>
      <c r="C331" s="39" t="n">
        <v>4</v>
      </c>
      <c r="D331" s="39" t="n">
        <v>0.006</v>
      </c>
      <c r="E331" s="39" t="n">
        <v>0.0009</v>
      </c>
      <c r="F331" s="39" t="n">
        <v>0.345</v>
      </c>
      <c r="G331" s="40" t="s">
        <v>184</v>
      </c>
      <c r="H331" s="41" t="s">
        <v>184</v>
      </c>
      <c r="I331" s="38" t="n">
        <v>6.4</v>
      </c>
    </row>
    <row r="332" customFormat="false" ht="13.8" hidden="false" customHeight="false" outlineLevel="0" collapsed="false">
      <c r="A332" s="39" t="s">
        <v>183</v>
      </c>
      <c r="B332" s="39" t="s">
        <v>53</v>
      </c>
      <c r="C332" s="39" t="n">
        <v>5</v>
      </c>
      <c r="D332" s="39" t="n">
        <v>0.002</v>
      </c>
      <c r="E332" s="39" t="n">
        <v>0.0009</v>
      </c>
      <c r="F332" s="39" t="n">
        <v>0.206</v>
      </c>
      <c r="G332" s="40" t="s">
        <v>184</v>
      </c>
      <c r="H332" s="41" t="s">
        <v>184</v>
      </c>
      <c r="I332" s="38" t="n">
        <v>3.2</v>
      </c>
    </row>
    <row r="333" customFormat="false" ht="13.8" hidden="false" customHeight="false" outlineLevel="0" collapsed="false">
      <c r="A333" s="39" t="s">
        <v>183</v>
      </c>
      <c r="B333" s="39" t="s">
        <v>53</v>
      </c>
      <c r="C333" s="39" t="n">
        <v>6</v>
      </c>
      <c r="D333" s="39" t="n">
        <v>0.004</v>
      </c>
      <c r="E333" s="39" t="n">
        <v>0.0009</v>
      </c>
      <c r="F333" s="39" t="n">
        <v>0.26</v>
      </c>
      <c r="G333" s="40" t="s">
        <v>184</v>
      </c>
      <c r="H333" s="41" t="s">
        <v>184</v>
      </c>
      <c r="I333" s="38" t="n">
        <v>2.6</v>
      </c>
    </row>
    <row r="334" customFormat="false" ht="13.8" hidden="false" customHeight="false" outlineLevel="0" collapsed="false">
      <c r="A334" s="39" t="s">
        <v>183</v>
      </c>
      <c r="B334" s="39" t="s">
        <v>53</v>
      </c>
      <c r="C334" s="39" t="n">
        <v>7</v>
      </c>
      <c r="D334" s="39" t="n">
        <v>0.005</v>
      </c>
      <c r="E334" s="39" t="n">
        <v>0.0009</v>
      </c>
      <c r="F334" s="39" t="n">
        <v>0.318</v>
      </c>
      <c r="G334" s="40" t="s">
        <v>184</v>
      </c>
      <c r="H334" s="41" t="s">
        <v>184</v>
      </c>
      <c r="I334" s="38" t="n">
        <v>2.7</v>
      </c>
    </row>
    <row r="335" customFormat="false" ht="13.8" hidden="false" customHeight="false" outlineLevel="0" collapsed="false">
      <c r="A335" s="39" t="s">
        <v>183</v>
      </c>
      <c r="B335" s="39" t="s">
        <v>53</v>
      </c>
      <c r="C335" s="39" t="n">
        <v>8</v>
      </c>
      <c r="D335" s="39" t="n">
        <v>0.003</v>
      </c>
      <c r="E335" s="39" t="n">
        <v>0.0009</v>
      </c>
      <c r="F335" s="39" t="n">
        <v>0.217</v>
      </c>
      <c r="G335" s="40" t="s">
        <v>184</v>
      </c>
      <c r="H335" s="41" t="s">
        <v>184</v>
      </c>
      <c r="I335" s="38" t="n">
        <v>4.1</v>
      </c>
    </row>
    <row r="336" customFormat="false" ht="13.8" hidden="false" customHeight="false" outlineLevel="0" collapsed="false">
      <c r="A336" s="39" t="s">
        <v>183</v>
      </c>
      <c r="B336" s="39" t="s">
        <v>53</v>
      </c>
      <c r="C336" s="39" t="n">
        <v>9</v>
      </c>
      <c r="D336" s="39" t="n">
        <v>0.001</v>
      </c>
      <c r="E336" s="39" t="n">
        <v>0.0009</v>
      </c>
      <c r="F336" s="39" t="n">
        <v>0.193</v>
      </c>
      <c r="G336" s="40" t="s">
        <v>184</v>
      </c>
      <c r="H336" s="41" t="s">
        <v>184</v>
      </c>
      <c r="I336" s="38" t="n">
        <v>3</v>
      </c>
    </row>
    <row r="337" customFormat="false" ht="13.8" hidden="false" customHeight="false" outlineLevel="0" collapsed="false">
      <c r="A337" s="39" t="s">
        <v>183</v>
      </c>
      <c r="B337" s="39" t="s">
        <v>53</v>
      </c>
      <c r="C337" s="39" t="n">
        <v>10</v>
      </c>
      <c r="D337" s="39" t="n">
        <v>0.003</v>
      </c>
      <c r="E337" s="39" t="n">
        <v>0.0009</v>
      </c>
      <c r="F337" s="39" t="n">
        <v>0.187</v>
      </c>
      <c r="G337" s="40" t="s">
        <v>184</v>
      </c>
      <c r="H337" s="41" t="s">
        <v>184</v>
      </c>
      <c r="I337" s="38" t="n">
        <v>3.3</v>
      </c>
    </row>
    <row r="338" customFormat="false" ht="13.8" hidden="false" customHeight="false" outlineLevel="0" collapsed="false">
      <c r="A338" s="38" t="s">
        <v>183</v>
      </c>
      <c r="B338" s="38" t="s">
        <v>53</v>
      </c>
      <c r="C338" s="38" t="s">
        <v>185</v>
      </c>
      <c r="D338" s="38" t="n">
        <f aca="false">SUM(D328:D337)</f>
        <v>0.036</v>
      </c>
      <c r="E338" s="38" t="n">
        <f aca="false">SUM(E328:E337)</f>
        <v>0.009</v>
      </c>
      <c r="F338" s="38" t="n">
        <f aca="false">SUM(F328:F337)</f>
        <v>2.489</v>
      </c>
      <c r="G338" s="40" t="n">
        <f aca="false">(F338/E338)</f>
        <v>276.555555555556</v>
      </c>
      <c r="H338" s="41" t="n">
        <f aca="false">E338/D338</f>
        <v>0.25</v>
      </c>
      <c r="I338" s="42"/>
    </row>
    <row r="339" customFormat="false" ht="13.8" hidden="false" customHeight="false" outlineLevel="0" collapsed="false">
      <c r="A339" s="38" t="s">
        <v>183</v>
      </c>
      <c r="B339" s="39" t="s">
        <v>53</v>
      </c>
      <c r="C339" s="38" t="n">
        <v>11</v>
      </c>
      <c r="D339" s="38" t="s">
        <v>184</v>
      </c>
      <c r="E339" s="38" t="s">
        <v>184</v>
      </c>
      <c r="F339" s="38" t="s">
        <v>184</v>
      </c>
      <c r="G339" s="38" t="s">
        <v>184</v>
      </c>
      <c r="H339" s="38" t="s">
        <v>184</v>
      </c>
      <c r="I339" s="38" t="n">
        <v>3.7</v>
      </c>
    </row>
    <row r="340" customFormat="false" ht="13.8" hidden="false" customHeight="false" outlineLevel="0" collapsed="false">
      <c r="A340" s="38" t="s">
        <v>183</v>
      </c>
      <c r="B340" s="39" t="s">
        <v>53</v>
      </c>
      <c r="C340" s="38" t="n">
        <v>12</v>
      </c>
      <c r="D340" s="38" t="s">
        <v>184</v>
      </c>
      <c r="E340" s="38" t="s">
        <v>184</v>
      </c>
      <c r="F340" s="38" t="s">
        <v>184</v>
      </c>
      <c r="G340" s="38" t="s">
        <v>184</v>
      </c>
      <c r="H340" s="38" t="s">
        <v>184</v>
      </c>
      <c r="I340" s="38" t="n">
        <v>2.1</v>
      </c>
    </row>
    <row r="341" customFormat="false" ht="13.8" hidden="false" customHeight="false" outlineLevel="0" collapsed="false">
      <c r="A341" s="38" t="s">
        <v>183</v>
      </c>
      <c r="B341" s="39" t="s">
        <v>53</v>
      </c>
      <c r="C341" s="38" t="n">
        <v>13</v>
      </c>
      <c r="D341" s="38" t="s">
        <v>184</v>
      </c>
      <c r="E341" s="38" t="s">
        <v>184</v>
      </c>
      <c r="F341" s="38" t="s">
        <v>184</v>
      </c>
      <c r="G341" s="38" t="s">
        <v>184</v>
      </c>
      <c r="H341" s="38" t="s">
        <v>184</v>
      </c>
      <c r="I341" s="38" t="n">
        <v>2.2</v>
      </c>
    </row>
    <row r="342" customFormat="false" ht="13.8" hidden="false" customHeight="false" outlineLevel="0" collapsed="false">
      <c r="A342" s="38" t="s">
        <v>183</v>
      </c>
      <c r="B342" s="39" t="s">
        <v>53</v>
      </c>
      <c r="C342" s="38" t="n">
        <v>14</v>
      </c>
      <c r="D342" s="38" t="s">
        <v>184</v>
      </c>
      <c r="E342" s="38" t="s">
        <v>184</v>
      </c>
      <c r="F342" s="38" t="s">
        <v>184</v>
      </c>
      <c r="G342" s="38" t="s">
        <v>184</v>
      </c>
      <c r="H342" s="38" t="s">
        <v>184</v>
      </c>
      <c r="I342" s="38" t="n">
        <v>2.3</v>
      </c>
    </row>
    <row r="343" customFormat="false" ht="13.8" hidden="false" customHeight="false" outlineLevel="0" collapsed="false">
      <c r="A343" s="38" t="s">
        <v>183</v>
      </c>
      <c r="B343" s="39" t="s">
        <v>53</v>
      </c>
      <c r="C343" s="38" t="n">
        <v>15</v>
      </c>
      <c r="D343" s="38" t="s">
        <v>184</v>
      </c>
      <c r="E343" s="38" t="s">
        <v>184</v>
      </c>
      <c r="F343" s="38" t="s">
        <v>184</v>
      </c>
      <c r="G343" s="38" t="s">
        <v>184</v>
      </c>
      <c r="H343" s="38" t="s">
        <v>184</v>
      </c>
      <c r="I343" s="38" t="n">
        <v>4</v>
      </c>
    </row>
    <row r="344" customFormat="false" ht="13.8" hidden="false" customHeight="false" outlineLevel="0" collapsed="false">
      <c r="A344" s="38" t="s">
        <v>183</v>
      </c>
      <c r="B344" s="39" t="s">
        <v>53</v>
      </c>
      <c r="C344" s="38" t="n">
        <v>16</v>
      </c>
      <c r="D344" s="38" t="s">
        <v>184</v>
      </c>
      <c r="E344" s="38" t="s">
        <v>184</v>
      </c>
      <c r="F344" s="38" t="s">
        <v>184</v>
      </c>
      <c r="G344" s="38" t="s">
        <v>184</v>
      </c>
      <c r="H344" s="38" t="s">
        <v>184</v>
      </c>
      <c r="I344" s="38" t="n">
        <v>2.8</v>
      </c>
    </row>
    <row r="345" customFormat="false" ht="13.8" hidden="false" customHeight="false" outlineLevel="0" collapsed="false">
      <c r="A345" s="38" t="s">
        <v>183</v>
      </c>
      <c r="B345" s="39" t="s">
        <v>53</v>
      </c>
      <c r="C345" s="38" t="n">
        <v>17</v>
      </c>
      <c r="D345" s="38" t="s">
        <v>184</v>
      </c>
      <c r="E345" s="38" t="s">
        <v>184</v>
      </c>
      <c r="F345" s="38" t="s">
        <v>184</v>
      </c>
      <c r="G345" s="38" t="s">
        <v>184</v>
      </c>
      <c r="H345" s="38" t="s">
        <v>184</v>
      </c>
      <c r="I345" s="38" t="n">
        <v>2.7</v>
      </c>
    </row>
    <row r="346" customFormat="false" ht="13.8" hidden="false" customHeight="false" outlineLevel="0" collapsed="false">
      <c r="A346" s="38" t="s">
        <v>183</v>
      </c>
      <c r="B346" s="39" t="s">
        <v>53</v>
      </c>
      <c r="C346" s="38" t="n">
        <v>18</v>
      </c>
      <c r="D346" s="38" t="s">
        <v>184</v>
      </c>
      <c r="E346" s="38" t="s">
        <v>184</v>
      </c>
      <c r="F346" s="38" t="s">
        <v>184</v>
      </c>
      <c r="G346" s="38" t="s">
        <v>184</v>
      </c>
      <c r="H346" s="38" t="s">
        <v>184</v>
      </c>
      <c r="I346" s="38" t="n">
        <v>6.4</v>
      </c>
    </row>
    <row r="347" customFormat="false" ht="13.8" hidden="false" customHeight="false" outlineLevel="0" collapsed="false">
      <c r="A347" s="38" t="s">
        <v>183</v>
      </c>
      <c r="B347" s="39" t="s">
        <v>53</v>
      </c>
      <c r="C347" s="38" t="n">
        <v>19</v>
      </c>
      <c r="D347" s="38" t="s">
        <v>184</v>
      </c>
      <c r="E347" s="38" t="s">
        <v>184</v>
      </c>
      <c r="F347" s="38" t="s">
        <v>184</v>
      </c>
      <c r="G347" s="38" t="s">
        <v>184</v>
      </c>
      <c r="H347" s="38" t="s">
        <v>184</v>
      </c>
      <c r="I347" s="38" t="n">
        <v>2.7</v>
      </c>
    </row>
    <row r="348" customFormat="false" ht="13.8" hidden="false" customHeight="false" outlineLevel="0" collapsed="false">
      <c r="A348" s="38" t="s">
        <v>183</v>
      </c>
      <c r="B348" s="39" t="s">
        <v>53</v>
      </c>
      <c r="C348" s="38" t="n">
        <v>20</v>
      </c>
      <c r="D348" s="38" t="s">
        <v>184</v>
      </c>
      <c r="E348" s="38" t="s">
        <v>184</v>
      </c>
      <c r="F348" s="38" t="s">
        <v>184</v>
      </c>
      <c r="G348" s="38" t="s">
        <v>184</v>
      </c>
      <c r="H348" s="38" t="s">
        <v>184</v>
      </c>
      <c r="I348" s="38" t="n">
        <v>4.8</v>
      </c>
    </row>
    <row r="349" customFormat="false" ht="13.8" hidden="false" customHeight="false" outlineLevel="0" collapsed="false">
      <c r="A349" s="38" t="s">
        <v>183</v>
      </c>
      <c r="B349" s="39" t="s">
        <v>53</v>
      </c>
      <c r="C349" s="38" t="n">
        <v>21</v>
      </c>
      <c r="D349" s="38" t="s">
        <v>184</v>
      </c>
      <c r="E349" s="38" t="s">
        <v>184</v>
      </c>
      <c r="F349" s="38" t="s">
        <v>184</v>
      </c>
      <c r="G349" s="38" t="s">
        <v>184</v>
      </c>
      <c r="H349" s="38" t="s">
        <v>184</v>
      </c>
      <c r="I349" s="38" t="n">
        <v>4.5</v>
      </c>
    </row>
    <row r="350" customFormat="false" ht="13.8" hidden="false" customHeight="false" outlineLevel="0" collapsed="false">
      <c r="A350" s="38" t="s">
        <v>183</v>
      </c>
      <c r="B350" s="39" t="s">
        <v>53</v>
      </c>
      <c r="C350" s="38" t="n">
        <v>22</v>
      </c>
      <c r="D350" s="38" t="s">
        <v>184</v>
      </c>
      <c r="E350" s="38" t="s">
        <v>184</v>
      </c>
      <c r="F350" s="38" t="s">
        <v>184</v>
      </c>
      <c r="G350" s="38" t="s">
        <v>184</v>
      </c>
      <c r="H350" s="38" t="s">
        <v>184</v>
      </c>
      <c r="I350" s="38" t="n">
        <v>1.8</v>
      </c>
    </row>
    <row r="351" customFormat="false" ht="13.8" hidden="false" customHeight="false" outlineLevel="0" collapsed="false">
      <c r="A351" s="38" t="s">
        <v>183</v>
      </c>
      <c r="B351" s="39" t="s">
        <v>53</v>
      </c>
      <c r="C351" s="38" t="n">
        <v>23</v>
      </c>
      <c r="D351" s="38" t="s">
        <v>184</v>
      </c>
      <c r="E351" s="38" t="s">
        <v>184</v>
      </c>
      <c r="F351" s="38" t="s">
        <v>184</v>
      </c>
      <c r="G351" s="38" t="s">
        <v>184</v>
      </c>
      <c r="H351" s="38" t="s">
        <v>184</v>
      </c>
      <c r="I351" s="38" t="n">
        <v>2.2</v>
      </c>
    </row>
    <row r="352" customFormat="false" ht="13.8" hidden="false" customHeight="false" outlineLevel="0" collapsed="false">
      <c r="A352" s="38" t="s">
        <v>183</v>
      </c>
      <c r="B352" s="39" t="s">
        <v>53</v>
      </c>
      <c r="C352" s="38" t="n">
        <v>24</v>
      </c>
      <c r="D352" s="38" t="s">
        <v>184</v>
      </c>
      <c r="E352" s="38" t="s">
        <v>184</v>
      </c>
      <c r="F352" s="38" t="s">
        <v>184</v>
      </c>
      <c r="G352" s="38" t="s">
        <v>184</v>
      </c>
      <c r="H352" s="38" t="s">
        <v>184</v>
      </c>
      <c r="I352" s="38" t="n">
        <v>4</v>
      </c>
    </row>
    <row r="353" customFormat="false" ht="13.8" hidden="false" customHeight="false" outlineLevel="0" collapsed="false">
      <c r="A353" s="38" t="s">
        <v>183</v>
      </c>
      <c r="B353" s="39" t="s">
        <v>53</v>
      </c>
      <c r="C353" s="38" t="n">
        <v>25</v>
      </c>
      <c r="D353" s="38" t="s">
        <v>184</v>
      </c>
      <c r="E353" s="38" t="s">
        <v>184</v>
      </c>
      <c r="F353" s="38" t="s">
        <v>184</v>
      </c>
      <c r="G353" s="38" t="s">
        <v>184</v>
      </c>
      <c r="H353" s="38" t="s">
        <v>184</v>
      </c>
      <c r="I353" s="38" t="n">
        <v>1.7</v>
      </c>
    </row>
    <row r="354" customFormat="false" ht="13.8" hidden="false" customHeight="false" outlineLevel="0" collapsed="false">
      <c r="A354" s="38" t="s">
        <v>173</v>
      </c>
      <c r="B354" s="38" t="s">
        <v>53</v>
      </c>
      <c r="C354" s="38" t="n">
        <v>1</v>
      </c>
      <c r="D354" s="38" t="n">
        <v>0.003</v>
      </c>
      <c r="E354" s="38" t="n">
        <v>0.00071</v>
      </c>
      <c r="F354" s="38" t="n">
        <v>0.188</v>
      </c>
      <c r="G354" s="40" t="n">
        <f aca="false">F354/E354</f>
        <v>264.788732394366</v>
      </c>
      <c r="H354" s="41" t="n">
        <f aca="false">E354/D354</f>
        <v>0.236666666666667</v>
      </c>
      <c r="I354" s="38" t="n">
        <v>4.2</v>
      </c>
    </row>
    <row r="355" customFormat="false" ht="13.8" hidden="false" customHeight="false" outlineLevel="0" collapsed="false">
      <c r="A355" s="38" t="s">
        <v>173</v>
      </c>
      <c r="B355" s="38" t="s">
        <v>53</v>
      </c>
      <c r="C355" s="38" t="n">
        <v>2</v>
      </c>
      <c r="D355" s="38" t="n">
        <v>0.002</v>
      </c>
      <c r="E355" s="38" t="n">
        <v>0.00071</v>
      </c>
      <c r="F355" s="38" t="n">
        <v>0.16</v>
      </c>
      <c r="G355" s="40" t="n">
        <f aca="false">F355/E355</f>
        <v>225.352112676056</v>
      </c>
      <c r="H355" s="41" t="n">
        <f aca="false">E355/D355</f>
        <v>0.355</v>
      </c>
      <c r="I355" s="38" t="n">
        <v>2.7</v>
      </c>
    </row>
    <row r="356" customFormat="false" ht="13.8" hidden="false" customHeight="false" outlineLevel="0" collapsed="false">
      <c r="A356" s="38" t="s">
        <v>173</v>
      </c>
      <c r="B356" s="38" t="s">
        <v>53</v>
      </c>
      <c r="C356" s="38" t="n">
        <v>3</v>
      </c>
      <c r="D356" s="38" t="n">
        <v>0.017</v>
      </c>
      <c r="E356" s="38" t="n">
        <v>0.003</v>
      </c>
      <c r="F356" s="38" t="n">
        <v>0.635</v>
      </c>
      <c r="G356" s="40" t="n">
        <f aca="false">F356/E356</f>
        <v>211.666666666667</v>
      </c>
      <c r="H356" s="41" t="n">
        <f aca="false">E356/D356</f>
        <v>0.176470588235294</v>
      </c>
      <c r="I356" s="38" t="n">
        <v>3.6</v>
      </c>
    </row>
    <row r="357" customFormat="false" ht="13.8" hidden="false" customHeight="false" outlineLevel="0" collapsed="false">
      <c r="A357" s="38" t="s">
        <v>173</v>
      </c>
      <c r="B357" s="38" t="s">
        <v>53</v>
      </c>
      <c r="C357" s="38" t="n">
        <v>4</v>
      </c>
      <c r="D357" s="38" t="n">
        <v>0.003</v>
      </c>
      <c r="E357" s="38" t="n">
        <v>0.00071</v>
      </c>
      <c r="F357" s="38" t="n">
        <v>0.148</v>
      </c>
      <c r="G357" s="40" t="n">
        <f aca="false">F357/E357</f>
        <v>208.450704225352</v>
      </c>
      <c r="H357" s="41" t="n">
        <f aca="false">E357/D357</f>
        <v>0.236666666666667</v>
      </c>
      <c r="I357" s="38" t="n">
        <v>2</v>
      </c>
    </row>
    <row r="358" customFormat="false" ht="13.8" hidden="false" customHeight="false" outlineLevel="0" collapsed="false">
      <c r="A358" s="38" t="s">
        <v>173</v>
      </c>
      <c r="B358" s="38" t="s">
        <v>53</v>
      </c>
      <c r="C358" s="38" t="n">
        <v>5</v>
      </c>
      <c r="D358" s="38" t="n">
        <v>0.001</v>
      </c>
      <c r="E358" s="38" t="n">
        <v>0.00071</v>
      </c>
      <c r="F358" s="38" t="n">
        <v>0.148</v>
      </c>
      <c r="G358" s="40" t="n">
        <f aca="false">F358/E358</f>
        <v>208.450704225352</v>
      </c>
      <c r="H358" s="41" t="n">
        <f aca="false">E358/D358</f>
        <v>0.71</v>
      </c>
      <c r="I358" s="38" t="n">
        <v>2.2</v>
      </c>
    </row>
    <row r="359" customFormat="false" ht="13.8" hidden="false" customHeight="false" outlineLevel="0" collapsed="false">
      <c r="A359" s="38" t="s">
        <v>173</v>
      </c>
      <c r="B359" s="38" t="s">
        <v>53</v>
      </c>
      <c r="C359" s="38" t="n">
        <v>6</v>
      </c>
      <c r="D359" s="38" t="n">
        <v>0.01</v>
      </c>
      <c r="E359" s="38" t="n">
        <v>0.001</v>
      </c>
      <c r="F359" s="38" t="n">
        <v>0.25</v>
      </c>
      <c r="G359" s="40" t="n">
        <f aca="false">F359/E359</f>
        <v>250</v>
      </c>
      <c r="H359" s="41" t="n">
        <f aca="false">E359/D359</f>
        <v>0.1</v>
      </c>
      <c r="I359" s="38" t="n">
        <v>1.4</v>
      </c>
    </row>
    <row r="360" customFormat="false" ht="13.8" hidden="false" customHeight="false" outlineLevel="0" collapsed="false">
      <c r="A360" s="38" t="s">
        <v>173</v>
      </c>
      <c r="B360" s="38" t="s">
        <v>53</v>
      </c>
      <c r="C360" s="38" t="n">
        <v>7</v>
      </c>
      <c r="D360" s="38" t="n">
        <v>0.007</v>
      </c>
      <c r="E360" s="38" t="n">
        <v>0.002</v>
      </c>
      <c r="F360" s="38" t="n">
        <v>0.155</v>
      </c>
      <c r="G360" s="40" t="n">
        <f aca="false">F360/E360</f>
        <v>77.5</v>
      </c>
      <c r="H360" s="41" t="n">
        <f aca="false">E360/D360</f>
        <v>0.285714285714286</v>
      </c>
      <c r="I360" s="38" t="n">
        <v>2.5</v>
      </c>
    </row>
    <row r="361" customFormat="false" ht="13.8" hidden="false" customHeight="false" outlineLevel="0" collapsed="false">
      <c r="A361" s="38" t="s">
        <v>173</v>
      </c>
      <c r="B361" s="38" t="s">
        <v>53</v>
      </c>
      <c r="C361" s="38" t="n">
        <v>8</v>
      </c>
      <c r="D361" s="38" t="n">
        <v>0.003</v>
      </c>
      <c r="E361" s="38" t="n">
        <v>0.00071</v>
      </c>
      <c r="F361" s="38" t="n">
        <v>0.243</v>
      </c>
      <c r="G361" s="40" t="n">
        <f aca="false">F361/E361</f>
        <v>342.25352112676</v>
      </c>
      <c r="H361" s="41" t="n">
        <f aca="false">E361/D361</f>
        <v>0.236666666666667</v>
      </c>
      <c r="I361" s="38" t="n">
        <v>1.3</v>
      </c>
    </row>
    <row r="362" customFormat="false" ht="13.8" hidden="false" customHeight="false" outlineLevel="0" collapsed="false">
      <c r="A362" s="38" t="s">
        <v>173</v>
      </c>
      <c r="B362" s="38" t="s">
        <v>53</v>
      </c>
      <c r="C362" s="38" t="n">
        <v>9</v>
      </c>
      <c r="D362" s="38" t="n">
        <v>0.003</v>
      </c>
      <c r="E362" s="38" t="n">
        <v>0.00071</v>
      </c>
      <c r="F362" s="38" t="n">
        <v>0.183</v>
      </c>
      <c r="G362" s="40" t="n">
        <f aca="false">F362/E362</f>
        <v>257.746478873239</v>
      </c>
      <c r="H362" s="41" t="n">
        <f aca="false">E362/D362</f>
        <v>0.236666666666667</v>
      </c>
      <c r="I362" s="38" t="n">
        <v>2.5</v>
      </c>
    </row>
    <row r="363" customFormat="false" ht="13.8" hidden="false" customHeight="false" outlineLevel="0" collapsed="false">
      <c r="A363" s="38" t="s">
        <v>173</v>
      </c>
      <c r="B363" s="38" t="s">
        <v>53</v>
      </c>
      <c r="C363" s="38" t="n">
        <v>10</v>
      </c>
      <c r="D363" s="38" t="n">
        <v>0.003</v>
      </c>
      <c r="E363" s="38" t="n">
        <v>0.00071</v>
      </c>
      <c r="F363" s="38" t="n">
        <v>0.143</v>
      </c>
      <c r="G363" s="40" t="n">
        <f aca="false">F363/E363</f>
        <v>201.408450704225</v>
      </c>
      <c r="H363" s="41" t="n">
        <f aca="false">E363/D363</f>
        <v>0.236666666666667</v>
      </c>
      <c r="I363" s="38" t="n">
        <v>2</v>
      </c>
    </row>
    <row r="364" customFormat="false" ht="13.8" hidden="false" customHeight="false" outlineLevel="0" collapsed="false">
      <c r="A364" s="38" t="s">
        <v>173</v>
      </c>
      <c r="B364" s="38" t="s">
        <v>53</v>
      </c>
      <c r="C364" s="38" t="n">
        <v>11</v>
      </c>
      <c r="D364" s="38" t="s">
        <v>184</v>
      </c>
      <c r="E364" s="38" t="s">
        <v>184</v>
      </c>
      <c r="F364" s="38" t="s">
        <v>184</v>
      </c>
      <c r="G364" s="38" t="s">
        <v>184</v>
      </c>
      <c r="H364" s="38" t="s">
        <v>184</v>
      </c>
      <c r="I364" s="38" t="n">
        <v>1.5</v>
      </c>
    </row>
    <row r="365" customFormat="false" ht="13.8" hidden="false" customHeight="false" outlineLevel="0" collapsed="false">
      <c r="A365" s="38" t="s">
        <v>173</v>
      </c>
      <c r="B365" s="38" t="s">
        <v>53</v>
      </c>
      <c r="C365" s="38" t="n">
        <v>12</v>
      </c>
      <c r="D365" s="38" t="s">
        <v>184</v>
      </c>
      <c r="E365" s="38" t="s">
        <v>184</v>
      </c>
      <c r="F365" s="38" t="s">
        <v>184</v>
      </c>
      <c r="G365" s="38" t="s">
        <v>184</v>
      </c>
      <c r="H365" s="38" t="s">
        <v>184</v>
      </c>
      <c r="I365" s="38" t="n">
        <v>1.1</v>
      </c>
    </row>
    <row r="366" customFormat="false" ht="13.8" hidden="false" customHeight="false" outlineLevel="0" collapsed="false">
      <c r="A366" s="38" t="s">
        <v>173</v>
      </c>
      <c r="B366" s="38" t="s">
        <v>53</v>
      </c>
      <c r="C366" s="38" t="n">
        <v>13</v>
      </c>
      <c r="D366" s="38" t="s">
        <v>184</v>
      </c>
      <c r="E366" s="38" t="s">
        <v>184</v>
      </c>
      <c r="F366" s="38" t="s">
        <v>184</v>
      </c>
      <c r="G366" s="38" t="s">
        <v>184</v>
      </c>
      <c r="H366" s="38" t="s">
        <v>184</v>
      </c>
      <c r="I366" s="38" t="n">
        <v>1</v>
      </c>
    </row>
    <row r="367" customFormat="false" ht="13.8" hidden="false" customHeight="false" outlineLevel="0" collapsed="false">
      <c r="A367" s="38" t="s">
        <v>173</v>
      </c>
      <c r="B367" s="38" t="s">
        <v>53</v>
      </c>
      <c r="C367" s="38" t="n">
        <v>14</v>
      </c>
      <c r="D367" s="38" t="s">
        <v>184</v>
      </c>
      <c r="E367" s="38" t="s">
        <v>184</v>
      </c>
      <c r="F367" s="38" t="s">
        <v>184</v>
      </c>
      <c r="G367" s="38" t="s">
        <v>184</v>
      </c>
      <c r="H367" s="38" t="s">
        <v>184</v>
      </c>
      <c r="I367" s="38" t="n">
        <v>2.3</v>
      </c>
    </row>
    <row r="368" customFormat="false" ht="13.8" hidden="false" customHeight="false" outlineLevel="0" collapsed="false">
      <c r="A368" s="38" t="s">
        <v>173</v>
      </c>
      <c r="B368" s="38" t="s">
        <v>53</v>
      </c>
      <c r="C368" s="38" t="n">
        <v>15</v>
      </c>
      <c r="D368" s="38" t="s">
        <v>184</v>
      </c>
      <c r="E368" s="38" t="s">
        <v>184</v>
      </c>
      <c r="F368" s="38" t="s">
        <v>184</v>
      </c>
      <c r="G368" s="38" t="s">
        <v>184</v>
      </c>
      <c r="H368" s="38" t="s">
        <v>184</v>
      </c>
      <c r="I368" s="38" t="n">
        <v>1.3</v>
      </c>
    </row>
    <row r="369" customFormat="false" ht="13.8" hidden="false" customHeight="false" outlineLevel="0" collapsed="false">
      <c r="A369" s="38" t="s">
        <v>173</v>
      </c>
      <c r="B369" s="38" t="s">
        <v>53</v>
      </c>
      <c r="C369" s="38" t="n">
        <v>16</v>
      </c>
      <c r="D369" s="38" t="s">
        <v>184</v>
      </c>
      <c r="E369" s="38" t="s">
        <v>184</v>
      </c>
      <c r="F369" s="38" t="s">
        <v>184</v>
      </c>
      <c r="G369" s="38" t="s">
        <v>184</v>
      </c>
      <c r="H369" s="38" t="s">
        <v>184</v>
      </c>
      <c r="I369" s="38" t="n">
        <v>2.3</v>
      </c>
    </row>
    <row r="370" customFormat="false" ht="13.8" hidden="false" customHeight="false" outlineLevel="0" collapsed="false">
      <c r="A370" s="38" t="s">
        <v>173</v>
      </c>
      <c r="B370" s="38" t="s">
        <v>53</v>
      </c>
      <c r="C370" s="38" t="n">
        <v>17</v>
      </c>
      <c r="D370" s="38" t="s">
        <v>184</v>
      </c>
      <c r="E370" s="38" t="s">
        <v>184</v>
      </c>
      <c r="F370" s="38" t="s">
        <v>184</v>
      </c>
      <c r="G370" s="38" t="s">
        <v>184</v>
      </c>
      <c r="H370" s="38" t="s">
        <v>184</v>
      </c>
      <c r="I370" s="38" t="n">
        <v>0.8</v>
      </c>
    </row>
    <row r="371" customFormat="false" ht="13.8" hidden="false" customHeight="false" outlineLevel="0" collapsed="false">
      <c r="A371" s="38" t="s">
        <v>173</v>
      </c>
      <c r="B371" s="38" t="s">
        <v>53</v>
      </c>
      <c r="C371" s="38" t="n">
        <v>18</v>
      </c>
      <c r="D371" s="38" t="s">
        <v>184</v>
      </c>
      <c r="E371" s="38" t="s">
        <v>184</v>
      </c>
      <c r="F371" s="38" t="s">
        <v>184</v>
      </c>
      <c r="G371" s="38" t="s">
        <v>184</v>
      </c>
      <c r="H371" s="38" t="s">
        <v>184</v>
      </c>
      <c r="I371" s="38" t="n">
        <v>1.2</v>
      </c>
    </row>
    <row r="372" customFormat="false" ht="13.8" hidden="false" customHeight="false" outlineLevel="0" collapsed="false">
      <c r="A372" s="38" t="s">
        <v>173</v>
      </c>
      <c r="B372" s="38" t="s">
        <v>53</v>
      </c>
      <c r="C372" s="38" t="n">
        <v>19</v>
      </c>
      <c r="D372" s="38" t="s">
        <v>184</v>
      </c>
      <c r="E372" s="38" t="s">
        <v>184</v>
      </c>
      <c r="F372" s="38" t="s">
        <v>184</v>
      </c>
      <c r="G372" s="38" t="s">
        <v>184</v>
      </c>
      <c r="H372" s="38" t="s">
        <v>184</v>
      </c>
      <c r="I372" s="38" t="n">
        <v>1.3</v>
      </c>
    </row>
    <row r="373" customFormat="false" ht="13.8" hidden="false" customHeight="false" outlineLevel="0" collapsed="false">
      <c r="A373" s="38" t="s">
        <v>173</v>
      </c>
      <c r="B373" s="38" t="s">
        <v>53</v>
      </c>
      <c r="C373" s="38" t="n">
        <v>20</v>
      </c>
      <c r="D373" s="38" t="s">
        <v>184</v>
      </c>
      <c r="E373" s="38" t="s">
        <v>184</v>
      </c>
      <c r="F373" s="38" t="s">
        <v>184</v>
      </c>
      <c r="G373" s="38" t="s">
        <v>184</v>
      </c>
      <c r="H373" s="38" t="s">
        <v>184</v>
      </c>
      <c r="I373" s="38" t="n">
        <v>3.2</v>
      </c>
    </row>
    <row r="374" customFormat="false" ht="13.8" hidden="false" customHeight="false" outlineLevel="0" collapsed="false">
      <c r="A374" s="38" t="s">
        <v>173</v>
      </c>
      <c r="B374" s="38" t="s">
        <v>53</v>
      </c>
      <c r="C374" s="38" t="n">
        <v>21</v>
      </c>
      <c r="D374" s="38" t="s">
        <v>184</v>
      </c>
      <c r="E374" s="38" t="s">
        <v>184</v>
      </c>
      <c r="F374" s="38" t="s">
        <v>184</v>
      </c>
      <c r="G374" s="38" t="s">
        <v>184</v>
      </c>
      <c r="H374" s="38" t="s">
        <v>184</v>
      </c>
      <c r="I374" s="38" t="n">
        <v>2.4</v>
      </c>
    </row>
    <row r="375" customFormat="false" ht="13.8" hidden="false" customHeight="false" outlineLevel="0" collapsed="false">
      <c r="A375" s="38" t="s">
        <v>173</v>
      </c>
      <c r="B375" s="38" t="s">
        <v>53</v>
      </c>
      <c r="C375" s="38" t="n">
        <v>22</v>
      </c>
      <c r="D375" s="38" t="s">
        <v>184</v>
      </c>
      <c r="E375" s="38" t="s">
        <v>184</v>
      </c>
      <c r="F375" s="38" t="s">
        <v>184</v>
      </c>
      <c r="G375" s="38" t="s">
        <v>184</v>
      </c>
      <c r="H375" s="38" t="s">
        <v>184</v>
      </c>
      <c r="I375" s="38" t="n">
        <v>2.9</v>
      </c>
    </row>
    <row r="376" customFormat="false" ht="13.8" hidden="false" customHeight="false" outlineLevel="0" collapsed="false">
      <c r="A376" s="38" t="s">
        <v>173</v>
      </c>
      <c r="B376" s="38" t="s">
        <v>53</v>
      </c>
      <c r="C376" s="38" t="n">
        <v>23</v>
      </c>
      <c r="D376" s="38" t="s">
        <v>184</v>
      </c>
      <c r="E376" s="38" t="s">
        <v>184</v>
      </c>
      <c r="F376" s="38" t="s">
        <v>184</v>
      </c>
      <c r="G376" s="38" t="s">
        <v>184</v>
      </c>
      <c r="H376" s="38" t="s">
        <v>184</v>
      </c>
      <c r="I376" s="38" t="n">
        <v>1.7</v>
      </c>
    </row>
    <row r="377" customFormat="false" ht="13.8" hidden="false" customHeight="false" outlineLevel="0" collapsed="false">
      <c r="A377" s="38" t="s">
        <v>173</v>
      </c>
      <c r="B377" s="38" t="s">
        <v>53</v>
      </c>
      <c r="C377" s="38" t="n">
        <v>24</v>
      </c>
      <c r="D377" s="38" t="s">
        <v>184</v>
      </c>
      <c r="E377" s="38" t="s">
        <v>184</v>
      </c>
      <c r="F377" s="38" t="s">
        <v>184</v>
      </c>
      <c r="G377" s="38" t="s">
        <v>184</v>
      </c>
      <c r="H377" s="38" t="s">
        <v>184</v>
      </c>
      <c r="I377" s="38" t="n">
        <v>2.3</v>
      </c>
    </row>
    <row r="378" customFormat="false" ht="13.8" hidden="false" customHeight="false" outlineLevel="0" collapsed="false">
      <c r="A378" s="38" t="s">
        <v>173</v>
      </c>
      <c r="B378" s="38" t="s">
        <v>53</v>
      </c>
      <c r="C378" s="38" t="n">
        <v>25</v>
      </c>
      <c r="D378" s="38" t="s">
        <v>184</v>
      </c>
      <c r="E378" s="38" t="s">
        <v>184</v>
      </c>
      <c r="F378" s="38" t="s">
        <v>184</v>
      </c>
      <c r="G378" s="38" t="s">
        <v>184</v>
      </c>
      <c r="H378" s="38" t="s">
        <v>184</v>
      </c>
      <c r="I378" s="38" t="n">
        <v>2.1</v>
      </c>
    </row>
    <row r="379" customFormat="false" ht="13.8" hidden="false" customHeight="false" outlineLevel="0" collapsed="false">
      <c r="A379" s="39" t="s">
        <v>183</v>
      </c>
      <c r="B379" s="39" t="s">
        <v>55</v>
      </c>
      <c r="C379" s="39" t="n">
        <v>1</v>
      </c>
      <c r="D379" s="39" t="n">
        <v>0.003</v>
      </c>
      <c r="E379" s="39" t="n">
        <v>0.0005</v>
      </c>
      <c r="F379" s="43" t="n">
        <v>0.187</v>
      </c>
      <c r="G379" s="40" t="s">
        <v>184</v>
      </c>
      <c r="H379" s="41" t="s">
        <v>184</v>
      </c>
      <c r="I379" s="38" t="n">
        <v>3.8</v>
      </c>
    </row>
    <row r="380" customFormat="false" ht="13.8" hidden="false" customHeight="false" outlineLevel="0" collapsed="false">
      <c r="A380" s="39" t="s">
        <v>183</v>
      </c>
      <c r="B380" s="39" t="s">
        <v>55</v>
      </c>
      <c r="C380" s="39" t="n">
        <v>2</v>
      </c>
      <c r="D380" s="39" t="n">
        <v>0.003</v>
      </c>
      <c r="E380" s="39" t="n">
        <v>0.0005</v>
      </c>
      <c r="F380" s="39" t="n">
        <v>0.198</v>
      </c>
      <c r="G380" s="40" t="s">
        <v>184</v>
      </c>
      <c r="H380" s="41" t="s">
        <v>184</v>
      </c>
      <c r="I380" s="38" t="n">
        <v>0.5</v>
      </c>
    </row>
    <row r="381" customFormat="false" ht="13.8" hidden="false" customHeight="false" outlineLevel="0" collapsed="false">
      <c r="A381" s="39" t="s">
        <v>183</v>
      </c>
      <c r="B381" s="39" t="s">
        <v>55</v>
      </c>
      <c r="C381" s="39" t="n">
        <v>3</v>
      </c>
      <c r="D381" s="39" t="n">
        <v>0.001</v>
      </c>
      <c r="E381" s="39" t="n">
        <v>0.0005</v>
      </c>
      <c r="F381" s="39" t="n">
        <v>0.158</v>
      </c>
      <c r="G381" s="40" t="s">
        <v>184</v>
      </c>
      <c r="H381" s="41" t="s">
        <v>184</v>
      </c>
      <c r="I381" s="38" t="n">
        <v>1.7</v>
      </c>
    </row>
    <row r="382" customFormat="false" ht="13.8" hidden="false" customHeight="false" outlineLevel="0" collapsed="false">
      <c r="A382" s="39" t="s">
        <v>183</v>
      </c>
      <c r="B382" s="39" t="s">
        <v>55</v>
      </c>
      <c r="C382" s="39" t="n">
        <v>4</v>
      </c>
      <c r="D382" s="39" t="n">
        <v>0.001</v>
      </c>
      <c r="E382" s="39" t="n">
        <v>0.0005</v>
      </c>
      <c r="F382" s="39" t="n">
        <v>0.112</v>
      </c>
      <c r="G382" s="40" t="s">
        <v>184</v>
      </c>
      <c r="H382" s="41" t="s">
        <v>184</v>
      </c>
      <c r="I382" s="38" t="n">
        <v>0.7</v>
      </c>
    </row>
    <row r="383" customFormat="false" ht="13.8" hidden="false" customHeight="false" outlineLevel="0" collapsed="false">
      <c r="A383" s="39" t="s">
        <v>183</v>
      </c>
      <c r="B383" s="39" t="s">
        <v>55</v>
      </c>
      <c r="C383" s="39" t="n">
        <v>5</v>
      </c>
      <c r="D383" s="39" t="n">
        <v>0.002</v>
      </c>
      <c r="E383" s="39" t="n">
        <v>0.0005</v>
      </c>
      <c r="F383" s="39" t="n">
        <v>0.225</v>
      </c>
      <c r="G383" s="40" t="s">
        <v>184</v>
      </c>
      <c r="H383" s="41" t="s">
        <v>184</v>
      </c>
      <c r="I383" s="38" t="n">
        <v>0.5</v>
      </c>
    </row>
    <row r="384" customFormat="false" ht="13.8" hidden="false" customHeight="false" outlineLevel="0" collapsed="false">
      <c r="A384" s="39" t="s">
        <v>183</v>
      </c>
      <c r="B384" s="39" t="s">
        <v>55</v>
      </c>
      <c r="C384" s="39" t="n">
        <v>6</v>
      </c>
      <c r="D384" s="39" t="n">
        <v>0.003</v>
      </c>
      <c r="E384" s="39" t="n">
        <v>0.0005</v>
      </c>
      <c r="F384" s="39" t="n">
        <v>0.177</v>
      </c>
      <c r="G384" s="40" t="s">
        <v>184</v>
      </c>
      <c r="H384" s="41" t="s">
        <v>184</v>
      </c>
      <c r="I384" s="38" t="n">
        <v>0.6</v>
      </c>
    </row>
    <row r="385" customFormat="false" ht="13.8" hidden="false" customHeight="false" outlineLevel="0" collapsed="false">
      <c r="A385" s="39" t="s">
        <v>183</v>
      </c>
      <c r="B385" s="39" t="s">
        <v>55</v>
      </c>
      <c r="C385" s="39" t="n">
        <v>7</v>
      </c>
      <c r="D385" s="39" t="n">
        <v>0.002</v>
      </c>
      <c r="E385" s="39" t="n">
        <v>0.0005</v>
      </c>
      <c r="F385" s="39" t="n">
        <v>0.136</v>
      </c>
      <c r="G385" s="40" t="s">
        <v>184</v>
      </c>
      <c r="H385" s="41" t="s">
        <v>184</v>
      </c>
      <c r="I385" s="38" t="n">
        <v>1.8</v>
      </c>
    </row>
    <row r="386" customFormat="false" ht="13.8" hidden="false" customHeight="false" outlineLevel="0" collapsed="false">
      <c r="A386" s="39" t="s">
        <v>183</v>
      </c>
      <c r="B386" s="39" t="s">
        <v>55</v>
      </c>
      <c r="C386" s="39" t="n">
        <v>8</v>
      </c>
      <c r="D386" s="39" t="n">
        <v>0.001</v>
      </c>
      <c r="E386" s="39" t="n">
        <v>0.0005</v>
      </c>
      <c r="F386" s="39" t="n">
        <v>0.187</v>
      </c>
      <c r="G386" s="40" t="s">
        <v>184</v>
      </c>
      <c r="H386" s="41" t="s">
        <v>184</v>
      </c>
      <c r="I386" s="38" t="n">
        <v>1.9</v>
      </c>
    </row>
    <row r="387" customFormat="false" ht="13.8" hidden="false" customHeight="false" outlineLevel="0" collapsed="false">
      <c r="A387" s="39" t="s">
        <v>183</v>
      </c>
      <c r="B387" s="39" t="s">
        <v>55</v>
      </c>
      <c r="C387" s="39" t="n">
        <v>9</v>
      </c>
      <c r="D387" s="39" t="n">
        <v>0.001</v>
      </c>
      <c r="E387" s="39" t="n">
        <v>0.0005</v>
      </c>
      <c r="F387" s="39" t="n">
        <v>0.118</v>
      </c>
      <c r="G387" s="40" t="s">
        <v>184</v>
      </c>
      <c r="H387" s="41" t="s">
        <v>184</v>
      </c>
      <c r="I387" s="38" t="n">
        <v>2.4</v>
      </c>
    </row>
    <row r="388" customFormat="false" ht="13.8" hidden="false" customHeight="false" outlineLevel="0" collapsed="false">
      <c r="A388" s="39" t="s">
        <v>183</v>
      </c>
      <c r="B388" s="39" t="s">
        <v>55</v>
      </c>
      <c r="C388" s="39" t="n">
        <v>10</v>
      </c>
      <c r="D388" s="39" t="n">
        <v>0.001</v>
      </c>
      <c r="E388" s="39" t="n">
        <v>0.0005</v>
      </c>
      <c r="F388" s="39" t="n">
        <v>0.107</v>
      </c>
      <c r="G388" s="40" t="s">
        <v>184</v>
      </c>
      <c r="H388" s="41" t="s">
        <v>184</v>
      </c>
      <c r="I388" s="38" t="n">
        <v>2</v>
      </c>
    </row>
    <row r="389" customFormat="false" ht="13.8" hidden="false" customHeight="false" outlineLevel="0" collapsed="false">
      <c r="A389" s="38" t="s">
        <v>183</v>
      </c>
      <c r="B389" s="38" t="s">
        <v>55</v>
      </c>
      <c r="C389" s="38" t="s">
        <v>185</v>
      </c>
      <c r="D389" s="38" t="n">
        <f aca="false">SUM(D379:D388)</f>
        <v>0.018</v>
      </c>
      <c r="E389" s="38" t="n">
        <f aca="false">SUM(E379:E388)</f>
        <v>0.005</v>
      </c>
      <c r="F389" s="38" t="n">
        <f aca="false">SUM(F379:F388)</f>
        <v>1.605</v>
      </c>
      <c r="G389" s="40" t="n">
        <f aca="false">(F389/E389)</f>
        <v>321</v>
      </c>
      <c r="H389" s="41" t="n">
        <f aca="false">E389/D389</f>
        <v>0.277777777777778</v>
      </c>
      <c r="I389" s="42"/>
    </row>
    <row r="390" customFormat="false" ht="13.8" hidden="false" customHeight="false" outlineLevel="0" collapsed="false">
      <c r="A390" s="38" t="s">
        <v>183</v>
      </c>
      <c r="B390" s="39" t="s">
        <v>55</v>
      </c>
      <c r="C390" s="38" t="n">
        <v>11</v>
      </c>
      <c r="D390" s="38" t="s">
        <v>184</v>
      </c>
      <c r="E390" s="38" t="s">
        <v>184</v>
      </c>
      <c r="F390" s="38" t="s">
        <v>184</v>
      </c>
      <c r="G390" s="38" t="s">
        <v>184</v>
      </c>
      <c r="H390" s="38" t="s">
        <v>184</v>
      </c>
      <c r="I390" s="38" t="n">
        <v>0.7</v>
      </c>
    </row>
    <row r="391" customFormat="false" ht="13.8" hidden="false" customHeight="false" outlineLevel="0" collapsed="false">
      <c r="A391" s="38" t="s">
        <v>183</v>
      </c>
      <c r="B391" s="39" t="s">
        <v>55</v>
      </c>
      <c r="C391" s="38" t="n">
        <v>12</v>
      </c>
      <c r="D391" s="38" t="s">
        <v>184</v>
      </c>
      <c r="E391" s="38" t="s">
        <v>184</v>
      </c>
      <c r="F391" s="38" t="s">
        <v>184</v>
      </c>
      <c r="G391" s="38" t="s">
        <v>184</v>
      </c>
      <c r="H391" s="38" t="s">
        <v>184</v>
      </c>
      <c r="I391" s="38" t="n">
        <v>1</v>
      </c>
    </row>
    <row r="392" customFormat="false" ht="13.8" hidden="false" customHeight="false" outlineLevel="0" collapsed="false">
      <c r="A392" s="38" t="s">
        <v>183</v>
      </c>
      <c r="B392" s="39" t="s">
        <v>55</v>
      </c>
      <c r="C392" s="38" t="n">
        <v>13</v>
      </c>
      <c r="D392" s="38" t="s">
        <v>184</v>
      </c>
      <c r="E392" s="38" t="s">
        <v>184</v>
      </c>
      <c r="F392" s="38" t="s">
        <v>184</v>
      </c>
      <c r="G392" s="38" t="s">
        <v>184</v>
      </c>
      <c r="H392" s="38" t="s">
        <v>184</v>
      </c>
      <c r="I392" s="38" t="n">
        <v>0.7</v>
      </c>
    </row>
    <row r="393" customFormat="false" ht="13.8" hidden="false" customHeight="false" outlineLevel="0" collapsed="false">
      <c r="A393" s="38" t="s">
        <v>183</v>
      </c>
      <c r="B393" s="39" t="s">
        <v>55</v>
      </c>
      <c r="C393" s="38" t="n">
        <v>14</v>
      </c>
      <c r="D393" s="38" t="s">
        <v>184</v>
      </c>
      <c r="E393" s="38" t="s">
        <v>184</v>
      </c>
      <c r="F393" s="38" t="s">
        <v>184</v>
      </c>
      <c r="G393" s="38" t="s">
        <v>184</v>
      </c>
      <c r="H393" s="38" t="s">
        <v>184</v>
      </c>
      <c r="I393" s="38" t="n">
        <v>0.4</v>
      </c>
    </row>
    <row r="394" customFormat="false" ht="13.8" hidden="false" customHeight="false" outlineLevel="0" collapsed="false">
      <c r="A394" s="38" t="s">
        <v>183</v>
      </c>
      <c r="B394" s="39" t="s">
        <v>55</v>
      </c>
      <c r="C394" s="38" t="n">
        <v>15</v>
      </c>
      <c r="D394" s="38" t="s">
        <v>184</v>
      </c>
      <c r="E394" s="38" t="s">
        <v>184</v>
      </c>
      <c r="F394" s="38" t="s">
        <v>184</v>
      </c>
      <c r="G394" s="38" t="s">
        <v>184</v>
      </c>
      <c r="H394" s="38" t="s">
        <v>184</v>
      </c>
      <c r="I394" s="38" t="n">
        <v>1</v>
      </c>
    </row>
    <row r="395" customFormat="false" ht="13.8" hidden="false" customHeight="false" outlineLevel="0" collapsed="false">
      <c r="A395" s="38" t="s">
        <v>183</v>
      </c>
      <c r="B395" s="39" t="s">
        <v>55</v>
      </c>
      <c r="C395" s="38" t="n">
        <v>16</v>
      </c>
      <c r="D395" s="38" t="s">
        <v>184</v>
      </c>
      <c r="E395" s="38" t="s">
        <v>184</v>
      </c>
      <c r="F395" s="38" t="s">
        <v>184</v>
      </c>
      <c r="G395" s="38" t="s">
        <v>184</v>
      </c>
      <c r="H395" s="38" t="s">
        <v>184</v>
      </c>
      <c r="I395" s="38" t="n">
        <v>0.8</v>
      </c>
    </row>
    <row r="396" customFormat="false" ht="13.8" hidden="false" customHeight="false" outlineLevel="0" collapsed="false">
      <c r="A396" s="38" t="s">
        <v>183</v>
      </c>
      <c r="B396" s="39" t="s">
        <v>55</v>
      </c>
      <c r="C396" s="38" t="n">
        <v>17</v>
      </c>
      <c r="D396" s="38" t="s">
        <v>184</v>
      </c>
      <c r="E396" s="38" t="s">
        <v>184</v>
      </c>
      <c r="F396" s="38" t="s">
        <v>184</v>
      </c>
      <c r="G396" s="38" t="s">
        <v>184</v>
      </c>
      <c r="H396" s="38" t="s">
        <v>184</v>
      </c>
      <c r="I396" s="38" t="n">
        <v>0.5</v>
      </c>
    </row>
    <row r="397" customFormat="false" ht="13.8" hidden="false" customHeight="false" outlineLevel="0" collapsed="false">
      <c r="A397" s="38" t="s">
        <v>183</v>
      </c>
      <c r="B397" s="39" t="s">
        <v>55</v>
      </c>
      <c r="C397" s="38" t="n">
        <v>18</v>
      </c>
      <c r="D397" s="38" t="s">
        <v>184</v>
      </c>
      <c r="E397" s="38" t="s">
        <v>184</v>
      </c>
      <c r="F397" s="38" t="s">
        <v>184</v>
      </c>
      <c r="G397" s="38" t="s">
        <v>184</v>
      </c>
      <c r="H397" s="38" t="s">
        <v>184</v>
      </c>
      <c r="I397" s="38" t="n">
        <v>0.5</v>
      </c>
    </row>
    <row r="398" customFormat="false" ht="13.8" hidden="false" customHeight="false" outlineLevel="0" collapsed="false">
      <c r="A398" s="38" t="s">
        <v>183</v>
      </c>
      <c r="B398" s="39" t="s">
        <v>55</v>
      </c>
      <c r="C398" s="38" t="n">
        <v>19</v>
      </c>
      <c r="D398" s="38" t="s">
        <v>184</v>
      </c>
      <c r="E398" s="38" t="s">
        <v>184</v>
      </c>
      <c r="F398" s="38" t="s">
        <v>184</v>
      </c>
      <c r="G398" s="38" t="s">
        <v>184</v>
      </c>
      <c r="H398" s="38" t="s">
        <v>184</v>
      </c>
      <c r="I398" s="38" t="n">
        <v>0.3</v>
      </c>
    </row>
    <row r="399" customFormat="false" ht="13.8" hidden="false" customHeight="false" outlineLevel="0" collapsed="false">
      <c r="A399" s="38" t="s">
        <v>183</v>
      </c>
      <c r="B399" s="39" t="s">
        <v>55</v>
      </c>
      <c r="C399" s="38" t="n">
        <v>20</v>
      </c>
      <c r="D399" s="38" t="s">
        <v>184</v>
      </c>
      <c r="E399" s="38" t="s">
        <v>184</v>
      </c>
      <c r="F399" s="38" t="s">
        <v>184</v>
      </c>
      <c r="G399" s="38" t="s">
        <v>184</v>
      </c>
      <c r="H399" s="38" t="s">
        <v>184</v>
      </c>
      <c r="I399" s="38" t="n">
        <v>0.6</v>
      </c>
    </row>
    <row r="400" customFormat="false" ht="13.8" hidden="false" customHeight="false" outlineLevel="0" collapsed="false">
      <c r="A400" s="38" t="s">
        <v>183</v>
      </c>
      <c r="B400" s="39" t="s">
        <v>55</v>
      </c>
      <c r="C400" s="38" t="n">
        <v>21</v>
      </c>
      <c r="D400" s="38" t="s">
        <v>184</v>
      </c>
      <c r="E400" s="38" t="s">
        <v>184</v>
      </c>
      <c r="F400" s="38" t="s">
        <v>184</v>
      </c>
      <c r="G400" s="38" t="s">
        <v>184</v>
      </c>
      <c r="H400" s="38" t="s">
        <v>184</v>
      </c>
      <c r="I400" s="38" t="n">
        <v>0.8</v>
      </c>
    </row>
    <row r="401" customFormat="false" ht="13.8" hidden="false" customHeight="false" outlineLevel="0" collapsed="false">
      <c r="A401" s="38" t="s">
        <v>183</v>
      </c>
      <c r="B401" s="39" t="s">
        <v>55</v>
      </c>
      <c r="C401" s="38" t="n">
        <v>22</v>
      </c>
      <c r="D401" s="38" t="s">
        <v>184</v>
      </c>
      <c r="E401" s="38" t="s">
        <v>184</v>
      </c>
      <c r="F401" s="38" t="s">
        <v>184</v>
      </c>
      <c r="G401" s="38" t="s">
        <v>184</v>
      </c>
      <c r="H401" s="38" t="s">
        <v>184</v>
      </c>
      <c r="I401" s="38" t="n">
        <v>0.6</v>
      </c>
    </row>
    <row r="402" customFormat="false" ht="13.8" hidden="false" customHeight="false" outlineLevel="0" collapsed="false">
      <c r="A402" s="38" t="s">
        <v>183</v>
      </c>
      <c r="B402" s="39" t="s">
        <v>55</v>
      </c>
      <c r="C402" s="38" t="n">
        <v>23</v>
      </c>
      <c r="D402" s="38" t="s">
        <v>184</v>
      </c>
      <c r="E402" s="38" t="s">
        <v>184</v>
      </c>
      <c r="F402" s="38" t="s">
        <v>184</v>
      </c>
      <c r="G402" s="38" t="s">
        <v>184</v>
      </c>
      <c r="H402" s="38" t="s">
        <v>184</v>
      </c>
      <c r="I402" s="38" t="n">
        <v>0.5</v>
      </c>
    </row>
    <row r="403" customFormat="false" ht="13.8" hidden="false" customHeight="false" outlineLevel="0" collapsed="false">
      <c r="A403" s="38" t="s">
        <v>183</v>
      </c>
      <c r="B403" s="39" t="s">
        <v>55</v>
      </c>
      <c r="C403" s="38" t="n">
        <v>24</v>
      </c>
      <c r="D403" s="38" t="s">
        <v>184</v>
      </c>
      <c r="E403" s="38" t="s">
        <v>184</v>
      </c>
      <c r="F403" s="38" t="s">
        <v>184</v>
      </c>
      <c r="G403" s="38" t="s">
        <v>184</v>
      </c>
      <c r="H403" s="38" t="s">
        <v>184</v>
      </c>
      <c r="I403" s="38" t="n">
        <v>0.3</v>
      </c>
    </row>
    <row r="404" customFormat="false" ht="13.8" hidden="false" customHeight="false" outlineLevel="0" collapsed="false">
      <c r="A404" s="38" t="s">
        <v>183</v>
      </c>
      <c r="B404" s="39" t="s">
        <v>55</v>
      </c>
      <c r="C404" s="38" t="n">
        <v>25</v>
      </c>
      <c r="D404" s="38" t="s">
        <v>184</v>
      </c>
      <c r="E404" s="38" t="s">
        <v>184</v>
      </c>
      <c r="F404" s="38" t="s">
        <v>184</v>
      </c>
      <c r="G404" s="38" t="s">
        <v>184</v>
      </c>
      <c r="H404" s="38" t="s">
        <v>184</v>
      </c>
      <c r="I404" s="38" t="n">
        <v>0.4</v>
      </c>
    </row>
    <row r="405" customFormat="false" ht="13.8" hidden="false" customHeight="false" outlineLevel="0" collapsed="false">
      <c r="A405" s="38" t="s">
        <v>173</v>
      </c>
      <c r="B405" s="39" t="s">
        <v>55</v>
      </c>
      <c r="C405" s="39" t="n">
        <v>1</v>
      </c>
      <c r="D405" s="39" t="n">
        <v>0.0036</v>
      </c>
      <c r="E405" s="39" t="n">
        <v>0.0007</v>
      </c>
      <c r="F405" s="39" t="n">
        <v>0.075</v>
      </c>
      <c r="G405" s="44" t="s">
        <v>184</v>
      </c>
      <c r="H405" s="44" t="s">
        <v>184</v>
      </c>
      <c r="I405" s="38" t="n">
        <v>1.1</v>
      </c>
    </row>
    <row r="406" customFormat="false" ht="13.8" hidden="false" customHeight="false" outlineLevel="0" collapsed="false">
      <c r="A406" s="38" t="s">
        <v>173</v>
      </c>
      <c r="B406" s="39" t="s">
        <v>55</v>
      </c>
      <c r="C406" s="39" t="n">
        <v>2</v>
      </c>
      <c r="D406" s="39" t="n">
        <v>0.0036</v>
      </c>
      <c r="E406" s="39" t="n">
        <v>0.0007</v>
      </c>
      <c r="F406" s="39" t="n">
        <v>0.125</v>
      </c>
      <c r="G406" s="44" t="s">
        <v>184</v>
      </c>
      <c r="H406" s="44" t="s">
        <v>184</v>
      </c>
      <c r="I406" s="38" t="n">
        <v>0.8</v>
      </c>
    </row>
    <row r="407" customFormat="false" ht="13.8" hidden="false" customHeight="false" outlineLevel="0" collapsed="false">
      <c r="A407" s="38" t="s">
        <v>173</v>
      </c>
      <c r="B407" s="39" t="s">
        <v>55</v>
      </c>
      <c r="C407" s="39" t="n">
        <v>3</v>
      </c>
      <c r="D407" s="39" t="n">
        <v>0.0036</v>
      </c>
      <c r="E407" s="39" t="n">
        <v>0.0007</v>
      </c>
      <c r="F407" s="39" t="n">
        <v>0.08</v>
      </c>
      <c r="G407" s="44" t="s">
        <v>184</v>
      </c>
      <c r="H407" s="44" t="s">
        <v>184</v>
      </c>
      <c r="I407" s="38" t="n">
        <v>0.9</v>
      </c>
    </row>
    <row r="408" customFormat="false" ht="13.8" hidden="false" customHeight="false" outlineLevel="0" collapsed="false">
      <c r="A408" s="38" t="s">
        <v>173</v>
      </c>
      <c r="B408" s="39" t="s">
        <v>55</v>
      </c>
      <c r="C408" s="39" t="n">
        <v>4</v>
      </c>
      <c r="D408" s="39" t="n">
        <v>0.0036</v>
      </c>
      <c r="E408" s="39" t="n">
        <v>0.0007</v>
      </c>
      <c r="F408" s="39" t="n">
        <v>0.143</v>
      </c>
      <c r="G408" s="44" t="s">
        <v>184</v>
      </c>
      <c r="H408" s="44" t="s">
        <v>184</v>
      </c>
      <c r="I408" s="38" t="n">
        <v>0.8</v>
      </c>
    </row>
    <row r="409" customFormat="false" ht="13.8" hidden="false" customHeight="false" outlineLevel="0" collapsed="false">
      <c r="A409" s="38" t="s">
        <v>173</v>
      </c>
      <c r="B409" s="39" t="s">
        <v>55</v>
      </c>
      <c r="C409" s="39" t="n">
        <v>5</v>
      </c>
      <c r="D409" s="39" t="n">
        <v>0.0036</v>
      </c>
      <c r="E409" s="39" t="n">
        <v>0.0007</v>
      </c>
      <c r="F409" s="39" t="n">
        <v>0.078</v>
      </c>
      <c r="G409" s="44" t="s">
        <v>184</v>
      </c>
      <c r="H409" s="44" t="s">
        <v>184</v>
      </c>
      <c r="I409" s="38" t="n">
        <v>0.3</v>
      </c>
    </row>
    <row r="410" customFormat="false" ht="13.8" hidden="false" customHeight="false" outlineLevel="0" collapsed="false">
      <c r="A410" s="38" t="s">
        <v>173</v>
      </c>
      <c r="B410" s="39" t="s">
        <v>55</v>
      </c>
      <c r="C410" s="39" t="n">
        <v>6</v>
      </c>
      <c r="D410" s="39" t="n">
        <v>0.0036</v>
      </c>
      <c r="E410" s="39" t="n">
        <v>0.0007</v>
      </c>
      <c r="F410" s="39" t="n">
        <v>0.078</v>
      </c>
      <c r="G410" s="44" t="s">
        <v>184</v>
      </c>
      <c r="H410" s="44" t="s">
        <v>184</v>
      </c>
      <c r="I410" s="38" t="n">
        <v>0.4</v>
      </c>
    </row>
    <row r="411" customFormat="false" ht="13.8" hidden="false" customHeight="false" outlineLevel="0" collapsed="false">
      <c r="A411" s="38" t="s">
        <v>173</v>
      </c>
      <c r="B411" s="39" t="s">
        <v>55</v>
      </c>
      <c r="C411" s="39" t="n">
        <v>7</v>
      </c>
      <c r="D411" s="39" t="n">
        <v>0.0036</v>
      </c>
      <c r="E411" s="39" t="n">
        <v>0.0007</v>
      </c>
      <c r="F411" s="39" t="n">
        <v>0.128</v>
      </c>
      <c r="G411" s="44" t="s">
        <v>184</v>
      </c>
      <c r="H411" s="44" t="s">
        <v>184</v>
      </c>
      <c r="I411" s="38" t="n">
        <v>2.2</v>
      </c>
    </row>
    <row r="412" customFormat="false" ht="13.8" hidden="false" customHeight="false" outlineLevel="0" collapsed="false">
      <c r="A412" s="38" t="s">
        <v>173</v>
      </c>
      <c r="B412" s="39" t="s">
        <v>55</v>
      </c>
      <c r="C412" s="39" t="n">
        <v>8</v>
      </c>
      <c r="D412" s="39" t="n">
        <v>0.0036</v>
      </c>
      <c r="E412" s="39" t="n">
        <v>0.0007</v>
      </c>
      <c r="F412" s="39" t="n">
        <v>0.083</v>
      </c>
      <c r="G412" s="44" t="s">
        <v>184</v>
      </c>
      <c r="H412" s="44" t="s">
        <v>184</v>
      </c>
      <c r="I412" s="38" t="n">
        <v>2.8</v>
      </c>
    </row>
    <row r="413" customFormat="false" ht="13.8" hidden="false" customHeight="false" outlineLevel="0" collapsed="false">
      <c r="A413" s="38" t="s">
        <v>173</v>
      </c>
      <c r="B413" s="39" t="s">
        <v>55</v>
      </c>
      <c r="C413" s="39" t="n">
        <v>9</v>
      </c>
      <c r="D413" s="39" t="n">
        <v>0.0036</v>
      </c>
      <c r="E413" s="39" t="n">
        <v>0.0007</v>
      </c>
      <c r="F413" s="39" t="n">
        <v>0.112</v>
      </c>
      <c r="G413" s="44" t="s">
        <v>184</v>
      </c>
      <c r="H413" s="44" t="s">
        <v>184</v>
      </c>
      <c r="I413" s="38" t="n">
        <v>1.5</v>
      </c>
    </row>
    <row r="414" customFormat="false" ht="13.8" hidden="false" customHeight="false" outlineLevel="0" collapsed="false">
      <c r="A414" s="38" t="s">
        <v>173</v>
      </c>
      <c r="B414" s="39" t="s">
        <v>55</v>
      </c>
      <c r="C414" s="39" t="n">
        <v>10</v>
      </c>
      <c r="D414" s="39" t="n">
        <v>0.0036</v>
      </c>
      <c r="E414" s="39" t="n">
        <v>0.0007</v>
      </c>
      <c r="F414" s="39" t="n">
        <v>0.1</v>
      </c>
      <c r="G414" s="44" t="s">
        <v>184</v>
      </c>
      <c r="H414" s="44" t="s">
        <v>184</v>
      </c>
      <c r="I414" s="38" t="n">
        <v>0.5</v>
      </c>
    </row>
    <row r="415" customFormat="false" ht="13.8" hidden="false" customHeight="false" outlineLevel="0" collapsed="false">
      <c r="A415" s="38" t="s">
        <v>173</v>
      </c>
      <c r="B415" s="38" t="s">
        <v>55</v>
      </c>
      <c r="C415" s="38" t="s">
        <v>185</v>
      </c>
      <c r="D415" s="38" t="n">
        <f aca="false">SUM(D405:D414)</f>
        <v>0.036</v>
      </c>
      <c r="E415" s="38" t="n">
        <f aca="false">SUM(E405:E414)</f>
        <v>0.007</v>
      </c>
      <c r="F415" s="38" t="n">
        <f aca="false">SUM(F405:F414)</f>
        <v>1.002</v>
      </c>
      <c r="G415" s="40" t="n">
        <f aca="false">(F415/E415)</f>
        <v>143.142857142857</v>
      </c>
      <c r="H415" s="41" t="n">
        <f aca="false">E415/D415</f>
        <v>0.194444444444444</v>
      </c>
      <c r="I415" s="42"/>
    </row>
    <row r="416" customFormat="false" ht="13.8" hidden="false" customHeight="false" outlineLevel="0" collapsed="false">
      <c r="A416" s="38" t="s">
        <v>173</v>
      </c>
      <c r="B416" s="39" t="s">
        <v>55</v>
      </c>
      <c r="C416" s="38" t="n">
        <v>11</v>
      </c>
      <c r="D416" s="38" t="s">
        <v>184</v>
      </c>
      <c r="E416" s="38" t="s">
        <v>184</v>
      </c>
      <c r="F416" s="38" t="s">
        <v>184</v>
      </c>
      <c r="G416" s="38" t="s">
        <v>184</v>
      </c>
      <c r="H416" s="38" t="s">
        <v>184</v>
      </c>
      <c r="I416" s="38" t="n">
        <v>0.7</v>
      </c>
    </row>
    <row r="417" customFormat="false" ht="13.8" hidden="false" customHeight="false" outlineLevel="0" collapsed="false">
      <c r="A417" s="38" t="s">
        <v>173</v>
      </c>
      <c r="B417" s="39" t="s">
        <v>55</v>
      </c>
      <c r="C417" s="38" t="n">
        <v>12</v>
      </c>
      <c r="D417" s="38" t="s">
        <v>184</v>
      </c>
      <c r="E417" s="38" t="s">
        <v>184</v>
      </c>
      <c r="F417" s="38" t="s">
        <v>184</v>
      </c>
      <c r="G417" s="38" t="s">
        <v>184</v>
      </c>
      <c r="H417" s="38" t="s">
        <v>184</v>
      </c>
      <c r="I417" s="38" t="n">
        <v>0.3</v>
      </c>
    </row>
    <row r="418" customFormat="false" ht="13.8" hidden="false" customHeight="false" outlineLevel="0" collapsed="false">
      <c r="A418" s="38" t="s">
        <v>173</v>
      </c>
      <c r="B418" s="39" t="s">
        <v>55</v>
      </c>
      <c r="C418" s="38" t="n">
        <v>13</v>
      </c>
      <c r="D418" s="38" t="s">
        <v>184</v>
      </c>
      <c r="E418" s="38" t="s">
        <v>184</v>
      </c>
      <c r="F418" s="38" t="s">
        <v>184</v>
      </c>
      <c r="G418" s="38" t="s">
        <v>184</v>
      </c>
      <c r="H418" s="38" t="s">
        <v>184</v>
      </c>
      <c r="I418" s="38" t="n">
        <v>0.4</v>
      </c>
    </row>
    <row r="419" customFormat="false" ht="13.8" hidden="false" customHeight="false" outlineLevel="0" collapsed="false">
      <c r="A419" s="38" t="s">
        <v>173</v>
      </c>
      <c r="B419" s="39" t="s">
        <v>55</v>
      </c>
      <c r="C419" s="38" t="n">
        <v>14</v>
      </c>
      <c r="D419" s="38" t="s">
        <v>184</v>
      </c>
      <c r="E419" s="38" t="s">
        <v>184</v>
      </c>
      <c r="F419" s="38" t="s">
        <v>184</v>
      </c>
      <c r="G419" s="38" t="s">
        <v>184</v>
      </c>
      <c r="H419" s="38" t="s">
        <v>184</v>
      </c>
      <c r="I419" s="38" t="n">
        <v>0.3</v>
      </c>
    </row>
    <row r="420" customFormat="false" ht="13.8" hidden="false" customHeight="false" outlineLevel="0" collapsed="false">
      <c r="A420" s="38" t="s">
        <v>173</v>
      </c>
      <c r="B420" s="39" t="s">
        <v>55</v>
      </c>
      <c r="C420" s="38" t="n">
        <v>15</v>
      </c>
      <c r="D420" s="38" t="s">
        <v>184</v>
      </c>
      <c r="E420" s="38" t="s">
        <v>184</v>
      </c>
      <c r="F420" s="38" t="s">
        <v>184</v>
      </c>
      <c r="G420" s="38" t="s">
        <v>184</v>
      </c>
      <c r="H420" s="38" t="s">
        <v>184</v>
      </c>
      <c r="I420" s="38" t="n">
        <v>0.3</v>
      </c>
    </row>
    <row r="421" customFormat="false" ht="13.8" hidden="false" customHeight="false" outlineLevel="0" collapsed="false">
      <c r="A421" s="38" t="s">
        <v>173</v>
      </c>
      <c r="B421" s="39" t="s">
        <v>55</v>
      </c>
      <c r="C421" s="38" t="n">
        <v>16</v>
      </c>
      <c r="D421" s="38" t="s">
        <v>184</v>
      </c>
      <c r="E421" s="38" t="s">
        <v>184</v>
      </c>
      <c r="F421" s="38" t="s">
        <v>184</v>
      </c>
      <c r="G421" s="38" t="s">
        <v>184</v>
      </c>
      <c r="H421" s="38" t="s">
        <v>184</v>
      </c>
      <c r="I421" s="38" t="n">
        <v>0.4</v>
      </c>
    </row>
    <row r="422" customFormat="false" ht="13.8" hidden="false" customHeight="false" outlineLevel="0" collapsed="false">
      <c r="A422" s="38" t="s">
        <v>173</v>
      </c>
      <c r="B422" s="39" t="s">
        <v>55</v>
      </c>
      <c r="C422" s="38" t="n">
        <v>17</v>
      </c>
      <c r="D422" s="38" t="s">
        <v>184</v>
      </c>
      <c r="E422" s="38" t="s">
        <v>184</v>
      </c>
      <c r="F422" s="38" t="s">
        <v>184</v>
      </c>
      <c r="G422" s="38" t="s">
        <v>184</v>
      </c>
      <c r="H422" s="38" t="s">
        <v>184</v>
      </c>
      <c r="I422" s="38" t="n">
        <v>0.3</v>
      </c>
    </row>
    <row r="423" customFormat="false" ht="13.8" hidden="false" customHeight="false" outlineLevel="0" collapsed="false">
      <c r="A423" s="38" t="s">
        <v>173</v>
      </c>
      <c r="B423" s="39" t="s">
        <v>55</v>
      </c>
      <c r="C423" s="38" t="n">
        <v>18</v>
      </c>
      <c r="D423" s="38" t="s">
        <v>184</v>
      </c>
      <c r="E423" s="38" t="s">
        <v>184</v>
      </c>
      <c r="F423" s="38" t="s">
        <v>184</v>
      </c>
      <c r="G423" s="38" t="s">
        <v>184</v>
      </c>
      <c r="H423" s="38" t="s">
        <v>184</v>
      </c>
      <c r="I423" s="38" t="n">
        <v>0.7</v>
      </c>
    </row>
    <row r="424" customFormat="false" ht="13.8" hidden="false" customHeight="false" outlineLevel="0" collapsed="false">
      <c r="A424" s="38" t="s">
        <v>173</v>
      </c>
      <c r="B424" s="39" t="s">
        <v>55</v>
      </c>
      <c r="C424" s="38" t="n">
        <v>19</v>
      </c>
      <c r="D424" s="38" t="s">
        <v>184</v>
      </c>
      <c r="E424" s="38" t="s">
        <v>184</v>
      </c>
      <c r="F424" s="38" t="s">
        <v>184</v>
      </c>
      <c r="G424" s="38" t="s">
        <v>184</v>
      </c>
      <c r="H424" s="38" t="s">
        <v>184</v>
      </c>
      <c r="I424" s="38" t="n">
        <v>0.5</v>
      </c>
    </row>
    <row r="425" customFormat="false" ht="13.8" hidden="false" customHeight="false" outlineLevel="0" collapsed="false">
      <c r="A425" s="38" t="s">
        <v>173</v>
      </c>
      <c r="B425" s="39" t="s">
        <v>55</v>
      </c>
      <c r="C425" s="38" t="n">
        <v>20</v>
      </c>
      <c r="D425" s="38" t="s">
        <v>184</v>
      </c>
      <c r="E425" s="38" t="s">
        <v>184</v>
      </c>
      <c r="F425" s="38" t="s">
        <v>184</v>
      </c>
      <c r="G425" s="38" t="s">
        <v>184</v>
      </c>
      <c r="H425" s="38" t="s">
        <v>184</v>
      </c>
      <c r="I425" s="38" t="n">
        <v>0.6</v>
      </c>
    </row>
    <row r="426" customFormat="false" ht="13.8" hidden="false" customHeight="false" outlineLevel="0" collapsed="false">
      <c r="A426" s="38" t="s">
        <v>173</v>
      </c>
      <c r="B426" s="39" t="s">
        <v>55</v>
      </c>
      <c r="C426" s="38" t="n">
        <v>21</v>
      </c>
      <c r="D426" s="38" t="s">
        <v>184</v>
      </c>
      <c r="E426" s="38" t="s">
        <v>184</v>
      </c>
      <c r="F426" s="38" t="s">
        <v>184</v>
      </c>
      <c r="G426" s="38" t="s">
        <v>184</v>
      </c>
      <c r="H426" s="38" t="s">
        <v>184</v>
      </c>
      <c r="I426" s="38" t="n">
        <v>0.4</v>
      </c>
    </row>
    <row r="427" customFormat="false" ht="13.8" hidden="false" customHeight="false" outlineLevel="0" collapsed="false">
      <c r="A427" s="38" t="s">
        <v>173</v>
      </c>
      <c r="B427" s="39" t="s">
        <v>55</v>
      </c>
      <c r="C427" s="38" t="n">
        <v>22</v>
      </c>
      <c r="D427" s="38" t="s">
        <v>184</v>
      </c>
      <c r="E427" s="38" t="s">
        <v>184</v>
      </c>
      <c r="F427" s="38" t="s">
        <v>184</v>
      </c>
      <c r="G427" s="38" t="s">
        <v>184</v>
      </c>
      <c r="H427" s="38" t="s">
        <v>184</v>
      </c>
      <c r="I427" s="38" t="n">
        <v>0.3</v>
      </c>
    </row>
    <row r="428" customFormat="false" ht="13.8" hidden="false" customHeight="false" outlineLevel="0" collapsed="false">
      <c r="A428" s="38" t="s">
        <v>173</v>
      </c>
      <c r="B428" s="39" t="s">
        <v>55</v>
      </c>
      <c r="C428" s="38" t="n">
        <v>23</v>
      </c>
      <c r="D428" s="38" t="s">
        <v>184</v>
      </c>
      <c r="E428" s="38" t="s">
        <v>184</v>
      </c>
      <c r="F428" s="38" t="s">
        <v>184</v>
      </c>
      <c r="G428" s="38" t="s">
        <v>184</v>
      </c>
      <c r="H428" s="38" t="s">
        <v>184</v>
      </c>
      <c r="I428" s="38" t="n">
        <v>0.6</v>
      </c>
    </row>
    <row r="429" customFormat="false" ht="13.8" hidden="false" customHeight="false" outlineLevel="0" collapsed="false">
      <c r="A429" s="38" t="s">
        <v>173</v>
      </c>
      <c r="B429" s="39" t="s">
        <v>55</v>
      </c>
      <c r="C429" s="38" t="n">
        <v>24</v>
      </c>
      <c r="D429" s="38" t="s">
        <v>184</v>
      </c>
      <c r="E429" s="38" t="s">
        <v>184</v>
      </c>
      <c r="F429" s="38" t="s">
        <v>184</v>
      </c>
      <c r="G429" s="38" t="s">
        <v>184</v>
      </c>
      <c r="H429" s="38" t="s">
        <v>184</v>
      </c>
      <c r="I429" s="38" t="n">
        <v>0.4</v>
      </c>
    </row>
    <row r="430" customFormat="false" ht="13.8" hidden="false" customHeight="false" outlineLevel="0" collapsed="false">
      <c r="A430" s="38" t="s">
        <v>173</v>
      </c>
      <c r="B430" s="39" t="s">
        <v>55</v>
      </c>
      <c r="C430" s="38" t="n">
        <v>25</v>
      </c>
      <c r="D430" s="38" t="s">
        <v>184</v>
      </c>
      <c r="E430" s="38" t="s">
        <v>184</v>
      </c>
      <c r="F430" s="38" t="s">
        <v>184</v>
      </c>
      <c r="G430" s="38" t="s">
        <v>184</v>
      </c>
      <c r="H430" s="38" t="s">
        <v>184</v>
      </c>
      <c r="I430" s="38" t="n">
        <v>0.5</v>
      </c>
    </row>
    <row r="431" customFormat="false" ht="13.8" hidden="false" customHeight="false" outlineLevel="0" collapsed="false">
      <c r="A431" s="38" t="s">
        <v>183</v>
      </c>
      <c r="B431" s="38" t="s">
        <v>56</v>
      </c>
      <c r="C431" s="38" t="n">
        <v>1</v>
      </c>
      <c r="D431" s="38" t="n">
        <v>0.018</v>
      </c>
      <c r="E431" s="38" t="n">
        <v>0.005</v>
      </c>
      <c r="F431" s="38" t="n">
        <v>0.733</v>
      </c>
      <c r="G431" s="40" t="n">
        <f aca="false">F431/E431</f>
        <v>146.6</v>
      </c>
      <c r="H431" s="41" t="n">
        <f aca="false">E431/D431</f>
        <v>0.277777777777778</v>
      </c>
      <c r="I431" s="38" t="n">
        <v>6.7</v>
      </c>
    </row>
    <row r="432" customFormat="false" ht="13.8" hidden="false" customHeight="false" outlineLevel="0" collapsed="false">
      <c r="A432" s="38" t="s">
        <v>183</v>
      </c>
      <c r="B432" s="38" t="s">
        <v>56</v>
      </c>
      <c r="C432" s="38" t="n">
        <v>2</v>
      </c>
      <c r="D432" s="38" t="n">
        <v>0.026</v>
      </c>
      <c r="E432" s="38" t="n">
        <v>0.006</v>
      </c>
      <c r="F432" s="38" t="n">
        <v>1.054</v>
      </c>
      <c r="G432" s="40" t="n">
        <f aca="false">F432/E432</f>
        <v>175.666666666667</v>
      </c>
      <c r="H432" s="41" t="n">
        <f aca="false">E432/D432</f>
        <v>0.230769230769231</v>
      </c>
      <c r="I432" s="38" t="n">
        <v>5.4</v>
      </c>
    </row>
    <row r="433" customFormat="false" ht="13.8" hidden="false" customHeight="false" outlineLevel="0" collapsed="false">
      <c r="A433" s="38" t="s">
        <v>183</v>
      </c>
      <c r="B433" s="38" t="s">
        <v>56</v>
      </c>
      <c r="C433" s="38" t="n">
        <v>3</v>
      </c>
      <c r="D433" s="38" t="n">
        <v>0.061</v>
      </c>
      <c r="E433" s="38" t="n">
        <v>0.018</v>
      </c>
      <c r="F433" s="38" t="n">
        <v>2.338</v>
      </c>
      <c r="G433" s="40" t="n">
        <f aca="false">F433/E433</f>
        <v>129.888888888889</v>
      </c>
      <c r="H433" s="41" t="n">
        <f aca="false">E433/D433</f>
        <v>0.295081967213115</v>
      </c>
      <c r="I433" s="38" t="n">
        <v>3.5</v>
      </c>
    </row>
    <row r="434" customFormat="false" ht="13.8" hidden="false" customHeight="false" outlineLevel="0" collapsed="false">
      <c r="A434" s="38" t="s">
        <v>183</v>
      </c>
      <c r="B434" s="38" t="s">
        <v>56</v>
      </c>
      <c r="C434" s="38" t="n">
        <v>4</v>
      </c>
      <c r="D434" s="38" t="n">
        <v>0.028</v>
      </c>
      <c r="E434" s="38" t="n">
        <v>0.005</v>
      </c>
      <c r="F434" s="38" t="n">
        <v>1.102</v>
      </c>
      <c r="G434" s="40" t="n">
        <f aca="false">F434/E434</f>
        <v>220.4</v>
      </c>
      <c r="H434" s="41" t="n">
        <f aca="false">E434/D434</f>
        <v>0.178571428571429</v>
      </c>
      <c r="I434" s="38" t="n">
        <v>3.2</v>
      </c>
    </row>
    <row r="435" customFormat="false" ht="13.8" hidden="false" customHeight="false" outlineLevel="0" collapsed="false">
      <c r="A435" s="38" t="s">
        <v>183</v>
      </c>
      <c r="B435" s="38" t="s">
        <v>56</v>
      </c>
      <c r="C435" s="38" t="n">
        <v>5</v>
      </c>
      <c r="D435" s="38" t="n">
        <v>0.052</v>
      </c>
      <c r="E435" s="38" t="n">
        <v>0.014</v>
      </c>
      <c r="F435" s="38" t="n">
        <v>1.974</v>
      </c>
      <c r="G435" s="40" t="n">
        <f aca="false">F435/E435</f>
        <v>141</v>
      </c>
      <c r="H435" s="41" t="n">
        <f aca="false">E435/D435</f>
        <v>0.269230769230769</v>
      </c>
      <c r="I435" s="38" t="n">
        <v>3.3</v>
      </c>
    </row>
    <row r="436" customFormat="false" ht="13.8" hidden="false" customHeight="false" outlineLevel="0" collapsed="false">
      <c r="A436" s="38" t="s">
        <v>183</v>
      </c>
      <c r="B436" s="38" t="s">
        <v>56</v>
      </c>
      <c r="C436" s="38" t="n">
        <v>6</v>
      </c>
      <c r="D436" s="38" t="n">
        <v>0.046</v>
      </c>
      <c r="E436" s="38" t="n">
        <v>0.011</v>
      </c>
      <c r="F436" s="38" t="n">
        <v>1.64</v>
      </c>
      <c r="G436" s="40" t="n">
        <f aca="false">F436/E436</f>
        <v>149.090909090909</v>
      </c>
      <c r="H436" s="41" t="n">
        <f aca="false">E436/D436</f>
        <v>0.239130434782609</v>
      </c>
      <c r="I436" s="38" t="n">
        <v>3.8</v>
      </c>
    </row>
    <row r="437" customFormat="false" ht="13.8" hidden="false" customHeight="false" outlineLevel="0" collapsed="false">
      <c r="A437" s="38" t="s">
        <v>183</v>
      </c>
      <c r="B437" s="38" t="s">
        <v>56</v>
      </c>
      <c r="C437" s="38" t="n">
        <v>7</v>
      </c>
      <c r="D437" s="38" t="n">
        <v>0.08</v>
      </c>
      <c r="E437" s="38" t="n">
        <v>0.017</v>
      </c>
      <c r="F437" s="38" t="n">
        <v>2.571</v>
      </c>
      <c r="G437" s="40" t="n">
        <f aca="false">F437/E437</f>
        <v>151.235294117647</v>
      </c>
      <c r="H437" s="41" t="n">
        <f aca="false">E437/D437</f>
        <v>0.2125</v>
      </c>
      <c r="I437" s="38" t="n">
        <v>3.3</v>
      </c>
    </row>
    <row r="438" customFormat="false" ht="13.8" hidden="false" customHeight="false" outlineLevel="0" collapsed="false">
      <c r="A438" s="38" t="s">
        <v>183</v>
      </c>
      <c r="B438" s="38" t="s">
        <v>56</v>
      </c>
      <c r="C438" s="38" t="n">
        <v>8</v>
      </c>
      <c r="D438" s="38" t="n">
        <v>0.041</v>
      </c>
      <c r="E438" s="38" t="n">
        <v>0.011</v>
      </c>
      <c r="F438" s="38" t="n">
        <v>1.589</v>
      </c>
      <c r="G438" s="40" t="n">
        <f aca="false">F438/E438</f>
        <v>144.454545454545</v>
      </c>
      <c r="H438" s="41" t="n">
        <f aca="false">E438/D438</f>
        <v>0.268292682926829</v>
      </c>
      <c r="I438" s="38" t="n">
        <v>3.3</v>
      </c>
    </row>
    <row r="439" customFormat="false" ht="13.8" hidden="false" customHeight="false" outlineLevel="0" collapsed="false">
      <c r="A439" s="38" t="s">
        <v>183</v>
      </c>
      <c r="B439" s="38" t="s">
        <v>56</v>
      </c>
      <c r="C439" s="38" t="n">
        <v>9</v>
      </c>
      <c r="D439" s="38" t="n">
        <v>0.062</v>
      </c>
      <c r="E439" s="38" t="n">
        <v>0.017</v>
      </c>
      <c r="F439" s="38" t="n">
        <v>2.194</v>
      </c>
      <c r="G439" s="40" t="n">
        <f aca="false">F439/E439</f>
        <v>129.058823529412</v>
      </c>
      <c r="H439" s="41" t="n">
        <f aca="false">E439/D439</f>
        <v>0.274193548387097</v>
      </c>
      <c r="I439" s="38" t="n">
        <v>4.2</v>
      </c>
    </row>
    <row r="440" customFormat="false" ht="13.8" hidden="false" customHeight="false" outlineLevel="0" collapsed="false">
      <c r="A440" s="38" t="s">
        <v>183</v>
      </c>
      <c r="B440" s="38" t="s">
        <v>56</v>
      </c>
      <c r="C440" s="38" t="n">
        <v>10</v>
      </c>
      <c r="D440" s="38" t="n">
        <v>0.056</v>
      </c>
      <c r="E440" s="38" t="n">
        <v>0.015</v>
      </c>
      <c r="F440" s="38" t="n">
        <v>1.867</v>
      </c>
      <c r="G440" s="40" t="n">
        <f aca="false">F440/E440</f>
        <v>124.466666666667</v>
      </c>
      <c r="H440" s="41" t="n">
        <f aca="false">E440/D440</f>
        <v>0.267857142857143</v>
      </c>
      <c r="I440" s="38" t="n">
        <v>5.1</v>
      </c>
    </row>
    <row r="441" customFormat="false" ht="13.8" hidden="false" customHeight="false" outlineLevel="0" collapsed="false">
      <c r="A441" s="38" t="s">
        <v>183</v>
      </c>
      <c r="B441" s="38" t="s">
        <v>56</v>
      </c>
      <c r="C441" s="38" t="n">
        <v>11</v>
      </c>
      <c r="D441" s="38" t="s">
        <v>184</v>
      </c>
      <c r="E441" s="38" t="s">
        <v>184</v>
      </c>
      <c r="F441" s="38" t="s">
        <v>184</v>
      </c>
      <c r="G441" s="38" t="s">
        <v>184</v>
      </c>
      <c r="H441" s="38" t="s">
        <v>184</v>
      </c>
      <c r="I441" s="38" t="n">
        <v>4.1</v>
      </c>
    </row>
    <row r="442" customFormat="false" ht="13.8" hidden="false" customHeight="false" outlineLevel="0" collapsed="false">
      <c r="A442" s="38" t="s">
        <v>183</v>
      </c>
      <c r="B442" s="38" t="s">
        <v>56</v>
      </c>
      <c r="C442" s="38" t="n">
        <v>12</v>
      </c>
      <c r="D442" s="38" t="s">
        <v>184</v>
      </c>
      <c r="E442" s="38" t="s">
        <v>184</v>
      </c>
      <c r="F442" s="38" t="s">
        <v>184</v>
      </c>
      <c r="G442" s="38" t="s">
        <v>184</v>
      </c>
      <c r="H442" s="38" t="s">
        <v>184</v>
      </c>
      <c r="I442" s="38" t="n">
        <v>3.8</v>
      </c>
    </row>
    <row r="443" customFormat="false" ht="13.8" hidden="false" customHeight="false" outlineLevel="0" collapsed="false">
      <c r="A443" s="38" t="s">
        <v>183</v>
      </c>
      <c r="B443" s="38" t="s">
        <v>56</v>
      </c>
      <c r="C443" s="38" t="n">
        <v>13</v>
      </c>
      <c r="D443" s="38" t="s">
        <v>184</v>
      </c>
      <c r="E443" s="38" t="s">
        <v>184</v>
      </c>
      <c r="F443" s="38" t="s">
        <v>184</v>
      </c>
      <c r="G443" s="38" t="s">
        <v>184</v>
      </c>
      <c r="H443" s="38" t="s">
        <v>184</v>
      </c>
      <c r="I443" s="38" t="n">
        <v>3.4</v>
      </c>
    </row>
    <row r="444" customFormat="false" ht="13.8" hidden="false" customHeight="false" outlineLevel="0" collapsed="false">
      <c r="A444" s="38" t="s">
        <v>183</v>
      </c>
      <c r="B444" s="38" t="s">
        <v>56</v>
      </c>
      <c r="C444" s="38" t="n">
        <v>14</v>
      </c>
      <c r="D444" s="38" t="s">
        <v>184</v>
      </c>
      <c r="E444" s="38" t="s">
        <v>184</v>
      </c>
      <c r="F444" s="38" t="s">
        <v>184</v>
      </c>
      <c r="G444" s="38" t="s">
        <v>184</v>
      </c>
      <c r="H444" s="38" t="s">
        <v>184</v>
      </c>
      <c r="I444" s="38" t="n">
        <v>6</v>
      </c>
    </row>
    <row r="445" customFormat="false" ht="13.8" hidden="false" customHeight="false" outlineLevel="0" collapsed="false">
      <c r="A445" s="38" t="s">
        <v>183</v>
      </c>
      <c r="B445" s="38" t="s">
        <v>56</v>
      </c>
      <c r="C445" s="38" t="n">
        <v>15</v>
      </c>
      <c r="D445" s="38" t="s">
        <v>184</v>
      </c>
      <c r="E445" s="38" t="s">
        <v>184</v>
      </c>
      <c r="F445" s="38" t="s">
        <v>184</v>
      </c>
      <c r="G445" s="38" t="s">
        <v>184</v>
      </c>
      <c r="H445" s="38" t="s">
        <v>184</v>
      </c>
      <c r="I445" s="38" t="n">
        <v>3.9</v>
      </c>
    </row>
    <row r="446" customFormat="false" ht="13.8" hidden="false" customHeight="false" outlineLevel="0" collapsed="false">
      <c r="A446" s="38" t="s">
        <v>183</v>
      </c>
      <c r="B446" s="38" t="s">
        <v>56</v>
      </c>
      <c r="C446" s="38" t="n">
        <v>16</v>
      </c>
      <c r="D446" s="38" t="s">
        <v>184</v>
      </c>
      <c r="E446" s="38" t="s">
        <v>184</v>
      </c>
      <c r="F446" s="38" t="s">
        <v>184</v>
      </c>
      <c r="G446" s="38" t="s">
        <v>184</v>
      </c>
      <c r="H446" s="38" t="s">
        <v>184</v>
      </c>
      <c r="I446" s="38" t="n">
        <v>4.5</v>
      </c>
    </row>
    <row r="447" customFormat="false" ht="13.8" hidden="false" customHeight="false" outlineLevel="0" collapsed="false">
      <c r="A447" s="38" t="s">
        <v>183</v>
      </c>
      <c r="B447" s="38" t="s">
        <v>56</v>
      </c>
      <c r="C447" s="38" t="n">
        <v>17</v>
      </c>
      <c r="D447" s="38" t="s">
        <v>184</v>
      </c>
      <c r="E447" s="38" t="s">
        <v>184</v>
      </c>
      <c r="F447" s="38" t="s">
        <v>184</v>
      </c>
      <c r="G447" s="38" t="s">
        <v>184</v>
      </c>
      <c r="H447" s="38" t="s">
        <v>184</v>
      </c>
      <c r="I447" s="38" t="n">
        <v>3.8</v>
      </c>
    </row>
    <row r="448" customFormat="false" ht="13.8" hidden="false" customHeight="false" outlineLevel="0" collapsed="false">
      <c r="A448" s="38" t="s">
        <v>183</v>
      </c>
      <c r="B448" s="38" t="s">
        <v>56</v>
      </c>
      <c r="C448" s="38" t="n">
        <v>18</v>
      </c>
      <c r="D448" s="38" t="s">
        <v>184</v>
      </c>
      <c r="E448" s="38" t="s">
        <v>184</v>
      </c>
      <c r="F448" s="38" t="s">
        <v>184</v>
      </c>
      <c r="G448" s="38" t="s">
        <v>184</v>
      </c>
      <c r="H448" s="38" t="s">
        <v>184</v>
      </c>
      <c r="I448" s="38" t="n">
        <v>3.4</v>
      </c>
    </row>
    <row r="449" customFormat="false" ht="13.8" hidden="false" customHeight="false" outlineLevel="0" collapsed="false">
      <c r="A449" s="38" t="s">
        <v>183</v>
      </c>
      <c r="B449" s="38" t="s">
        <v>56</v>
      </c>
      <c r="C449" s="38" t="n">
        <v>19</v>
      </c>
      <c r="D449" s="38" t="s">
        <v>184</v>
      </c>
      <c r="E449" s="38" t="s">
        <v>184</v>
      </c>
      <c r="F449" s="38" t="s">
        <v>184</v>
      </c>
      <c r="G449" s="38" t="s">
        <v>184</v>
      </c>
      <c r="H449" s="38" t="s">
        <v>184</v>
      </c>
      <c r="I449" s="38" t="n">
        <v>3.4</v>
      </c>
    </row>
    <row r="450" customFormat="false" ht="13.8" hidden="false" customHeight="false" outlineLevel="0" collapsed="false">
      <c r="A450" s="38" t="s">
        <v>183</v>
      </c>
      <c r="B450" s="38" t="s">
        <v>56</v>
      </c>
      <c r="C450" s="38" t="n">
        <v>20</v>
      </c>
      <c r="D450" s="38" t="s">
        <v>184</v>
      </c>
      <c r="E450" s="38" t="s">
        <v>184</v>
      </c>
      <c r="F450" s="38" t="s">
        <v>184</v>
      </c>
      <c r="G450" s="38" t="s">
        <v>184</v>
      </c>
      <c r="H450" s="38" t="s">
        <v>184</v>
      </c>
      <c r="I450" s="38" t="n">
        <v>3.5</v>
      </c>
    </row>
    <row r="451" customFormat="false" ht="13.8" hidden="false" customHeight="false" outlineLevel="0" collapsed="false">
      <c r="A451" s="38" t="s">
        <v>183</v>
      </c>
      <c r="B451" s="38" t="s">
        <v>56</v>
      </c>
      <c r="C451" s="38" t="n">
        <v>21</v>
      </c>
      <c r="D451" s="38" t="s">
        <v>184</v>
      </c>
      <c r="E451" s="38" t="s">
        <v>184</v>
      </c>
      <c r="F451" s="38" t="s">
        <v>184</v>
      </c>
      <c r="G451" s="38" t="s">
        <v>184</v>
      </c>
      <c r="H451" s="38" t="s">
        <v>184</v>
      </c>
      <c r="I451" s="38" t="n">
        <v>3.1</v>
      </c>
    </row>
    <row r="452" customFormat="false" ht="13.8" hidden="false" customHeight="false" outlineLevel="0" collapsed="false">
      <c r="A452" s="38" t="s">
        <v>183</v>
      </c>
      <c r="B452" s="38" t="s">
        <v>56</v>
      </c>
      <c r="C452" s="38" t="n">
        <v>22</v>
      </c>
      <c r="D452" s="38" t="s">
        <v>184</v>
      </c>
      <c r="E452" s="38" t="s">
        <v>184</v>
      </c>
      <c r="F452" s="38" t="s">
        <v>184</v>
      </c>
      <c r="G452" s="38" t="s">
        <v>184</v>
      </c>
      <c r="H452" s="38" t="s">
        <v>184</v>
      </c>
      <c r="I452" s="38" t="n">
        <v>3.5</v>
      </c>
    </row>
    <row r="453" customFormat="false" ht="13.8" hidden="false" customHeight="false" outlineLevel="0" collapsed="false">
      <c r="A453" s="38" t="s">
        <v>183</v>
      </c>
      <c r="B453" s="38" t="s">
        <v>56</v>
      </c>
      <c r="C453" s="38" t="n">
        <v>23</v>
      </c>
      <c r="D453" s="38" t="s">
        <v>184</v>
      </c>
      <c r="E453" s="38" t="s">
        <v>184</v>
      </c>
      <c r="F453" s="38" t="s">
        <v>184</v>
      </c>
      <c r="G453" s="38" t="s">
        <v>184</v>
      </c>
      <c r="H453" s="38" t="s">
        <v>184</v>
      </c>
      <c r="I453" s="38" t="n">
        <v>3.5</v>
      </c>
    </row>
    <row r="454" customFormat="false" ht="13.8" hidden="false" customHeight="false" outlineLevel="0" collapsed="false">
      <c r="A454" s="38" t="s">
        <v>183</v>
      </c>
      <c r="B454" s="38" t="s">
        <v>56</v>
      </c>
      <c r="C454" s="38" t="n">
        <v>24</v>
      </c>
      <c r="D454" s="38" t="s">
        <v>184</v>
      </c>
      <c r="E454" s="38" t="s">
        <v>184</v>
      </c>
      <c r="F454" s="38" t="s">
        <v>184</v>
      </c>
      <c r="G454" s="38" t="s">
        <v>184</v>
      </c>
      <c r="H454" s="38" t="s">
        <v>184</v>
      </c>
      <c r="I454" s="38" t="n">
        <v>4.1</v>
      </c>
    </row>
    <row r="455" customFormat="false" ht="13.8" hidden="false" customHeight="false" outlineLevel="0" collapsed="false">
      <c r="A455" s="38" t="s">
        <v>183</v>
      </c>
      <c r="B455" s="38" t="s">
        <v>56</v>
      </c>
      <c r="C455" s="38" t="n">
        <v>25</v>
      </c>
      <c r="D455" s="38" t="s">
        <v>184</v>
      </c>
      <c r="E455" s="38" t="s">
        <v>184</v>
      </c>
      <c r="F455" s="38" t="s">
        <v>184</v>
      </c>
      <c r="G455" s="38" t="s">
        <v>184</v>
      </c>
      <c r="H455" s="38" t="s">
        <v>184</v>
      </c>
      <c r="I455" s="38" t="n">
        <v>3.1</v>
      </c>
    </row>
    <row r="456" customFormat="false" ht="13.8" hidden="false" customHeight="false" outlineLevel="0" collapsed="false">
      <c r="A456" s="38" t="s">
        <v>173</v>
      </c>
      <c r="B456" s="38" t="s">
        <v>56</v>
      </c>
      <c r="C456" s="38" t="n">
        <v>1</v>
      </c>
      <c r="D456" s="38" t="n">
        <v>0.034</v>
      </c>
      <c r="E456" s="38" t="n">
        <v>0.009</v>
      </c>
      <c r="F456" s="38" t="n">
        <v>1.312</v>
      </c>
      <c r="G456" s="40" t="n">
        <f aca="false">F456/E456</f>
        <v>145.777777777778</v>
      </c>
      <c r="H456" s="41" t="n">
        <f aca="false">E456/D456</f>
        <v>0.264705882352941</v>
      </c>
      <c r="I456" s="38" t="n">
        <v>4.2</v>
      </c>
    </row>
    <row r="457" customFormat="false" ht="13.8" hidden="false" customHeight="false" outlineLevel="0" collapsed="false">
      <c r="A457" s="38" t="s">
        <v>173</v>
      </c>
      <c r="B457" s="38" t="s">
        <v>56</v>
      </c>
      <c r="C457" s="38" t="n">
        <v>2</v>
      </c>
      <c r="D457" s="38" t="n">
        <v>0.057</v>
      </c>
      <c r="E457" s="38" t="n">
        <v>0.013</v>
      </c>
      <c r="F457" s="38" t="n">
        <v>1.68</v>
      </c>
      <c r="G457" s="40" t="n">
        <f aca="false">F457/E457</f>
        <v>129.230769230769</v>
      </c>
      <c r="H457" s="41" t="n">
        <f aca="false">E457/D457</f>
        <v>0.228070175438596</v>
      </c>
      <c r="I457" s="38" t="n">
        <v>3.7</v>
      </c>
    </row>
    <row r="458" customFormat="false" ht="13.8" hidden="false" customHeight="false" outlineLevel="0" collapsed="false">
      <c r="A458" s="38" t="s">
        <v>173</v>
      </c>
      <c r="B458" s="38" t="s">
        <v>56</v>
      </c>
      <c r="C458" s="38" t="n">
        <v>3</v>
      </c>
      <c r="D458" s="38" t="n">
        <v>0.043</v>
      </c>
      <c r="E458" s="38" t="n">
        <v>0.012</v>
      </c>
      <c r="F458" s="38" t="n">
        <v>1.248</v>
      </c>
      <c r="G458" s="40" t="n">
        <f aca="false">F458/E458</f>
        <v>104</v>
      </c>
      <c r="H458" s="41" t="n">
        <f aca="false">E458/D458</f>
        <v>0.27906976744186</v>
      </c>
      <c r="I458" s="38" t="n">
        <v>5</v>
      </c>
    </row>
    <row r="459" customFormat="false" ht="13.8" hidden="false" customHeight="false" outlineLevel="0" collapsed="false">
      <c r="A459" s="38" t="s">
        <v>173</v>
      </c>
      <c r="B459" s="38" t="s">
        <v>56</v>
      </c>
      <c r="C459" s="38" t="n">
        <v>4</v>
      </c>
      <c r="D459" s="38" t="n">
        <v>0.047</v>
      </c>
      <c r="E459" s="38" t="n">
        <v>0.012</v>
      </c>
      <c r="F459" s="38" t="n">
        <v>1.448</v>
      </c>
      <c r="G459" s="40" t="n">
        <f aca="false">F459/E459</f>
        <v>120.666666666667</v>
      </c>
      <c r="H459" s="41" t="n">
        <f aca="false">E459/D459</f>
        <v>0.25531914893617</v>
      </c>
      <c r="I459" s="38" t="n">
        <v>6.5</v>
      </c>
    </row>
    <row r="460" customFormat="false" ht="13.8" hidden="false" customHeight="false" outlineLevel="0" collapsed="false">
      <c r="A460" s="38" t="s">
        <v>173</v>
      </c>
      <c r="B460" s="38" t="s">
        <v>56</v>
      </c>
      <c r="C460" s="38" t="n">
        <v>5</v>
      </c>
      <c r="D460" s="38" t="n">
        <v>0.032</v>
      </c>
      <c r="E460" s="38" t="n">
        <v>0.008</v>
      </c>
      <c r="F460" s="38" t="n">
        <v>1.083</v>
      </c>
      <c r="G460" s="40" t="n">
        <f aca="false">F460/E460</f>
        <v>135.375</v>
      </c>
      <c r="H460" s="41" t="n">
        <f aca="false">E460/D460</f>
        <v>0.25</v>
      </c>
      <c r="I460" s="38" t="n">
        <v>4.8</v>
      </c>
    </row>
    <row r="461" customFormat="false" ht="13.8" hidden="false" customHeight="false" outlineLevel="0" collapsed="false">
      <c r="A461" s="38" t="s">
        <v>173</v>
      </c>
      <c r="B461" s="38" t="s">
        <v>56</v>
      </c>
      <c r="C461" s="38" t="n">
        <v>6</v>
      </c>
      <c r="D461" s="38" t="n">
        <v>0.032</v>
      </c>
      <c r="E461" s="38" t="n">
        <v>0.01</v>
      </c>
      <c r="F461" s="38" t="n">
        <v>1.17</v>
      </c>
      <c r="G461" s="40" t="n">
        <f aca="false">F461/E461</f>
        <v>117</v>
      </c>
      <c r="H461" s="41" t="n">
        <f aca="false">E461/D461</f>
        <v>0.3125</v>
      </c>
      <c r="I461" s="38" t="n">
        <v>3.7</v>
      </c>
    </row>
    <row r="462" customFormat="false" ht="13.8" hidden="false" customHeight="false" outlineLevel="0" collapsed="false">
      <c r="A462" s="38" t="s">
        <v>173</v>
      </c>
      <c r="B462" s="38" t="s">
        <v>56</v>
      </c>
      <c r="C462" s="38" t="n">
        <v>7</v>
      </c>
      <c r="D462" s="38" t="n">
        <v>0.047</v>
      </c>
      <c r="E462" s="38" t="n">
        <v>0.014</v>
      </c>
      <c r="F462" s="38" t="n">
        <v>1.535</v>
      </c>
      <c r="G462" s="40" t="n">
        <f aca="false">F462/E462</f>
        <v>109.642857142857</v>
      </c>
      <c r="H462" s="41" t="n">
        <f aca="false">E462/D462</f>
        <v>0.297872340425532</v>
      </c>
      <c r="I462" s="38" t="n">
        <v>5.2</v>
      </c>
    </row>
    <row r="463" customFormat="false" ht="13.8" hidden="false" customHeight="false" outlineLevel="0" collapsed="false">
      <c r="A463" s="38" t="s">
        <v>173</v>
      </c>
      <c r="B463" s="38" t="s">
        <v>56</v>
      </c>
      <c r="C463" s="38" t="n">
        <v>8</v>
      </c>
      <c r="D463" s="38" t="n">
        <v>0.045</v>
      </c>
      <c r="E463" s="38" t="n">
        <v>0.012</v>
      </c>
      <c r="F463" s="38" t="n">
        <v>1.603</v>
      </c>
      <c r="G463" s="40" t="n">
        <f aca="false">F463/E463</f>
        <v>133.583333333333</v>
      </c>
      <c r="H463" s="41" t="n">
        <f aca="false">E463/D463</f>
        <v>0.266666666666667</v>
      </c>
      <c r="I463" s="38" t="n">
        <v>4</v>
      </c>
    </row>
    <row r="464" customFormat="false" ht="13.8" hidden="false" customHeight="false" outlineLevel="0" collapsed="false">
      <c r="A464" s="38" t="s">
        <v>173</v>
      </c>
      <c r="B464" s="38" t="s">
        <v>56</v>
      </c>
      <c r="C464" s="38" t="n">
        <v>9</v>
      </c>
      <c r="D464" s="38" t="n">
        <v>0.034</v>
      </c>
      <c r="E464" s="38" t="n">
        <v>0.01</v>
      </c>
      <c r="F464" s="38" t="n">
        <v>1.195</v>
      </c>
      <c r="G464" s="40" t="n">
        <f aca="false">F464/E464</f>
        <v>119.5</v>
      </c>
      <c r="H464" s="41" t="n">
        <f aca="false">E464/D464</f>
        <v>0.294117647058823</v>
      </c>
      <c r="I464" s="38" t="n">
        <v>5.1</v>
      </c>
    </row>
    <row r="465" customFormat="false" ht="13.8" hidden="false" customHeight="false" outlineLevel="0" collapsed="false">
      <c r="A465" s="38" t="s">
        <v>173</v>
      </c>
      <c r="B465" s="38" t="s">
        <v>56</v>
      </c>
      <c r="C465" s="38" t="n">
        <v>10</v>
      </c>
      <c r="D465" s="38" t="n">
        <v>0.036</v>
      </c>
      <c r="E465" s="38" t="n">
        <v>0.012</v>
      </c>
      <c r="F465" s="38" t="n">
        <v>1.415</v>
      </c>
      <c r="G465" s="40" t="n">
        <f aca="false">F465/E465</f>
        <v>117.916666666667</v>
      </c>
      <c r="H465" s="41" t="n">
        <f aca="false">E465/D465</f>
        <v>0.333333333333333</v>
      </c>
      <c r="I465" s="38" t="n">
        <v>4.2</v>
      </c>
    </row>
    <row r="466" customFormat="false" ht="13.8" hidden="false" customHeight="false" outlineLevel="0" collapsed="false">
      <c r="A466" s="38" t="s">
        <v>173</v>
      </c>
      <c r="B466" s="38" t="s">
        <v>56</v>
      </c>
      <c r="C466" s="38" t="n">
        <v>11</v>
      </c>
      <c r="D466" s="38" t="s">
        <v>184</v>
      </c>
      <c r="E466" s="38" t="s">
        <v>184</v>
      </c>
      <c r="F466" s="38" t="s">
        <v>184</v>
      </c>
      <c r="G466" s="38" t="s">
        <v>184</v>
      </c>
      <c r="H466" s="38" t="s">
        <v>184</v>
      </c>
      <c r="I466" s="38" t="n">
        <v>3.5</v>
      </c>
    </row>
    <row r="467" customFormat="false" ht="13.8" hidden="false" customHeight="false" outlineLevel="0" collapsed="false">
      <c r="A467" s="38" t="s">
        <v>173</v>
      </c>
      <c r="B467" s="38" t="s">
        <v>56</v>
      </c>
      <c r="C467" s="38" t="n">
        <v>12</v>
      </c>
      <c r="D467" s="38" t="s">
        <v>184</v>
      </c>
      <c r="E467" s="38" t="s">
        <v>184</v>
      </c>
      <c r="F467" s="38" t="s">
        <v>184</v>
      </c>
      <c r="G467" s="38" t="s">
        <v>184</v>
      </c>
      <c r="H467" s="38" t="s">
        <v>184</v>
      </c>
      <c r="I467" s="38" t="n">
        <v>2.8</v>
      </c>
    </row>
    <row r="468" customFormat="false" ht="13.8" hidden="false" customHeight="false" outlineLevel="0" collapsed="false">
      <c r="A468" s="38" t="s">
        <v>173</v>
      </c>
      <c r="B468" s="38" t="s">
        <v>56</v>
      </c>
      <c r="C468" s="38" t="n">
        <v>13</v>
      </c>
      <c r="D468" s="38" t="s">
        <v>184</v>
      </c>
      <c r="E468" s="38" t="s">
        <v>184</v>
      </c>
      <c r="F468" s="38" t="s">
        <v>184</v>
      </c>
      <c r="G468" s="38" t="s">
        <v>184</v>
      </c>
      <c r="H468" s="38" t="s">
        <v>184</v>
      </c>
      <c r="I468" s="38" t="n">
        <v>4</v>
      </c>
    </row>
    <row r="469" customFormat="false" ht="13.8" hidden="false" customHeight="false" outlineLevel="0" collapsed="false">
      <c r="A469" s="38" t="s">
        <v>173</v>
      </c>
      <c r="B469" s="38" t="s">
        <v>56</v>
      </c>
      <c r="C469" s="38" t="n">
        <v>14</v>
      </c>
      <c r="D469" s="38" t="s">
        <v>184</v>
      </c>
      <c r="E469" s="38" t="s">
        <v>184</v>
      </c>
      <c r="F469" s="38" t="s">
        <v>184</v>
      </c>
      <c r="G469" s="38" t="s">
        <v>184</v>
      </c>
      <c r="H469" s="38" t="s">
        <v>184</v>
      </c>
      <c r="I469" s="38" t="n">
        <v>4.5</v>
      </c>
    </row>
    <row r="470" customFormat="false" ht="13.8" hidden="false" customHeight="false" outlineLevel="0" collapsed="false">
      <c r="A470" s="38" t="s">
        <v>173</v>
      </c>
      <c r="B470" s="38" t="s">
        <v>56</v>
      </c>
      <c r="C470" s="38" t="n">
        <v>15</v>
      </c>
      <c r="D470" s="38" t="s">
        <v>184</v>
      </c>
      <c r="E470" s="38" t="s">
        <v>184</v>
      </c>
      <c r="F470" s="38" t="s">
        <v>184</v>
      </c>
      <c r="G470" s="38" t="s">
        <v>184</v>
      </c>
      <c r="H470" s="38" t="s">
        <v>184</v>
      </c>
      <c r="I470" s="38" t="n">
        <v>5</v>
      </c>
    </row>
    <row r="471" customFormat="false" ht="13.8" hidden="false" customHeight="false" outlineLevel="0" collapsed="false">
      <c r="A471" s="38" t="s">
        <v>173</v>
      </c>
      <c r="B471" s="38" t="s">
        <v>56</v>
      </c>
      <c r="C471" s="38" t="n">
        <v>16</v>
      </c>
      <c r="D471" s="38" t="s">
        <v>184</v>
      </c>
      <c r="E471" s="38" t="s">
        <v>184</v>
      </c>
      <c r="F471" s="38" t="s">
        <v>184</v>
      </c>
      <c r="G471" s="38" t="s">
        <v>184</v>
      </c>
      <c r="H471" s="38" t="s">
        <v>184</v>
      </c>
      <c r="I471" s="38" t="n">
        <v>3.6</v>
      </c>
    </row>
    <row r="472" customFormat="false" ht="13.8" hidden="false" customHeight="false" outlineLevel="0" collapsed="false">
      <c r="A472" s="38" t="s">
        <v>173</v>
      </c>
      <c r="B472" s="38" t="s">
        <v>56</v>
      </c>
      <c r="C472" s="38" t="n">
        <v>17</v>
      </c>
      <c r="D472" s="38" t="s">
        <v>184</v>
      </c>
      <c r="E472" s="38" t="s">
        <v>184</v>
      </c>
      <c r="F472" s="38" t="s">
        <v>184</v>
      </c>
      <c r="G472" s="38" t="s">
        <v>184</v>
      </c>
      <c r="H472" s="38" t="s">
        <v>184</v>
      </c>
      <c r="I472" s="38" t="n">
        <v>3.6</v>
      </c>
    </row>
    <row r="473" customFormat="false" ht="13.8" hidden="false" customHeight="false" outlineLevel="0" collapsed="false">
      <c r="A473" s="38" t="s">
        <v>173</v>
      </c>
      <c r="B473" s="38" t="s">
        <v>56</v>
      </c>
      <c r="C473" s="38" t="n">
        <v>18</v>
      </c>
      <c r="D473" s="38" t="s">
        <v>184</v>
      </c>
      <c r="E473" s="38" t="s">
        <v>184</v>
      </c>
      <c r="F473" s="38" t="s">
        <v>184</v>
      </c>
      <c r="G473" s="38" t="s">
        <v>184</v>
      </c>
      <c r="H473" s="38" t="s">
        <v>184</v>
      </c>
      <c r="I473" s="38" t="n">
        <v>3.8</v>
      </c>
    </row>
    <row r="474" customFormat="false" ht="13.8" hidden="false" customHeight="false" outlineLevel="0" collapsed="false">
      <c r="A474" s="38" t="s">
        <v>173</v>
      </c>
      <c r="B474" s="38" t="s">
        <v>56</v>
      </c>
      <c r="C474" s="38" t="n">
        <v>19</v>
      </c>
      <c r="D474" s="38" t="s">
        <v>184</v>
      </c>
      <c r="E474" s="38" t="s">
        <v>184</v>
      </c>
      <c r="F474" s="38" t="s">
        <v>184</v>
      </c>
      <c r="G474" s="38" t="s">
        <v>184</v>
      </c>
      <c r="H474" s="38" t="s">
        <v>184</v>
      </c>
      <c r="I474" s="38" t="n">
        <v>3.6</v>
      </c>
    </row>
    <row r="475" customFormat="false" ht="13.8" hidden="false" customHeight="false" outlineLevel="0" collapsed="false">
      <c r="A475" s="38" t="s">
        <v>173</v>
      </c>
      <c r="B475" s="38" t="s">
        <v>56</v>
      </c>
      <c r="C475" s="38" t="n">
        <v>20</v>
      </c>
      <c r="D475" s="38" t="s">
        <v>184</v>
      </c>
      <c r="E475" s="38" t="s">
        <v>184</v>
      </c>
      <c r="F475" s="38" t="s">
        <v>184</v>
      </c>
      <c r="G475" s="38" t="s">
        <v>184</v>
      </c>
      <c r="H475" s="38" t="s">
        <v>184</v>
      </c>
      <c r="I475" s="38" t="n">
        <v>3.2</v>
      </c>
    </row>
    <row r="476" customFormat="false" ht="13.8" hidden="false" customHeight="false" outlineLevel="0" collapsed="false">
      <c r="A476" s="38" t="s">
        <v>173</v>
      </c>
      <c r="B476" s="38" t="s">
        <v>56</v>
      </c>
      <c r="C476" s="38" t="n">
        <v>21</v>
      </c>
      <c r="D476" s="38" t="s">
        <v>184</v>
      </c>
      <c r="E476" s="38" t="s">
        <v>184</v>
      </c>
      <c r="F476" s="38" t="s">
        <v>184</v>
      </c>
      <c r="G476" s="38" t="s">
        <v>184</v>
      </c>
      <c r="H476" s="38" t="s">
        <v>184</v>
      </c>
      <c r="I476" s="38" t="n">
        <v>3.2</v>
      </c>
    </row>
    <row r="477" customFormat="false" ht="13.8" hidden="false" customHeight="false" outlineLevel="0" collapsed="false">
      <c r="A477" s="38" t="s">
        <v>173</v>
      </c>
      <c r="B477" s="38" t="s">
        <v>56</v>
      </c>
      <c r="C477" s="38" t="n">
        <v>22</v>
      </c>
      <c r="D477" s="38" t="s">
        <v>184</v>
      </c>
      <c r="E477" s="38" t="s">
        <v>184</v>
      </c>
      <c r="F477" s="38" t="s">
        <v>184</v>
      </c>
      <c r="G477" s="38" t="s">
        <v>184</v>
      </c>
      <c r="H477" s="38" t="s">
        <v>184</v>
      </c>
      <c r="I477" s="38" t="n">
        <v>4.5</v>
      </c>
    </row>
    <row r="478" customFormat="false" ht="13.8" hidden="false" customHeight="false" outlineLevel="0" collapsed="false">
      <c r="A478" s="38" t="s">
        <v>173</v>
      </c>
      <c r="B478" s="38" t="s">
        <v>56</v>
      </c>
      <c r="C478" s="38" t="n">
        <v>23</v>
      </c>
      <c r="D478" s="38" t="s">
        <v>184</v>
      </c>
      <c r="E478" s="38" t="s">
        <v>184</v>
      </c>
      <c r="F478" s="38" t="s">
        <v>184</v>
      </c>
      <c r="G478" s="38" t="s">
        <v>184</v>
      </c>
      <c r="H478" s="38" t="s">
        <v>184</v>
      </c>
      <c r="I478" s="38" t="n">
        <v>4.6</v>
      </c>
    </row>
    <row r="479" customFormat="false" ht="13.8" hidden="false" customHeight="false" outlineLevel="0" collapsed="false">
      <c r="A479" s="38" t="s">
        <v>173</v>
      </c>
      <c r="B479" s="38" t="s">
        <v>56</v>
      </c>
      <c r="C479" s="38" t="n">
        <v>24</v>
      </c>
      <c r="D479" s="38" t="s">
        <v>184</v>
      </c>
      <c r="E479" s="38" t="s">
        <v>184</v>
      </c>
      <c r="F479" s="38" t="s">
        <v>184</v>
      </c>
      <c r="G479" s="38" t="s">
        <v>184</v>
      </c>
      <c r="H479" s="38" t="s">
        <v>184</v>
      </c>
      <c r="I479" s="38" t="n">
        <v>4.3</v>
      </c>
    </row>
    <row r="480" customFormat="false" ht="13.8" hidden="false" customHeight="false" outlineLevel="0" collapsed="false">
      <c r="A480" s="38" t="s">
        <v>173</v>
      </c>
      <c r="B480" s="38" t="s">
        <v>56</v>
      </c>
      <c r="C480" s="38" t="n">
        <v>25</v>
      </c>
      <c r="D480" s="38" t="s">
        <v>184</v>
      </c>
      <c r="E480" s="38" t="s">
        <v>184</v>
      </c>
      <c r="F480" s="38" t="s">
        <v>184</v>
      </c>
      <c r="G480" s="38" t="s">
        <v>184</v>
      </c>
      <c r="H480" s="38" t="s">
        <v>184</v>
      </c>
      <c r="I480" s="38" t="n">
        <v>5.4</v>
      </c>
    </row>
    <row r="481" customFormat="false" ht="13.8" hidden="false" customHeight="false" outlineLevel="0" collapsed="false">
      <c r="A481" s="38" t="s">
        <v>183</v>
      </c>
      <c r="B481" s="38" t="s">
        <v>57</v>
      </c>
      <c r="C481" s="38" t="n">
        <v>1</v>
      </c>
      <c r="D481" s="38" t="n">
        <v>0.017</v>
      </c>
      <c r="E481" s="38" t="n">
        <v>0.006</v>
      </c>
      <c r="F481" s="38" t="n">
        <v>0.918</v>
      </c>
      <c r="G481" s="40" t="n">
        <f aca="false">F481/E481</f>
        <v>153</v>
      </c>
      <c r="H481" s="41" t="n">
        <f aca="false">E481/D481</f>
        <v>0.352941176470588</v>
      </c>
      <c r="I481" s="38" t="n">
        <v>4.2</v>
      </c>
    </row>
    <row r="482" customFormat="false" ht="13.8" hidden="false" customHeight="false" outlineLevel="0" collapsed="false">
      <c r="A482" s="38" t="s">
        <v>183</v>
      </c>
      <c r="B482" s="38" t="s">
        <v>57</v>
      </c>
      <c r="C482" s="38" t="n">
        <v>2</v>
      </c>
      <c r="D482" s="38" t="n">
        <v>0.008</v>
      </c>
      <c r="E482" s="38" t="n">
        <v>0.002</v>
      </c>
      <c r="F482" s="38" t="n">
        <v>0.562</v>
      </c>
      <c r="G482" s="40" t="n">
        <f aca="false">F482/E482</f>
        <v>281</v>
      </c>
      <c r="H482" s="41" t="n">
        <f aca="false">E482/D482</f>
        <v>0.25</v>
      </c>
      <c r="I482" s="38" t="n">
        <v>4.3</v>
      </c>
    </row>
    <row r="483" customFormat="false" ht="13.8" hidden="false" customHeight="false" outlineLevel="0" collapsed="false">
      <c r="A483" s="38" t="s">
        <v>183</v>
      </c>
      <c r="B483" s="38" t="s">
        <v>57</v>
      </c>
      <c r="C483" s="38" t="n">
        <v>3</v>
      </c>
      <c r="D483" s="38" t="n">
        <v>0.017</v>
      </c>
      <c r="E483" s="38" t="n">
        <v>0.005</v>
      </c>
      <c r="F483" s="38" t="n">
        <v>0.717</v>
      </c>
      <c r="G483" s="40" t="n">
        <f aca="false">F483/E483</f>
        <v>143.4</v>
      </c>
      <c r="H483" s="41" t="n">
        <f aca="false">E483/D483</f>
        <v>0.294117647058823</v>
      </c>
      <c r="I483" s="38" t="n">
        <v>3.6</v>
      </c>
    </row>
    <row r="484" customFormat="false" ht="13.8" hidden="false" customHeight="false" outlineLevel="0" collapsed="false">
      <c r="A484" s="38" t="s">
        <v>183</v>
      </c>
      <c r="B484" s="38" t="s">
        <v>57</v>
      </c>
      <c r="C484" s="38" t="n">
        <v>4</v>
      </c>
      <c r="D484" s="38" t="n">
        <v>0.008</v>
      </c>
      <c r="E484" s="38" t="n">
        <v>0.001</v>
      </c>
      <c r="F484" s="38" t="n">
        <v>0.447</v>
      </c>
      <c r="G484" s="40" t="n">
        <f aca="false">F484/E484</f>
        <v>447</v>
      </c>
      <c r="H484" s="41" t="n">
        <f aca="false">E484/D484</f>
        <v>0.125</v>
      </c>
      <c r="I484" s="38" t="n">
        <v>3.5</v>
      </c>
    </row>
    <row r="485" customFormat="false" ht="13.8" hidden="false" customHeight="false" outlineLevel="0" collapsed="false">
      <c r="A485" s="38" t="s">
        <v>183</v>
      </c>
      <c r="B485" s="38" t="s">
        <v>57</v>
      </c>
      <c r="C485" s="38" t="n">
        <v>5</v>
      </c>
      <c r="D485" s="38" t="n">
        <v>0.011</v>
      </c>
      <c r="E485" s="38" t="n">
        <v>0.003</v>
      </c>
      <c r="F485" s="38" t="n">
        <v>0.441</v>
      </c>
      <c r="G485" s="40" t="n">
        <f aca="false">F485/E485</f>
        <v>147</v>
      </c>
      <c r="H485" s="41" t="n">
        <f aca="false">E485/D485</f>
        <v>0.272727272727273</v>
      </c>
      <c r="I485" s="38" t="n">
        <v>4.7</v>
      </c>
    </row>
    <row r="486" customFormat="false" ht="13.8" hidden="false" customHeight="false" outlineLevel="0" collapsed="false">
      <c r="A486" s="38" t="s">
        <v>183</v>
      </c>
      <c r="B486" s="38" t="s">
        <v>57</v>
      </c>
      <c r="C486" s="38" t="n">
        <v>6</v>
      </c>
      <c r="D486" s="38" t="n">
        <v>0.015</v>
      </c>
      <c r="E486" s="38" t="n">
        <v>0.004</v>
      </c>
      <c r="F486" s="38" t="n">
        <v>0.69</v>
      </c>
      <c r="G486" s="40" t="n">
        <f aca="false">F486/E486</f>
        <v>172.5</v>
      </c>
      <c r="H486" s="41" t="n">
        <f aca="false">E486/D486</f>
        <v>0.266666666666667</v>
      </c>
      <c r="I486" s="38" t="n">
        <v>5.1</v>
      </c>
    </row>
    <row r="487" customFormat="false" ht="13.8" hidden="false" customHeight="false" outlineLevel="0" collapsed="false">
      <c r="A487" s="38" t="s">
        <v>183</v>
      </c>
      <c r="B487" s="38" t="s">
        <v>57</v>
      </c>
      <c r="C487" s="38" t="n">
        <v>7</v>
      </c>
      <c r="D487" s="38" t="n">
        <v>0.017</v>
      </c>
      <c r="E487" s="38" t="n">
        <v>0.005</v>
      </c>
      <c r="F487" s="38" t="n">
        <v>0.736</v>
      </c>
      <c r="G487" s="40" t="n">
        <f aca="false">F487/E487</f>
        <v>147.2</v>
      </c>
      <c r="H487" s="41" t="n">
        <f aca="false">E487/D487</f>
        <v>0.294117647058823</v>
      </c>
      <c r="I487" s="38" t="n">
        <v>8.2</v>
      </c>
    </row>
    <row r="488" customFormat="false" ht="13.8" hidden="false" customHeight="false" outlineLevel="0" collapsed="false">
      <c r="A488" s="38" t="s">
        <v>183</v>
      </c>
      <c r="B488" s="38" t="s">
        <v>57</v>
      </c>
      <c r="C488" s="38" t="n">
        <v>8</v>
      </c>
      <c r="D488" s="38" t="n">
        <v>0.018</v>
      </c>
      <c r="E488" s="38" t="n">
        <v>0.006</v>
      </c>
      <c r="F488" s="38" t="n">
        <v>0.784</v>
      </c>
      <c r="G488" s="40" t="n">
        <f aca="false">F488/E488</f>
        <v>130.666666666667</v>
      </c>
      <c r="H488" s="41" t="n">
        <f aca="false">E488/D488</f>
        <v>0.333333333333333</v>
      </c>
      <c r="I488" s="38" t="n">
        <v>5.5</v>
      </c>
    </row>
    <row r="489" customFormat="false" ht="13.8" hidden="false" customHeight="false" outlineLevel="0" collapsed="false">
      <c r="A489" s="38" t="s">
        <v>183</v>
      </c>
      <c r="B489" s="38" t="s">
        <v>57</v>
      </c>
      <c r="C489" s="38" t="n">
        <v>9</v>
      </c>
      <c r="D489" s="38" t="n">
        <v>0.014</v>
      </c>
      <c r="E489" s="38" t="n">
        <v>0.004</v>
      </c>
      <c r="F489" s="38" t="n">
        <v>0.704</v>
      </c>
      <c r="G489" s="40" t="n">
        <f aca="false">F489/E489</f>
        <v>176</v>
      </c>
      <c r="H489" s="41" t="n">
        <f aca="false">E489/D489</f>
        <v>0.285714285714286</v>
      </c>
      <c r="I489" s="38" t="n">
        <v>2.8</v>
      </c>
    </row>
    <row r="490" customFormat="false" ht="13.8" hidden="false" customHeight="false" outlineLevel="0" collapsed="false">
      <c r="A490" s="38" t="s">
        <v>183</v>
      </c>
      <c r="B490" s="38" t="s">
        <v>57</v>
      </c>
      <c r="C490" s="38" t="n">
        <v>10</v>
      </c>
      <c r="D490" s="38" t="n">
        <v>0.018</v>
      </c>
      <c r="E490" s="38" t="n">
        <v>0.005</v>
      </c>
      <c r="F490" s="38" t="n">
        <v>0.714</v>
      </c>
      <c r="G490" s="40" t="n">
        <f aca="false">F490/E490</f>
        <v>142.8</v>
      </c>
      <c r="H490" s="41" t="n">
        <f aca="false">E490/D490</f>
        <v>0.277777777777778</v>
      </c>
      <c r="I490" s="38" t="n">
        <v>1.7</v>
      </c>
    </row>
    <row r="491" customFormat="false" ht="13.8" hidden="false" customHeight="false" outlineLevel="0" collapsed="false">
      <c r="A491" s="38" t="s">
        <v>183</v>
      </c>
      <c r="B491" s="38" t="s">
        <v>57</v>
      </c>
      <c r="C491" s="38" t="n">
        <v>11</v>
      </c>
      <c r="D491" s="38" t="s">
        <v>184</v>
      </c>
      <c r="E491" s="38" t="s">
        <v>184</v>
      </c>
      <c r="F491" s="38" t="s">
        <v>184</v>
      </c>
      <c r="G491" s="38" t="s">
        <v>184</v>
      </c>
      <c r="H491" s="38" t="s">
        <v>184</v>
      </c>
      <c r="I491" s="38" t="n">
        <v>2.6</v>
      </c>
    </row>
    <row r="492" customFormat="false" ht="13.8" hidden="false" customHeight="false" outlineLevel="0" collapsed="false">
      <c r="A492" s="38" t="s">
        <v>183</v>
      </c>
      <c r="B492" s="38" t="s">
        <v>57</v>
      </c>
      <c r="C492" s="38" t="n">
        <v>12</v>
      </c>
      <c r="D492" s="38" t="s">
        <v>184</v>
      </c>
      <c r="E492" s="38" t="s">
        <v>184</v>
      </c>
      <c r="F492" s="38" t="s">
        <v>184</v>
      </c>
      <c r="G492" s="38" t="s">
        <v>184</v>
      </c>
      <c r="H492" s="38" t="s">
        <v>184</v>
      </c>
      <c r="I492" s="38" t="n">
        <v>5</v>
      </c>
    </row>
    <row r="493" customFormat="false" ht="13.8" hidden="false" customHeight="false" outlineLevel="0" collapsed="false">
      <c r="A493" s="38" t="s">
        <v>183</v>
      </c>
      <c r="B493" s="38" t="s">
        <v>57</v>
      </c>
      <c r="C493" s="38" t="n">
        <v>13</v>
      </c>
      <c r="D493" s="38" t="s">
        <v>184</v>
      </c>
      <c r="E493" s="38" t="s">
        <v>184</v>
      </c>
      <c r="F493" s="38" t="s">
        <v>184</v>
      </c>
      <c r="G493" s="38" t="s">
        <v>184</v>
      </c>
      <c r="H493" s="38" t="s">
        <v>184</v>
      </c>
      <c r="I493" s="38" t="n">
        <v>4.3</v>
      </c>
    </row>
    <row r="494" customFormat="false" ht="13.8" hidden="false" customHeight="false" outlineLevel="0" collapsed="false">
      <c r="A494" s="38" t="s">
        <v>183</v>
      </c>
      <c r="B494" s="38" t="s">
        <v>57</v>
      </c>
      <c r="C494" s="38" t="n">
        <v>14</v>
      </c>
      <c r="D494" s="38" t="s">
        <v>184</v>
      </c>
      <c r="E494" s="38" t="s">
        <v>184</v>
      </c>
      <c r="F494" s="38" t="s">
        <v>184</v>
      </c>
      <c r="G494" s="38" t="s">
        <v>184</v>
      </c>
      <c r="H494" s="38" t="s">
        <v>184</v>
      </c>
      <c r="I494" s="38" t="n">
        <v>5.8</v>
      </c>
    </row>
    <row r="495" customFormat="false" ht="13.8" hidden="false" customHeight="false" outlineLevel="0" collapsed="false">
      <c r="A495" s="38" t="s">
        <v>183</v>
      </c>
      <c r="B495" s="38" t="s">
        <v>57</v>
      </c>
      <c r="C495" s="38" t="n">
        <v>15</v>
      </c>
      <c r="D495" s="38" t="s">
        <v>184</v>
      </c>
      <c r="E495" s="38" t="s">
        <v>184</v>
      </c>
      <c r="F495" s="38" t="s">
        <v>184</v>
      </c>
      <c r="G495" s="38" t="s">
        <v>184</v>
      </c>
      <c r="H495" s="38" t="s">
        <v>184</v>
      </c>
      <c r="I495" s="38" t="n">
        <v>3.8</v>
      </c>
    </row>
    <row r="496" customFormat="false" ht="13.8" hidden="false" customHeight="false" outlineLevel="0" collapsed="false">
      <c r="A496" s="38" t="s">
        <v>183</v>
      </c>
      <c r="B496" s="38" t="s">
        <v>57</v>
      </c>
      <c r="C496" s="38" t="n">
        <v>16</v>
      </c>
      <c r="D496" s="38" t="s">
        <v>184</v>
      </c>
      <c r="E496" s="38" t="s">
        <v>184</v>
      </c>
      <c r="F496" s="38" t="s">
        <v>184</v>
      </c>
      <c r="G496" s="38" t="s">
        <v>184</v>
      </c>
      <c r="H496" s="38" t="s">
        <v>184</v>
      </c>
      <c r="I496" s="38" t="n">
        <v>4.6</v>
      </c>
    </row>
    <row r="497" customFormat="false" ht="13.8" hidden="false" customHeight="false" outlineLevel="0" collapsed="false">
      <c r="A497" s="38" t="s">
        <v>183</v>
      </c>
      <c r="B497" s="38" t="s">
        <v>57</v>
      </c>
      <c r="C497" s="38" t="n">
        <v>17</v>
      </c>
      <c r="D497" s="38" t="s">
        <v>184</v>
      </c>
      <c r="E497" s="38" t="s">
        <v>184</v>
      </c>
      <c r="F497" s="38" t="s">
        <v>184</v>
      </c>
      <c r="G497" s="38" t="s">
        <v>184</v>
      </c>
      <c r="H497" s="38" t="s">
        <v>184</v>
      </c>
      <c r="I497" s="38" t="n">
        <v>6.2</v>
      </c>
    </row>
    <row r="498" customFormat="false" ht="13.8" hidden="false" customHeight="false" outlineLevel="0" collapsed="false">
      <c r="A498" s="38" t="s">
        <v>183</v>
      </c>
      <c r="B498" s="38" t="s">
        <v>57</v>
      </c>
      <c r="C498" s="38" t="n">
        <v>18</v>
      </c>
      <c r="D498" s="38" t="s">
        <v>184</v>
      </c>
      <c r="E498" s="38" t="s">
        <v>184</v>
      </c>
      <c r="F498" s="38" t="s">
        <v>184</v>
      </c>
      <c r="G498" s="38" t="s">
        <v>184</v>
      </c>
      <c r="H498" s="38" t="s">
        <v>184</v>
      </c>
      <c r="I498" s="38" t="n">
        <v>3.1</v>
      </c>
    </row>
    <row r="499" customFormat="false" ht="13.8" hidden="false" customHeight="false" outlineLevel="0" collapsed="false">
      <c r="A499" s="38" t="s">
        <v>183</v>
      </c>
      <c r="B499" s="38" t="s">
        <v>57</v>
      </c>
      <c r="C499" s="38" t="n">
        <v>19</v>
      </c>
      <c r="D499" s="38" t="s">
        <v>184</v>
      </c>
      <c r="E499" s="38" t="s">
        <v>184</v>
      </c>
      <c r="F499" s="38" t="s">
        <v>184</v>
      </c>
      <c r="G499" s="38" t="s">
        <v>184</v>
      </c>
      <c r="H499" s="38" t="s">
        <v>184</v>
      </c>
      <c r="I499" s="38" t="n">
        <v>7</v>
      </c>
    </row>
    <row r="500" customFormat="false" ht="13.8" hidden="false" customHeight="false" outlineLevel="0" collapsed="false">
      <c r="A500" s="38" t="s">
        <v>183</v>
      </c>
      <c r="B500" s="38" t="s">
        <v>57</v>
      </c>
      <c r="C500" s="38" t="n">
        <v>20</v>
      </c>
      <c r="D500" s="38" t="s">
        <v>184</v>
      </c>
      <c r="E500" s="38" t="s">
        <v>184</v>
      </c>
      <c r="F500" s="38" t="s">
        <v>184</v>
      </c>
      <c r="G500" s="38" t="s">
        <v>184</v>
      </c>
      <c r="H500" s="38" t="s">
        <v>184</v>
      </c>
      <c r="I500" s="38" t="n">
        <v>4.8</v>
      </c>
    </row>
    <row r="501" customFormat="false" ht="13.8" hidden="false" customHeight="false" outlineLevel="0" collapsed="false">
      <c r="A501" s="38" t="s">
        <v>183</v>
      </c>
      <c r="B501" s="38" t="s">
        <v>57</v>
      </c>
      <c r="C501" s="38" t="n">
        <v>21</v>
      </c>
      <c r="D501" s="38" t="s">
        <v>184</v>
      </c>
      <c r="E501" s="38" t="s">
        <v>184</v>
      </c>
      <c r="F501" s="38" t="s">
        <v>184</v>
      </c>
      <c r="G501" s="38" t="s">
        <v>184</v>
      </c>
      <c r="H501" s="38" t="s">
        <v>184</v>
      </c>
      <c r="I501" s="38" t="n">
        <v>8.1</v>
      </c>
    </row>
    <row r="502" customFormat="false" ht="13.8" hidden="false" customHeight="false" outlineLevel="0" collapsed="false">
      <c r="A502" s="38" t="s">
        <v>183</v>
      </c>
      <c r="B502" s="38" t="s">
        <v>57</v>
      </c>
      <c r="C502" s="38" t="n">
        <v>22</v>
      </c>
      <c r="D502" s="38" t="s">
        <v>184</v>
      </c>
      <c r="E502" s="38" t="s">
        <v>184</v>
      </c>
      <c r="F502" s="38" t="s">
        <v>184</v>
      </c>
      <c r="G502" s="38" t="s">
        <v>184</v>
      </c>
      <c r="H502" s="38" t="s">
        <v>184</v>
      </c>
      <c r="I502" s="38" t="n">
        <v>4.5</v>
      </c>
    </row>
    <row r="503" customFormat="false" ht="13.8" hidden="false" customHeight="false" outlineLevel="0" collapsed="false">
      <c r="A503" s="38" t="s">
        <v>183</v>
      </c>
      <c r="B503" s="38" t="s">
        <v>57</v>
      </c>
      <c r="C503" s="38" t="n">
        <v>23</v>
      </c>
      <c r="D503" s="38" t="s">
        <v>184</v>
      </c>
      <c r="E503" s="38" t="s">
        <v>184</v>
      </c>
      <c r="F503" s="38" t="s">
        <v>184</v>
      </c>
      <c r="G503" s="38" t="s">
        <v>184</v>
      </c>
      <c r="H503" s="38" t="s">
        <v>184</v>
      </c>
      <c r="I503" s="38" t="n">
        <v>4.9</v>
      </c>
    </row>
    <row r="504" customFormat="false" ht="13.8" hidden="false" customHeight="false" outlineLevel="0" collapsed="false">
      <c r="A504" s="38" t="s">
        <v>183</v>
      </c>
      <c r="B504" s="38" t="s">
        <v>57</v>
      </c>
      <c r="C504" s="38" t="n">
        <v>24</v>
      </c>
      <c r="D504" s="38" t="s">
        <v>184</v>
      </c>
      <c r="E504" s="38" t="s">
        <v>184</v>
      </c>
      <c r="F504" s="38" t="s">
        <v>184</v>
      </c>
      <c r="G504" s="38" t="s">
        <v>184</v>
      </c>
      <c r="H504" s="38" t="s">
        <v>184</v>
      </c>
      <c r="I504" s="38" t="n">
        <v>2.5</v>
      </c>
    </row>
    <row r="505" customFormat="false" ht="13.8" hidden="false" customHeight="false" outlineLevel="0" collapsed="false">
      <c r="A505" s="38" t="s">
        <v>183</v>
      </c>
      <c r="B505" s="38" t="s">
        <v>57</v>
      </c>
      <c r="C505" s="38" t="n">
        <v>25</v>
      </c>
      <c r="D505" s="38" t="s">
        <v>184</v>
      </c>
      <c r="E505" s="38" t="s">
        <v>184</v>
      </c>
      <c r="F505" s="38" t="s">
        <v>184</v>
      </c>
      <c r="G505" s="38" t="s">
        <v>184</v>
      </c>
      <c r="H505" s="38" t="s">
        <v>184</v>
      </c>
      <c r="I505" s="38" t="n">
        <v>4.8</v>
      </c>
    </row>
    <row r="506" customFormat="false" ht="13.8" hidden="false" customHeight="false" outlineLevel="0" collapsed="false">
      <c r="A506" s="38" t="s">
        <v>173</v>
      </c>
      <c r="B506" s="38" t="s">
        <v>57</v>
      </c>
      <c r="C506" s="38" t="n">
        <v>1</v>
      </c>
      <c r="D506" s="38" t="n">
        <v>0.014</v>
      </c>
      <c r="E506" s="38" t="n">
        <v>0.007</v>
      </c>
      <c r="F506" s="38" t="n">
        <v>0.48</v>
      </c>
      <c r="G506" s="40" t="n">
        <f aca="false">F506/E506</f>
        <v>68.5714285714286</v>
      </c>
      <c r="H506" s="41" t="n">
        <f aca="false">E506/D506</f>
        <v>0.5</v>
      </c>
      <c r="I506" s="38" t="n">
        <v>5</v>
      </c>
    </row>
    <row r="507" customFormat="false" ht="13.8" hidden="false" customHeight="false" outlineLevel="0" collapsed="false">
      <c r="A507" s="38" t="s">
        <v>173</v>
      </c>
      <c r="B507" s="38" t="s">
        <v>57</v>
      </c>
      <c r="C507" s="38" t="n">
        <v>2</v>
      </c>
      <c r="D507" s="38" t="n">
        <v>0.017</v>
      </c>
      <c r="E507" s="38" t="n">
        <v>0.008</v>
      </c>
      <c r="F507" s="38" t="n">
        <v>0.53</v>
      </c>
      <c r="G507" s="40" t="n">
        <f aca="false">F507/E507</f>
        <v>66.25</v>
      </c>
      <c r="H507" s="41" t="n">
        <f aca="false">E507/D507</f>
        <v>0.470588235294118</v>
      </c>
      <c r="I507" s="38" t="n">
        <v>3.9</v>
      </c>
    </row>
    <row r="508" customFormat="false" ht="13.8" hidden="false" customHeight="false" outlineLevel="0" collapsed="false">
      <c r="A508" s="38" t="s">
        <v>173</v>
      </c>
      <c r="B508" s="38" t="s">
        <v>57</v>
      </c>
      <c r="C508" s="38" t="n">
        <v>3</v>
      </c>
      <c r="D508" s="38" t="n">
        <v>0.013</v>
      </c>
      <c r="E508" s="38" t="n">
        <v>0.005</v>
      </c>
      <c r="F508" s="38" t="n">
        <v>0.573</v>
      </c>
      <c r="G508" s="40" t="n">
        <f aca="false">F508/E508</f>
        <v>114.6</v>
      </c>
      <c r="H508" s="41" t="n">
        <f aca="false">E508/D508</f>
        <v>0.384615384615385</v>
      </c>
      <c r="I508" s="38" t="n">
        <v>7</v>
      </c>
    </row>
    <row r="509" customFormat="false" ht="13.8" hidden="false" customHeight="false" outlineLevel="0" collapsed="false">
      <c r="A509" s="38" t="s">
        <v>173</v>
      </c>
      <c r="B509" s="38" t="s">
        <v>57</v>
      </c>
      <c r="C509" s="38" t="n">
        <v>4</v>
      </c>
      <c r="D509" s="38" t="n">
        <v>0.011</v>
      </c>
      <c r="E509" s="38" t="n">
        <v>0.004</v>
      </c>
      <c r="F509" s="38" t="n">
        <v>0.403</v>
      </c>
      <c r="G509" s="40" t="n">
        <f aca="false">F509/E509</f>
        <v>100.75</v>
      </c>
      <c r="H509" s="41" t="n">
        <f aca="false">E509/D509</f>
        <v>0.363636363636364</v>
      </c>
      <c r="I509" s="38" t="n">
        <v>5.5</v>
      </c>
    </row>
    <row r="510" customFormat="false" ht="13.8" hidden="false" customHeight="false" outlineLevel="0" collapsed="false">
      <c r="A510" s="38" t="s">
        <v>173</v>
      </c>
      <c r="B510" s="38" t="s">
        <v>57</v>
      </c>
      <c r="C510" s="38" t="n">
        <v>5</v>
      </c>
      <c r="D510" s="38" t="n">
        <v>0.008</v>
      </c>
      <c r="E510" s="38" t="n">
        <v>0.003</v>
      </c>
      <c r="F510" s="38" t="n">
        <v>0.36</v>
      </c>
      <c r="G510" s="40" t="n">
        <f aca="false">F510/E510</f>
        <v>120</v>
      </c>
      <c r="H510" s="41" t="n">
        <f aca="false">E510/D510</f>
        <v>0.375</v>
      </c>
      <c r="I510" s="38" t="n">
        <v>6.2</v>
      </c>
    </row>
    <row r="511" customFormat="false" ht="13.8" hidden="false" customHeight="false" outlineLevel="0" collapsed="false">
      <c r="A511" s="38" t="s">
        <v>173</v>
      </c>
      <c r="B511" s="38" t="s">
        <v>57</v>
      </c>
      <c r="C511" s="38" t="n">
        <v>6</v>
      </c>
      <c r="D511" s="38" t="n">
        <v>0.013</v>
      </c>
      <c r="E511" s="38" t="n">
        <v>0.004</v>
      </c>
      <c r="F511" s="38" t="n">
        <v>0.408</v>
      </c>
      <c r="G511" s="40" t="n">
        <f aca="false">F511/E511</f>
        <v>102</v>
      </c>
      <c r="H511" s="41" t="n">
        <f aca="false">E511/D511</f>
        <v>0.307692307692308</v>
      </c>
      <c r="I511" s="38" t="n">
        <v>5.1</v>
      </c>
    </row>
    <row r="512" customFormat="false" ht="13.8" hidden="false" customHeight="false" outlineLevel="0" collapsed="false">
      <c r="A512" s="38" t="s">
        <v>173</v>
      </c>
      <c r="B512" s="38" t="s">
        <v>57</v>
      </c>
      <c r="C512" s="38" t="n">
        <v>7</v>
      </c>
      <c r="D512" s="38" t="n">
        <v>0.017</v>
      </c>
      <c r="E512" s="38" t="n">
        <v>0.008</v>
      </c>
      <c r="F512" s="38" t="n">
        <v>0.703</v>
      </c>
      <c r="G512" s="40" t="n">
        <f aca="false">F512/E512</f>
        <v>87.875</v>
      </c>
      <c r="H512" s="41" t="n">
        <f aca="false">E512/D512</f>
        <v>0.470588235294118</v>
      </c>
      <c r="I512" s="38" t="n">
        <v>5.2</v>
      </c>
    </row>
    <row r="513" customFormat="false" ht="13.8" hidden="false" customHeight="false" outlineLevel="0" collapsed="false">
      <c r="A513" s="38" t="s">
        <v>173</v>
      </c>
      <c r="B513" s="38" t="s">
        <v>57</v>
      </c>
      <c r="C513" s="38" t="n">
        <v>8</v>
      </c>
      <c r="D513" s="38" t="n">
        <v>0.011</v>
      </c>
      <c r="E513" s="38" t="n">
        <v>0.004</v>
      </c>
      <c r="F513" s="38" t="n">
        <v>0.64</v>
      </c>
      <c r="G513" s="40" t="n">
        <f aca="false">F513/E513</f>
        <v>160</v>
      </c>
      <c r="H513" s="41" t="n">
        <f aca="false">E513/D513</f>
        <v>0.363636363636364</v>
      </c>
      <c r="I513" s="38" t="n">
        <v>4</v>
      </c>
    </row>
    <row r="514" customFormat="false" ht="13.8" hidden="false" customHeight="false" outlineLevel="0" collapsed="false">
      <c r="A514" s="38" t="s">
        <v>173</v>
      </c>
      <c r="B514" s="38" t="s">
        <v>57</v>
      </c>
      <c r="C514" s="38" t="n">
        <v>9</v>
      </c>
      <c r="D514" s="38" t="n">
        <v>0.013</v>
      </c>
      <c r="E514" s="38" t="n">
        <v>0.006</v>
      </c>
      <c r="F514" s="38" t="n">
        <v>0.62</v>
      </c>
      <c r="G514" s="40" t="n">
        <f aca="false">F514/E514</f>
        <v>103.333333333333</v>
      </c>
      <c r="H514" s="41" t="n">
        <f aca="false">E514/D514</f>
        <v>0.461538461538462</v>
      </c>
      <c r="I514" s="38" t="n">
        <v>5.5</v>
      </c>
    </row>
    <row r="515" customFormat="false" ht="13.8" hidden="false" customHeight="false" outlineLevel="0" collapsed="false">
      <c r="A515" s="38" t="s">
        <v>173</v>
      </c>
      <c r="B515" s="38" t="s">
        <v>57</v>
      </c>
      <c r="C515" s="38" t="n">
        <v>10</v>
      </c>
      <c r="D515" s="38" t="n">
        <v>0.011</v>
      </c>
      <c r="E515" s="38" t="n">
        <v>0.005</v>
      </c>
      <c r="F515" s="38" t="n">
        <v>0.673</v>
      </c>
      <c r="G515" s="40" t="n">
        <f aca="false">F515/E515</f>
        <v>134.6</v>
      </c>
      <c r="H515" s="41" t="n">
        <f aca="false">E515/D515</f>
        <v>0.454545454545455</v>
      </c>
      <c r="I515" s="38" t="n">
        <v>6</v>
      </c>
    </row>
    <row r="516" customFormat="false" ht="13.8" hidden="false" customHeight="false" outlineLevel="0" collapsed="false">
      <c r="A516" s="38" t="s">
        <v>173</v>
      </c>
      <c r="B516" s="38" t="s">
        <v>57</v>
      </c>
      <c r="C516" s="38" t="n">
        <v>11</v>
      </c>
      <c r="D516" s="38" t="s">
        <v>184</v>
      </c>
      <c r="E516" s="38" t="s">
        <v>184</v>
      </c>
      <c r="F516" s="38" t="s">
        <v>184</v>
      </c>
      <c r="G516" s="38" t="s">
        <v>184</v>
      </c>
      <c r="H516" s="38" t="s">
        <v>184</v>
      </c>
      <c r="I516" s="38" t="n">
        <v>5.6</v>
      </c>
    </row>
    <row r="517" customFormat="false" ht="13.8" hidden="false" customHeight="false" outlineLevel="0" collapsed="false">
      <c r="A517" s="38" t="s">
        <v>173</v>
      </c>
      <c r="B517" s="38" t="s">
        <v>57</v>
      </c>
      <c r="C517" s="38" t="n">
        <v>12</v>
      </c>
      <c r="D517" s="38" t="s">
        <v>184</v>
      </c>
      <c r="E517" s="38" t="s">
        <v>184</v>
      </c>
      <c r="F517" s="38" t="s">
        <v>184</v>
      </c>
      <c r="G517" s="38" t="s">
        <v>184</v>
      </c>
      <c r="H517" s="38" t="s">
        <v>184</v>
      </c>
      <c r="I517" s="38" t="n">
        <v>4.9</v>
      </c>
    </row>
    <row r="518" customFormat="false" ht="13.8" hidden="false" customHeight="false" outlineLevel="0" collapsed="false">
      <c r="A518" s="38" t="s">
        <v>173</v>
      </c>
      <c r="B518" s="38" t="s">
        <v>57</v>
      </c>
      <c r="C518" s="38" t="n">
        <v>13</v>
      </c>
      <c r="D518" s="38" t="s">
        <v>184</v>
      </c>
      <c r="E518" s="38" t="s">
        <v>184</v>
      </c>
      <c r="F518" s="38" t="s">
        <v>184</v>
      </c>
      <c r="G518" s="38" t="s">
        <v>184</v>
      </c>
      <c r="H518" s="38" t="s">
        <v>184</v>
      </c>
      <c r="I518" s="38" t="n">
        <v>6</v>
      </c>
    </row>
    <row r="519" customFormat="false" ht="13.8" hidden="false" customHeight="false" outlineLevel="0" collapsed="false">
      <c r="A519" s="38" t="s">
        <v>173</v>
      </c>
      <c r="B519" s="38" t="s">
        <v>57</v>
      </c>
      <c r="C519" s="38" t="n">
        <v>14</v>
      </c>
      <c r="D519" s="38" t="s">
        <v>184</v>
      </c>
      <c r="E519" s="38" t="s">
        <v>184</v>
      </c>
      <c r="F519" s="38" t="s">
        <v>184</v>
      </c>
      <c r="G519" s="38" t="s">
        <v>184</v>
      </c>
      <c r="H519" s="38" t="s">
        <v>184</v>
      </c>
      <c r="I519" s="38" t="n">
        <v>4.2</v>
      </c>
    </row>
    <row r="520" customFormat="false" ht="13.8" hidden="false" customHeight="false" outlineLevel="0" collapsed="false">
      <c r="A520" s="38" t="s">
        <v>173</v>
      </c>
      <c r="B520" s="38" t="s">
        <v>57</v>
      </c>
      <c r="C520" s="38" t="n">
        <v>15</v>
      </c>
      <c r="D520" s="38" t="s">
        <v>184</v>
      </c>
      <c r="E520" s="38" t="s">
        <v>184</v>
      </c>
      <c r="F520" s="38" t="s">
        <v>184</v>
      </c>
      <c r="G520" s="38" t="s">
        <v>184</v>
      </c>
      <c r="H520" s="38" t="s">
        <v>184</v>
      </c>
      <c r="I520" s="38" t="n">
        <v>6.4</v>
      </c>
    </row>
    <row r="521" customFormat="false" ht="13.8" hidden="false" customHeight="false" outlineLevel="0" collapsed="false">
      <c r="A521" s="38" t="s">
        <v>173</v>
      </c>
      <c r="B521" s="38" t="s">
        <v>57</v>
      </c>
      <c r="C521" s="38" t="n">
        <v>16</v>
      </c>
      <c r="D521" s="38" t="s">
        <v>184</v>
      </c>
      <c r="E521" s="38" t="s">
        <v>184</v>
      </c>
      <c r="F521" s="38" t="s">
        <v>184</v>
      </c>
      <c r="G521" s="38" t="s">
        <v>184</v>
      </c>
      <c r="H521" s="38" t="s">
        <v>184</v>
      </c>
      <c r="I521" s="38" t="n">
        <v>4.6</v>
      </c>
    </row>
    <row r="522" customFormat="false" ht="13.8" hidden="false" customHeight="false" outlineLevel="0" collapsed="false">
      <c r="A522" s="38" t="s">
        <v>173</v>
      </c>
      <c r="B522" s="38" t="s">
        <v>57</v>
      </c>
      <c r="C522" s="38" t="n">
        <v>17</v>
      </c>
      <c r="D522" s="38" t="s">
        <v>184</v>
      </c>
      <c r="E522" s="38" t="s">
        <v>184</v>
      </c>
      <c r="F522" s="38" t="s">
        <v>184</v>
      </c>
      <c r="G522" s="38" t="s">
        <v>184</v>
      </c>
      <c r="H522" s="38" t="s">
        <v>184</v>
      </c>
      <c r="I522" s="38" t="n">
        <v>3.4</v>
      </c>
    </row>
    <row r="523" customFormat="false" ht="13.8" hidden="false" customHeight="false" outlineLevel="0" collapsed="false">
      <c r="A523" s="38" t="s">
        <v>173</v>
      </c>
      <c r="B523" s="38" t="s">
        <v>57</v>
      </c>
      <c r="C523" s="38" t="n">
        <v>18</v>
      </c>
      <c r="D523" s="38" t="s">
        <v>184</v>
      </c>
      <c r="E523" s="38" t="s">
        <v>184</v>
      </c>
      <c r="F523" s="38" t="s">
        <v>184</v>
      </c>
      <c r="G523" s="38" t="s">
        <v>184</v>
      </c>
      <c r="H523" s="38" t="s">
        <v>184</v>
      </c>
      <c r="I523" s="38" t="n">
        <v>6.8</v>
      </c>
    </row>
    <row r="524" customFormat="false" ht="13.8" hidden="false" customHeight="false" outlineLevel="0" collapsed="false">
      <c r="A524" s="38" t="s">
        <v>173</v>
      </c>
      <c r="B524" s="38" t="s">
        <v>57</v>
      </c>
      <c r="C524" s="38" t="n">
        <v>19</v>
      </c>
      <c r="D524" s="38" t="s">
        <v>184</v>
      </c>
      <c r="E524" s="38" t="s">
        <v>184</v>
      </c>
      <c r="F524" s="38" t="s">
        <v>184</v>
      </c>
      <c r="G524" s="38" t="s">
        <v>184</v>
      </c>
      <c r="H524" s="38" t="s">
        <v>184</v>
      </c>
      <c r="I524" s="38" t="n">
        <v>13.5</v>
      </c>
    </row>
    <row r="525" customFormat="false" ht="13.8" hidden="false" customHeight="false" outlineLevel="0" collapsed="false">
      <c r="A525" s="38" t="s">
        <v>173</v>
      </c>
      <c r="B525" s="38" t="s">
        <v>57</v>
      </c>
      <c r="C525" s="38" t="n">
        <v>20</v>
      </c>
      <c r="D525" s="38" t="s">
        <v>184</v>
      </c>
      <c r="E525" s="38" t="s">
        <v>184</v>
      </c>
      <c r="F525" s="38" t="s">
        <v>184</v>
      </c>
      <c r="G525" s="38" t="s">
        <v>184</v>
      </c>
      <c r="H525" s="38" t="s">
        <v>184</v>
      </c>
      <c r="I525" s="38" t="n">
        <v>9.4</v>
      </c>
    </row>
    <row r="526" customFormat="false" ht="13.8" hidden="false" customHeight="false" outlineLevel="0" collapsed="false">
      <c r="A526" s="38" t="s">
        <v>173</v>
      </c>
      <c r="B526" s="38" t="s">
        <v>57</v>
      </c>
      <c r="C526" s="38" t="n">
        <v>21</v>
      </c>
      <c r="D526" s="38" t="s">
        <v>184</v>
      </c>
      <c r="E526" s="38" t="s">
        <v>184</v>
      </c>
      <c r="F526" s="38" t="s">
        <v>184</v>
      </c>
      <c r="G526" s="38" t="s">
        <v>184</v>
      </c>
      <c r="H526" s="38" t="s">
        <v>184</v>
      </c>
      <c r="I526" s="38" t="n">
        <v>4.1</v>
      </c>
    </row>
    <row r="527" customFormat="false" ht="13.8" hidden="false" customHeight="false" outlineLevel="0" collapsed="false">
      <c r="A527" s="38" t="s">
        <v>173</v>
      </c>
      <c r="B527" s="38" t="s">
        <v>57</v>
      </c>
      <c r="C527" s="38" t="n">
        <v>22</v>
      </c>
      <c r="D527" s="38" t="s">
        <v>184</v>
      </c>
      <c r="E527" s="38" t="s">
        <v>184</v>
      </c>
      <c r="F527" s="38" t="s">
        <v>184</v>
      </c>
      <c r="G527" s="38" t="s">
        <v>184</v>
      </c>
      <c r="H527" s="38" t="s">
        <v>184</v>
      </c>
      <c r="I527" s="38" t="n">
        <v>4.7</v>
      </c>
    </row>
    <row r="528" customFormat="false" ht="13.8" hidden="false" customHeight="false" outlineLevel="0" collapsed="false">
      <c r="A528" s="38" t="s">
        <v>173</v>
      </c>
      <c r="B528" s="38" t="s">
        <v>57</v>
      </c>
      <c r="C528" s="38" t="n">
        <v>23</v>
      </c>
      <c r="D528" s="38" t="s">
        <v>184</v>
      </c>
      <c r="E528" s="38" t="s">
        <v>184</v>
      </c>
      <c r="F528" s="38" t="s">
        <v>184</v>
      </c>
      <c r="G528" s="38" t="s">
        <v>184</v>
      </c>
      <c r="H528" s="38" t="s">
        <v>184</v>
      </c>
      <c r="I528" s="38" t="n">
        <v>7.8</v>
      </c>
    </row>
    <row r="529" customFormat="false" ht="13.8" hidden="false" customHeight="false" outlineLevel="0" collapsed="false">
      <c r="A529" s="38" t="s">
        <v>173</v>
      </c>
      <c r="B529" s="38" t="s">
        <v>57</v>
      </c>
      <c r="C529" s="38" t="n">
        <v>24</v>
      </c>
      <c r="D529" s="38" t="s">
        <v>184</v>
      </c>
      <c r="E529" s="38" t="s">
        <v>184</v>
      </c>
      <c r="F529" s="38" t="s">
        <v>184</v>
      </c>
      <c r="G529" s="38" t="s">
        <v>184</v>
      </c>
      <c r="H529" s="38" t="s">
        <v>184</v>
      </c>
      <c r="I529" s="38" t="n">
        <v>7.9</v>
      </c>
    </row>
    <row r="530" customFormat="false" ht="13.8" hidden="false" customHeight="false" outlineLevel="0" collapsed="false">
      <c r="A530" s="38" t="s">
        <v>173</v>
      </c>
      <c r="B530" s="38" t="s">
        <v>57</v>
      </c>
      <c r="C530" s="38" t="n">
        <v>25</v>
      </c>
      <c r="D530" s="38" t="s">
        <v>184</v>
      </c>
      <c r="E530" s="38" t="s">
        <v>184</v>
      </c>
      <c r="F530" s="38" t="s">
        <v>184</v>
      </c>
      <c r="G530" s="38" t="s">
        <v>184</v>
      </c>
      <c r="H530" s="38" t="s">
        <v>184</v>
      </c>
      <c r="I530" s="38" t="n">
        <v>3.4</v>
      </c>
    </row>
    <row r="531" customFormat="false" ht="13.8" hidden="false" customHeight="false" outlineLevel="0" collapsed="false">
      <c r="A531" s="38" t="s">
        <v>183</v>
      </c>
      <c r="B531" s="38" t="s">
        <v>58</v>
      </c>
      <c r="C531" s="38" t="n">
        <v>1</v>
      </c>
      <c r="D531" s="38" t="n">
        <v>0.15</v>
      </c>
      <c r="E531" s="38" t="n">
        <v>0.059</v>
      </c>
      <c r="F531" s="38" t="n">
        <v>5.099</v>
      </c>
      <c r="G531" s="40" t="n">
        <f aca="false">F531/E531</f>
        <v>86.4237288135593</v>
      </c>
      <c r="H531" s="41" t="n">
        <f aca="false">E531/D531</f>
        <v>0.393333333333333</v>
      </c>
      <c r="I531" s="38" t="n">
        <v>2.8</v>
      </c>
    </row>
    <row r="532" customFormat="false" ht="13.8" hidden="false" customHeight="false" outlineLevel="0" collapsed="false">
      <c r="A532" s="38" t="s">
        <v>183</v>
      </c>
      <c r="B532" s="38" t="s">
        <v>58</v>
      </c>
      <c r="C532" s="38" t="n">
        <v>2</v>
      </c>
      <c r="D532" s="38" t="n">
        <v>0.173</v>
      </c>
      <c r="E532" s="38" t="n">
        <v>0.045</v>
      </c>
      <c r="F532" s="38" t="n">
        <v>4.144</v>
      </c>
      <c r="G532" s="40" t="n">
        <f aca="false">F532/E532</f>
        <v>92.0888888888889</v>
      </c>
      <c r="H532" s="41" t="n">
        <f aca="false">E532/D532</f>
        <v>0.260115606936416</v>
      </c>
      <c r="I532" s="38" t="n">
        <v>5</v>
      </c>
    </row>
    <row r="533" customFormat="false" ht="13.8" hidden="false" customHeight="false" outlineLevel="0" collapsed="false">
      <c r="A533" s="38" t="s">
        <v>183</v>
      </c>
      <c r="B533" s="38" t="s">
        <v>58</v>
      </c>
      <c r="C533" s="38" t="n">
        <v>3</v>
      </c>
      <c r="D533" s="38" t="n">
        <v>0.132</v>
      </c>
      <c r="E533" s="38" t="n">
        <v>0.067</v>
      </c>
      <c r="F533" s="38" t="n">
        <v>5.859</v>
      </c>
      <c r="G533" s="40" t="n">
        <f aca="false">F533/E533</f>
        <v>87.4477611940299</v>
      </c>
      <c r="H533" s="41" t="n">
        <f aca="false">E533/D533</f>
        <v>0.507575757575758</v>
      </c>
      <c r="I533" s="38" t="n">
        <v>4</v>
      </c>
    </row>
    <row r="534" customFormat="false" ht="13.8" hidden="false" customHeight="false" outlineLevel="0" collapsed="false">
      <c r="A534" s="38" t="s">
        <v>183</v>
      </c>
      <c r="B534" s="38" t="s">
        <v>58</v>
      </c>
      <c r="C534" s="38" t="n">
        <v>4</v>
      </c>
      <c r="D534" s="38" t="n">
        <v>0.192</v>
      </c>
      <c r="E534" s="38" t="n">
        <v>0.073</v>
      </c>
      <c r="F534" s="38" t="n">
        <v>7.395</v>
      </c>
      <c r="G534" s="40" t="n">
        <f aca="false">F534/E534</f>
        <v>101.301369863014</v>
      </c>
      <c r="H534" s="41" t="n">
        <f aca="false">E534/D534</f>
        <v>0.380208333333333</v>
      </c>
      <c r="I534" s="38" t="n">
        <v>6.9</v>
      </c>
    </row>
    <row r="535" customFormat="false" ht="13.8" hidden="false" customHeight="false" outlineLevel="0" collapsed="false">
      <c r="A535" s="38" t="s">
        <v>183</v>
      </c>
      <c r="B535" s="38" t="s">
        <v>58</v>
      </c>
      <c r="C535" s="38" t="n">
        <v>5</v>
      </c>
      <c r="D535" s="38" t="n">
        <v>0.206</v>
      </c>
      <c r="E535" s="38" t="n">
        <v>0.063</v>
      </c>
      <c r="F535" s="38" t="n">
        <v>5.233</v>
      </c>
      <c r="G535" s="40" t="n">
        <f aca="false">F535/E535</f>
        <v>83.0634920634921</v>
      </c>
      <c r="H535" s="41" t="n">
        <f aca="false">E535/D535</f>
        <v>0.305825242718447</v>
      </c>
      <c r="I535" s="38" t="n">
        <v>7.5</v>
      </c>
    </row>
    <row r="536" customFormat="false" ht="13.8" hidden="false" customHeight="false" outlineLevel="0" collapsed="false">
      <c r="A536" s="38" t="s">
        <v>183</v>
      </c>
      <c r="B536" s="38" t="s">
        <v>58</v>
      </c>
      <c r="C536" s="38" t="n">
        <v>6</v>
      </c>
      <c r="D536" s="38" t="n">
        <v>0.222</v>
      </c>
      <c r="E536" s="38" t="n">
        <v>0.03</v>
      </c>
      <c r="F536" s="38" t="n">
        <v>2.464</v>
      </c>
      <c r="G536" s="40" t="n">
        <f aca="false">F536/E536</f>
        <v>82.1333333333334</v>
      </c>
      <c r="H536" s="41" t="n">
        <f aca="false">E536/D536</f>
        <v>0.135135135135135</v>
      </c>
      <c r="I536" s="38" t="n">
        <v>6.9</v>
      </c>
    </row>
    <row r="537" customFormat="false" ht="13.8" hidden="false" customHeight="false" outlineLevel="0" collapsed="false">
      <c r="A537" s="38" t="s">
        <v>183</v>
      </c>
      <c r="B537" s="38" t="s">
        <v>58</v>
      </c>
      <c r="C537" s="38" t="n">
        <v>7</v>
      </c>
      <c r="D537" s="38" t="n">
        <v>0.088</v>
      </c>
      <c r="E537" s="38" t="n">
        <v>0.043</v>
      </c>
      <c r="F537" s="38" t="n">
        <v>4.406</v>
      </c>
      <c r="G537" s="40" t="n">
        <f aca="false">F537/E537</f>
        <v>102.46511627907</v>
      </c>
      <c r="H537" s="41" t="n">
        <f aca="false">E537/D537</f>
        <v>0.488636363636364</v>
      </c>
      <c r="I537" s="38" t="n">
        <v>7.7</v>
      </c>
    </row>
    <row r="538" customFormat="false" ht="13.8" hidden="false" customHeight="false" outlineLevel="0" collapsed="false">
      <c r="A538" s="38" t="s">
        <v>183</v>
      </c>
      <c r="B538" s="38" t="s">
        <v>58</v>
      </c>
      <c r="C538" s="38" t="n">
        <v>8</v>
      </c>
      <c r="D538" s="38" t="n">
        <v>0.17</v>
      </c>
      <c r="E538" s="38" t="n">
        <v>0.052</v>
      </c>
      <c r="F538" s="38" t="n">
        <v>5.222</v>
      </c>
      <c r="G538" s="40" t="n">
        <f aca="false">F538/E538</f>
        <v>100.423076923077</v>
      </c>
      <c r="H538" s="41" t="n">
        <f aca="false">E538/D538</f>
        <v>0.305882352941176</v>
      </c>
      <c r="I538" s="38" t="n">
        <v>3.6</v>
      </c>
    </row>
    <row r="539" customFormat="false" ht="13.8" hidden="false" customHeight="false" outlineLevel="0" collapsed="false">
      <c r="A539" s="38" t="s">
        <v>183</v>
      </c>
      <c r="B539" s="38" t="s">
        <v>58</v>
      </c>
      <c r="C539" s="38" t="n">
        <v>9</v>
      </c>
      <c r="D539" s="38" t="n">
        <v>0.167</v>
      </c>
      <c r="E539" s="38" t="n">
        <v>0.022</v>
      </c>
      <c r="F539" s="38" t="n">
        <v>2.031</v>
      </c>
      <c r="G539" s="40" t="n">
        <f aca="false">F539/E539</f>
        <v>92.3181818181818</v>
      </c>
      <c r="H539" s="41" t="n">
        <f aca="false">E539/D539</f>
        <v>0.131736526946108</v>
      </c>
      <c r="I539" s="38" t="n">
        <v>2.8</v>
      </c>
    </row>
    <row r="540" customFormat="false" ht="13.8" hidden="false" customHeight="false" outlineLevel="0" collapsed="false">
      <c r="A540" s="38" t="s">
        <v>183</v>
      </c>
      <c r="B540" s="38" t="s">
        <v>58</v>
      </c>
      <c r="C540" s="38" t="n">
        <v>10</v>
      </c>
      <c r="D540" s="38" t="n">
        <v>0.067</v>
      </c>
      <c r="E540" s="38" t="n">
        <v>0.045</v>
      </c>
      <c r="F540" s="38" t="n">
        <v>5.538</v>
      </c>
      <c r="G540" s="40" t="n">
        <f aca="false">F540/E540</f>
        <v>123.066666666667</v>
      </c>
      <c r="H540" s="41" t="n">
        <f aca="false">E540/D540</f>
        <v>0.671641791044776</v>
      </c>
      <c r="I540" s="38" t="n">
        <v>2.4</v>
      </c>
    </row>
    <row r="541" customFormat="false" ht="13.8" hidden="false" customHeight="false" outlineLevel="0" collapsed="false">
      <c r="A541" s="38" t="s">
        <v>183</v>
      </c>
      <c r="B541" s="38" t="s">
        <v>58</v>
      </c>
      <c r="C541" s="38" t="n">
        <v>11</v>
      </c>
      <c r="D541" s="38" t="s">
        <v>184</v>
      </c>
      <c r="E541" s="38" t="s">
        <v>184</v>
      </c>
      <c r="F541" s="38" t="s">
        <v>184</v>
      </c>
      <c r="G541" s="38" t="s">
        <v>184</v>
      </c>
      <c r="H541" s="38" t="s">
        <v>184</v>
      </c>
      <c r="I541" s="38" t="n">
        <v>4.6</v>
      </c>
    </row>
    <row r="542" customFormat="false" ht="13.8" hidden="false" customHeight="false" outlineLevel="0" collapsed="false">
      <c r="A542" s="38" t="s">
        <v>183</v>
      </c>
      <c r="B542" s="38" t="s">
        <v>58</v>
      </c>
      <c r="C542" s="38" t="n">
        <v>12</v>
      </c>
      <c r="D542" s="38" t="s">
        <v>184</v>
      </c>
      <c r="E542" s="38" t="s">
        <v>184</v>
      </c>
      <c r="F542" s="38" t="s">
        <v>184</v>
      </c>
      <c r="G542" s="38" t="s">
        <v>184</v>
      </c>
      <c r="H542" s="38" t="s">
        <v>184</v>
      </c>
      <c r="I542" s="38" t="n">
        <v>3.5</v>
      </c>
    </row>
    <row r="543" customFormat="false" ht="13.8" hidden="false" customHeight="false" outlineLevel="0" collapsed="false">
      <c r="A543" s="38" t="s">
        <v>183</v>
      </c>
      <c r="B543" s="38" t="s">
        <v>58</v>
      </c>
      <c r="C543" s="38" t="n">
        <v>13</v>
      </c>
      <c r="D543" s="38" t="s">
        <v>184</v>
      </c>
      <c r="E543" s="38" t="s">
        <v>184</v>
      </c>
      <c r="F543" s="38" t="s">
        <v>184</v>
      </c>
      <c r="G543" s="38" t="s">
        <v>184</v>
      </c>
      <c r="H543" s="38" t="s">
        <v>184</v>
      </c>
      <c r="I543" s="38" t="n">
        <v>6.8</v>
      </c>
    </row>
    <row r="544" customFormat="false" ht="13.8" hidden="false" customHeight="false" outlineLevel="0" collapsed="false">
      <c r="A544" s="38" t="s">
        <v>183</v>
      </c>
      <c r="B544" s="38" t="s">
        <v>58</v>
      </c>
      <c r="C544" s="38" t="n">
        <v>14</v>
      </c>
      <c r="D544" s="38" t="s">
        <v>184</v>
      </c>
      <c r="E544" s="38" t="s">
        <v>184</v>
      </c>
      <c r="F544" s="38" t="s">
        <v>184</v>
      </c>
      <c r="G544" s="38" t="s">
        <v>184</v>
      </c>
      <c r="H544" s="38" t="s">
        <v>184</v>
      </c>
      <c r="I544" s="38" t="n">
        <v>4.8</v>
      </c>
    </row>
    <row r="545" customFormat="false" ht="13.8" hidden="false" customHeight="false" outlineLevel="0" collapsed="false">
      <c r="A545" s="38" t="s">
        <v>183</v>
      </c>
      <c r="B545" s="38" t="s">
        <v>58</v>
      </c>
      <c r="C545" s="38" t="n">
        <v>15</v>
      </c>
      <c r="D545" s="38" t="s">
        <v>184</v>
      </c>
      <c r="E545" s="38" t="s">
        <v>184</v>
      </c>
      <c r="F545" s="38" t="s">
        <v>184</v>
      </c>
      <c r="G545" s="38" t="s">
        <v>184</v>
      </c>
      <c r="H545" s="38" t="s">
        <v>184</v>
      </c>
      <c r="I545" s="38" t="n">
        <v>8</v>
      </c>
    </row>
    <row r="546" customFormat="false" ht="13.8" hidden="false" customHeight="false" outlineLevel="0" collapsed="false">
      <c r="A546" s="38" t="s">
        <v>183</v>
      </c>
      <c r="B546" s="38" t="s">
        <v>58</v>
      </c>
      <c r="C546" s="38" t="n">
        <v>16</v>
      </c>
      <c r="D546" s="38" t="s">
        <v>184</v>
      </c>
      <c r="E546" s="38" t="s">
        <v>184</v>
      </c>
      <c r="F546" s="38" t="s">
        <v>184</v>
      </c>
      <c r="G546" s="38" t="s">
        <v>184</v>
      </c>
      <c r="H546" s="38" t="s">
        <v>184</v>
      </c>
      <c r="I546" s="38" t="n">
        <v>9.2</v>
      </c>
    </row>
    <row r="547" customFormat="false" ht="13.8" hidden="false" customHeight="false" outlineLevel="0" collapsed="false">
      <c r="A547" s="38" t="s">
        <v>183</v>
      </c>
      <c r="B547" s="38" t="s">
        <v>58</v>
      </c>
      <c r="C547" s="38" t="n">
        <v>17</v>
      </c>
      <c r="D547" s="38" t="s">
        <v>184</v>
      </c>
      <c r="E547" s="38" t="s">
        <v>184</v>
      </c>
      <c r="F547" s="38" t="s">
        <v>184</v>
      </c>
      <c r="G547" s="38" t="s">
        <v>184</v>
      </c>
      <c r="H547" s="38" t="s">
        <v>184</v>
      </c>
      <c r="I547" s="38" t="n">
        <v>5</v>
      </c>
    </row>
    <row r="548" customFormat="false" ht="13.8" hidden="false" customHeight="false" outlineLevel="0" collapsed="false">
      <c r="A548" s="38" t="s">
        <v>183</v>
      </c>
      <c r="B548" s="38" t="s">
        <v>58</v>
      </c>
      <c r="C548" s="38" t="n">
        <v>18</v>
      </c>
      <c r="D548" s="38" t="s">
        <v>184</v>
      </c>
      <c r="E548" s="38" t="s">
        <v>184</v>
      </c>
      <c r="F548" s="38" t="s">
        <v>184</v>
      </c>
      <c r="G548" s="38" t="s">
        <v>184</v>
      </c>
      <c r="H548" s="38" t="s">
        <v>184</v>
      </c>
      <c r="I548" s="38" t="n">
        <v>6.2</v>
      </c>
    </row>
    <row r="549" customFormat="false" ht="13.8" hidden="false" customHeight="false" outlineLevel="0" collapsed="false">
      <c r="A549" s="38" t="s">
        <v>183</v>
      </c>
      <c r="B549" s="38" t="s">
        <v>58</v>
      </c>
      <c r="C549" s="38" t="n">
        <v>19</v>
      </c>
      <c r="D549" s="38" t="s">
        <v>184</v>
      </c>
      <c r="E549" s="38" t="s">
        <v>184</v>
      </c>
      <c r="F549" s="38" t="s">
        <v>184</v>
      </c>
      <c r="G549" s="38" t="s">
        <v>184</v>
      </c>
      <c r="H549" s="38" t="s">
        <v>184</v>
      </c>
      <c r="I549" s="38" t="n">
        <v>17</v>
      </c>
    </row>
    <row r="550" customFormat="false" ht="13.8" hidden="false" customHeight="false" outlineLevel="0" collapsed="false">
      <c r="A550" s="38" t="s">
        <v>183</v>
      </c>
      <c r="B550" s="38" t="s">
        <v>58</v>
      </c>
      <c r="C550" s="38" t="n">
        <v>20</v>
      </c>
      <c r="D550" s="38" t="s">
        <v>184</v>
      </c>
      <c r="E550" s="38" t="s">
        <v>184</v>
      </c>
      <c r="F550" s="38" t="s">
        <v>184</v>
      </c>
      <c r="G550" s="38" t="s">
        <v>184</v>
      </c>
      <c r="H550" s="38" t="s">
        <v>184</v>
      </c>
      <c r="I550" s="38" t="n">
        <v>3.3</v>
      </c>
    </row>
    <row r="551" customFormat="false" ht="13.8" hidden="false" customHeight="false" outlineLevel="0" collapsed="false">
      <c r="A551" s="38" t="s">
        <v>183</v>
      </c>
      <c r="B551" s="38" t="s">
        <v>58</v>
      </c>
      <c r="C551" s="38" t="n">
        <v>21</v>
      </c>
      <c r="D551" s="38" t="s">
        <v>184</v>
      </c>
      <c r="E551" s="38" t="s">
        <v>184</v>
      </c>
      <c r="F551" s="38" t="s">
        <v>184</v>
      </c>
      <c r="G551" s="38" t="s">
        <v>184</v>
      </c>
      <c r="H551" s="38" t="s">
        <v>184</v>
      </c>
      <c r="I551" s="38" t="n">
        <v>3.1</v>
      </c>
    </row>
    <row r="552" customFormat="false" ht="13.8" hidden="false" customHeight="false" outlineLevel="0" collapsed="false">
      <c r="A552" s="38" t="s">
        <v>183</v>
      </c>
      <c r="B552" s="38" t="s">
        <v>58</v>
      </c>
      <c r="C552" s="38" t="n">
        <v>22</v>
      </c>
      <c r="D552" s="38" t="s">
        <v>184</v>
      </c>
      <c r="E552" s="38" t="s">
        <v>184</v>
      </c>
      <c r="F552" s="38" t="s">
        <v>184</v>
      </c>
      <c r="G552" s="38" t="s">
        <v>184</v>
      </c>
      <c r="H552" s="38" t="s">
        <v>184</v>
      </c>
      <c r="I552" s="38" t="n">
        <v>7.8</v>
      </c>
    </row>
    <row r="553" customFormat="false" ht="13.8" hidden="false" customHeight="false" outlineLevel="0" collapsed="false">
      <c r="A553" s="38" t="s">
        <v>183</v>
      </c>
      <c r="B553" s="38" t="s">
        <v>58</v>
      </c>
      <c r="C553" s="38" t="n">
        <v>23</v>
      </c>
      <c r="D553" s="38" t="s">
        <v>184</v>
      </c>
      <c r="E553" s="38" t="s">
        <v>184</v>
      </c>
      <c r="F553" s="38" t="s">
        <v>184</v>
      </c>
      <c r="G553" s="38" t="s">
        <v>184</v>
      </c>
      <c r="H553" s="38" t="s">
        <v>184</v>
      </c>
      <c r="I553" s="38" t="n">
        <v>8.6</v>
      </c>
    </row>
    <row r="554" customFormat="false" ht="13.8" hidden="false" customHeight="false" outlineLevel="0" collapsed="false">
      <c r="A554" s="38" t="s">
        <v>183</v>
      </c>
      <c r="B554" s="38" t="s">
        <v>58</v>
      </c>
      <c r="C554" s="38" t="n">
        <v>24</v>
      </c>
      <c r="D554" s="38" t="s">
        <v>184</v>
      </c>
      <c r="E554" s="38" t="s">
        <v>184</v>
      </c>
      <c r="F554" s="38" t="s">
        <v>184</v>
      </c>
      <c r="G554" s="38" t="s">
        <v>184</v>
      </c>
      <c r="H554" s="38" t="s">
        <v>184</v>
      </c>
      <c r="I554" s="38" t="n">
        <v>5.2</v>
      </c>
    </row>
    <row r="555" customFormat="false" ht="13.8" hidden="false" customHeight="false" outlineLevel="0" collapsed="false">
      <c r="A555" s="38" t="s">
        <v>183</v>
      </c>
      <c r="B555" s="38" t="s">
        <v>58</v>
      </c>
      <c r="C555" s="38" t="n">
        <v>25</v>
      </c>
      <c r="D555" s="38" t="s">
        <v>184</v>
      </c>
      <c r="E555" s="38" t="s">
        <v>184</v>
      </c>
      <c r="F555" s="38" t="s">
        <v>184</v>
      </c>
      <c r="G555" s="38" t="s">
        <v>184</v>
      </c>
      <c r="H555" s="38" t="s">
        <v>184</v>
      </c>
      <c r="I555" s="38" t="n">
        <v>8.2</v>
      </c>
    </row>
    <row r="556" customFormat="false" ht="13.8" hidden="false" customHeight="false" outlineLevel="0" collapsed="false">
      <c r="A556" s="38" t="s">
        <v>173</v>
      </c>
      <c r="B556" s="38" t="s">
        <v>58</v>
      </c>
      <c r="C556" s="38" t="n">
        <v>1</v>
      </c>
      <c r="D556" s="38" t="n">
        <v>0.107</v>
      </c>
      <c r="E556" s="38" t="n">
        <v>0.035</v>
      </c>
      <c r="F556" s="38" t="n">
        <v>3.108</v>
      </c>
      <c r="G556" s="40" t="n">
        <f aca="false">F556/E556</f>
        <v>88.8</v>
      </c>
      <c r="H556" s="41" t="n">
        <f aca="false">E556/D556</f>
        <v>0.327102803738318</v>
      </c>
      <c r="I556" s="38" t="n">
        <v>4.7</v>
      </c>
    </row>
    <row r="557" customFormat="false" ht="13.8" hidden="false" customHeight="false" outlineLevel="0" collapsed="false">
      <c r="A557" s="38" t="s">
        <v>173</v>
      </c>
      <c r="B557" s="38" t="s">
        <v>58</v>
      </c>
      <c r="C557" s="38" t="n">
        <v>2</v>
      </c>
      <c r="D557" s="38" t="n">
        <v>0.14</v>
      </c>
      <c r="E557" s="38" t="n">
        <v>0.045</v>
      </c>
      <c r="F557" s="38" t="n">
        <v>3.69</v>
      </c>
      <c r="G557" s="40" t="n">
        <f aca="false">F557/E557</f>
        <v>82</v>
      </c>
      <c r="H557" s="41" t="n">
        <f aca="false">E557/D557</f>
        <v>0.321428571428571</v>
      </c>
      <c r="I557" s="38" t="n">
        <v>5.6</v>
      </c>
    </row>
    <row r="558" customFormat="false" ht="13.8" hidden="false" customHeight="false" outlineLevel="0" collapsed="false">
      <c r="A558" s="38" t="s">
        <v>173</v>
      </c>
      <c r="B558" s="38" t="s">
        <v>58</v>
      </c>
      <c r="C558" s="38" t="n">
        <v>3</v>
      </c>
      <c r="D558" s="38" t="n">
        <v>0.188</v>
      </c>
      <c r="E558" s="38" t="n">
        <v>0.057</v>
      </c>
      <c r="F558" s="38" t="n">
        <v>5.518</v>
      </c>
      <c r="G558" s="40" t="n">
        <f aca="false">F558/E558</f>
        <v>96.8070175438596</v>
      </c>
      <c r="H558" s="41" t="n">
        <f aca="false">E558/D558</f>
        <v>0.303191489361702</v>
      </c>
      <c r="I558" s="38" t="n">
        <v>4.2</v>
      </c>
    </row>
    <row r="559" customFormat="false" ht="13.8" hidden="false" customHeight="false" outlineLevel="0" collapsed="false">
      <c r="A559" s="38" t="s">
        <v>173</v>
      </c>
      <c r="B559" s="38" t="s">
        <v>58</v>
      </c>
      <c r="C559" s="38" t="n">
        <v>4</v>
      </c>
      <c r="D559" s="38" t="n">
        <v>0.349</v>
      </c>
      <c r="E559" s="38" t="n">
        <v>0.111</v>
      </c>
      <c r="F559" s="38" t="n">
        <v>7.878</v>
      </c>
      <c r="G559" s="40" t="n">
        <f aca="false">F559/E559</f>
        <v>70.972972972973</v>
      </c>
      <c r="H559" s="41" t="n">
        <f aca="false">E559/D559</f>
        <v>0.318051575931232</v>
      </c>
      <c r="I559" s="38" t="n">
        <v>4.9</v>
      </c>
    </row>
    <row r="560" customFormat="false" ht="13.8" hidden="false" customHeight="false" outlineLevel="0" collapsed="false">
      <c r="A560" s="38" t="s">
        <v>173</v>
      </c>
      <c r="B560" s="38" t="s">
        <v>58</v>
      </c>
      <c r="C560" s="38" t="n">
        <v>5</v>
      </c>
      <c r="D560" s="38" t="n">
        <v>0.118</v>
      </c>
      <c r="E560" s="38" t="n">
        <v>0.039</v>
      </c>
      <c r="F560" s="38" t="n">
        <v>3.933</v>
      </c>
      <c r="G560" s="40" t="n">
        <f aca="false">F560/E560</f>
        <v>100.846153846154</v>
      </c>
      <c r="H560" s="41" t="n">
        <f aca="false">E560/D560</f>
        <v>0.330508474576271</v>
      </c>
      <c r="I560" s="38" t="n">
        <v>10.8</v>
      </c>
    </row>
    <row r="561" customFormat="false" ht="13.8" hidden="false" customHeight="false" outlineLevel="0" collapsed="false">
      <c r="A561" s="38" t="s">
        <v>173</v>
      </c>
      <c r="B561" s="38" t="s">
        <v>58</v>
      </c>
      <c r="C561" s="38" t="n">
        <v>6</v>
      </c>
      <c r="D561" s="38" t="n">
        <v>0.127</v>
      </c>
      <c r="E561" s="38" t="n">
        <v>0.04</v>
      </c>
      <c r="F561" s="38" t="n">
        <v>4.353</v>
      </c>
      <c r="G561" s="40" t="n">
        <f aca="false">F561/E561</f>
        <v>108.825</v>
      </c>
      <c r="H561" s="41" t="n">
        <f aca="false">E561/D561</f>
        <v>0.31496062992126</v>
      </c>
      <c r="I561" s="38" t="n">
        <v>11.2</v>
      </c>
    </row>
    <row r="562" customFormat="false" ht="13.8" hidden="false" customHeight="false" outlineLevel="0" collapsed="false">
      <c r="A562" s="38" t="s">
        <v>173</v>
      </c>
      <c r="B562" s="38" t="s">
        <v>58</v>
      </c>
      <c r="C562" s="38" t="n">
        <v>7</v>
      </c>
      <c r="D562" s="38" t="n">
        <v>0.057</v>
      </c>
      <c r="E562" s="38" t="n">
        <v>0.018</v>
      </c>
      <c r="F562" s="38" t="n">
        <v>2.51</v>
      </c>
      <c r="G562" s="40" t="n">
        <f aca="false">F562/E562</f>
        <v>139.444444444444</v>
      </c>
      <c r="H562" s="41" t="n">
        <f aca="false">E562/D562</f>
        <v>0.315789473684211</v>
      </c>
      <c r="I562" s="38" t="n">
        <v>3.7</v>
      </c>
    </row>
    <row r="563" customFormat="false" ht="13.8" hidden="false" customHeight="false" outlineLevel="0" collapsed="false">
      <c r="A563" s="38" t="s">
        <v>173</v>
      </c>
      <c r="B563" s="38" t="s">
        <v>58</v>
      </c>
      <c r="C563" s="38" t="n">
        <v>8</v>
      </c>
      <c r="D563" s="38" t="n">
        <v>0.179</v>
      </c>
      <c r="E563" s="38" t="n">
        <v>0.064</v>
      </c>
      <c r="F563" s="38" t="n">
        <v>6.738</v>
      </c>
      <c r="G563" s="40" t="n">
        <f aca="false">F563/E563</f>
        <v>105.28125</v>
      </c>
      <c r="H563" s="41" t="n">
        <f aca="false">E563/D563</f>
        <v>0.357541899441341</v>
      </c>
      <c r="I563" s="38" t="n">
        <v>3.2</v>
      </c>
    </row>
    <row r="564" customFormat="false" ht="13.8" hidden="false" customHeight="false" outlineLevel="0" collapsed="false">
      <c r="A564" s="38" t="s">
        <v>173</v>
      </c>
      <c r="B564" s="38" t="s">
        <v>58</v>
      </c>
      <c r="C564" s="38" t="n">
        <v>9</v>
      </c>
      <c r="D564" s="38" t="n">
        <v>0.215</v>
      </c>
      <c r="E564" s="38" t="n">
        <v>0.067</v>
      </c>
      <c r="F564" s="38" t="n">
        <v>7.79</v>
      </c>
      <c r="G564" s="40" t="n">
        <f aca="false">F564/E564</f>
        <v>116.268656716418</v>
      </c>
      <c r="H564" s="41" t="n">
        <f aca="false">E564/D564</f>
        <v>0.311627906976744</v>
      </c>
      <c r="I564" s="38" t="n">
        <v>4</v>
      </c>
    </row>
    <row r="565" customFormat="false" ht="13.8" hidden="false" customHeight="false" outlineLevel="0" collapsed="false">
      <c r="A565" s="38" t="s">
        <v>173</v>
      </c>
      <c r="B565" s="38" t="s">
        <v>58</v>
      </c>
      <c r="C565" s="38" t="n">
        <v>10</v>
      </c>
      <c r="D565" s="38" t="n">
        <v>0.159</v>
      </c>
      <c r="E565" s="38" t="n">
        <v>0.056</v>
      </c>
      <c r="F565" s="38" t="n">
        <v>3.945</v>
      </c>
      <c r="G565" s="40" t="n">
        <f aca="false">F565/E565</f>
        <v>70.4464285714286</v>
      </c>
      <c r="H565" s="41" t="n">
        <f aca="false">E565/D565</f>
        <v>0.352201257861635</v>
      </c>
      <c r="I565" s="38" t="n">
        <v>2.6</v>
      </c>
    </row>
    <row r="566" customFormat="false" ht="13.8" hidden="false" customHeight="false" outlineLevel="0" collapsed="false">
      <c r="A566" s="38" t="s">
        <v>173</v>
      </c>
      <c r="B566" s="38" t="s">
        <v>58</v>
      </c>
      <c r="C566" s="38" t="n">
        <v>11</v>
      </c>
      <c r="D566" s="38" t="s">
        <v>184</v>
      </c>
      <c r="E566" s="38" t="s">
        <v>184</v>
      </c>
      <c r="F566" s="38" t="s">
        <v>184</v>
      </c>
      <c r="G566" s="38" t="s">
        <v>184</v>
      </c>
      <c r="H566" s="38" t="s">
        <v>184</v>
      </c>
      <c r="I566" s="38" t="n">
        <v>3.6</v>
      </c>
    </row>
    <row r="567" customFormat="false" ht="13.8" hidden="false" customHeight="false" outlineLevel="0" collapsed="false">
      <c r="A567" s="38" t="s">
        <v>173</v>
      </c>
      <c r="B567" s="38" t="s">
        <v>58</v>
      </c>
      <c r="C567" s="38" t="n">
        <v>12</v>
      </c>
      <c r="D567" s="38" t="s">
        <v>184</v>
      </c>
      <c r="E567" s="38" t="s">
        <v>184</v>
      </c>
      <c r="F567" s="38" t="s">
        <v>184</v>
      </c>
      <c r="G567" s="38" t="s">
        <v>184</v>
      </c>
      <c r="H567" s="38" t="s">
        <v>184</v>
      </c>
      <c r="I567" s="38" t="n">
        <v>2</v>
      </c>
    </row>
    <row r="568" customFormat="false" ht="13.8" hidden="false" customHeight="false" outlineLevel="0" collapsed="false">
      <c r="A568" s="38" t="s">
        <v>173</v>
      </c>
      <c r="B568" s="38" t="s">
        <v>58</v>
      </c>
      <c r="C568" s="38" t="n">
        <v>13</v>
      </c>
      <c r="D568" s="38" t="s">
        <v>184</v>
      </c>
      <c r="E568" s="38" t="s">
        <v>184</v>
      </c>
      <c r="F568" s="38" t="s">
        <v>184</v>
      </c>
      <c r="G568" s="38" t="s">
        <v>184</v>
      </c>
      <c r="H568" s="38" t="s">
        <v>184</v>
      </c>
      <c r="I568" s="38" t="n">
        <v>3.2</v>
      </c>
    </row>
    <row r="569" customFormat="false" ht="13.8" hidden="false" customHeight="false" outlineLevel="0" collapsed="false">
      <c r="A569" s="38" t="s">
        <v>173</v>
      </c>
      <c r="B569" s="38" t="s">
        <v>58</v>
      </c>
      <c r="C569" s="38" t="n">
        <v>14</v>
      </c>
      <c r="D569" s="38" t="s">
        <v>184</v>
      </c>
      <c r="E569" s="38" t="s">
        <v>184</v>
      </c>
      <c r="F569" s="38" t="s">
        <v>184</v>
      </c>
      <c r="G569" s="38" t="s">
        <v>184</v>
      </c>
      <c r="H569" s="38" t="s">
        <v>184</v>
      </c>
      <c r="I569" s="38" t="n">
        <v>5</v>
      </c>
    </row>
    <row r="570" customFormat="false" ht="13.8" hidden="false" customHeight="false" outlineLevel="0" collapsed="false">
      <c r="A570" s="38" t="s">
        <v>173</v>
      </c>
      <c r="B570" s="38" t="s">
        <v>58</v>
      </c>
      <c r="C570" s="38" t="n">
        <v>15</v>
      </c>
      <c r="D570" s="38" t="s">
        <v>184</v>
      </c>
      <c r="E570" s="38" t="s">
        <v>184</v>
      </c>
      <c r="F570" s="38" t="s">
        <v>184</v>
      </c>
      <c r="G570" s="38" t="s">
        <v>184</v>
      </c>
      <c r="H570" s="38" t="s">
        <v>184</v>
      </c>
      <c r="I570" s="38" t="n">
        <v>5.4</v>
      </c>
    </row>
    <row r="571" customFormat="false" ht="13.8" hidden="false" customHeight="false" outlineLevel="0" collapsed="false">
      <c r="A571" s="38" t="s">
        <v>173</v>
      </c>
      <c r="B571" s="38" t="s">
        <v>58</v>
      </c>
      <c r="C571" s="38" t="n">
        <v>16</v>
      </c>
      <c r="D571" s="38" t="s">
        <v>184</v>
      </c>
      <c r="E571" s="38" t="s">
        <v>184</v>
      </c>
      <c r="F571" s="38" t="s">
        <v>184</v>
      </c>
      <c r="G571" s="38" t="s">
        <v>184</v>
      </c>
      <c r="H571" s="38" t="s">
        <v>184</v>
      </c>
      <c r="I571" s="38" t="n">
        <v>2.5</v>
      </c>
    </row>
    <row r="572" customFormat="false" ht="13.8" hidden="false" customHeight="false" outlineLevel="0" collapsed="false">
      <c r="A572" s="38" t="s">
        <v>173</v>
      </c>
      <c r="B572" s="38" t="s">
        <v>58</v>
      </c>
      <c r="C572" s="38" t="n">
        <v>17</v>
      </c>
      <c r="D572" s="38" t="s">
        <v>184</v>
      </c>
      <c r="E572" s="38" t="s">
        <v>184</v>
      </c>
      <c r="F572" s="38" t="s">
        <v>184</v>
      </c>
      <c r="G572" s="38" t="s">
        <v>184</v>
      </c>
      <c r="H572" s="38" t="s">
        <v>184</v>
      </c>
      <c r="I572" s="38" t="n">
        <v>4.8</v>
      </c>
    </row>
    <row r="573" customFormat="false" ht="13.8" hidden="false" customHeight="false" outlineLevel="0" collapsed="false">
      <c r="A573" s="38" t="s">
        <v>173</v>
      </c>
      <c r="B573" s="38" t="s">
        <v>58</v>
      </c>
      <c r="C573" s="38" t="n">
        <v>18</v>
      </c>
      <c r="D573" s="38" t="s">
        <v>184</v>
      </c>
      <c r="E573" s="38" t="s">
        <v>184</v>
      </c>
      <c r="F573" s="38" t="s">
        <v>184</v>
      </c>
      <c r="G573" s="38" t="s">
        <v>184</v>
      </c>
      <c r="H573" s="38" t="s">
        <v>184</v>
      </c>
      <c r="I573" s="38" t="n">
        <v>5.1</v>
      </c>
    </row>
    <row r="574" customFormat="false" ht="13.8" hidden="false" customHeight="false" outlineLevel="0" collapsed="false">
      <c r="A574" s="38" t="s">
        <v>173</v>
      </c>
      <c r="B574" s="38" t="s">
        <v>58</v>
      </c>
      <c r="C574" s="38" t="n">
        <v>19</v>
      </c>
      <c r="D574" s="38" t="s">
        <v>184</v>
      </c>
      <c r="E574" s="38" t="s">
        <v>184</v>
      </c>
      <c r="F574" s="38" t="s">
        <v>184</v>
      </c>
      <c r="G574" s="38" t="s">
        <v>184</v>
      </c>
      <c r="H574" s="38" t="s">
        <v>184</v>
      </c>
      <c r="I574" s="38" t="n">
        <v>3.7</v>
      </c>
    </row>
    <row r="575" customFormat="false" ht="13.8" hidden="false" customHeight="false" outlineLevel="0" collapsed="false">
      <c r="A575" s="38" t="s">
        <v>173</v>
      </c>
      <c r="B575" s="38" t="s">
        <v>58</v>
      </c>
      <c r="C575" s="38" t="n">
        <v>20</v>
      </c>
      <c r="D575" s="38" t="s">
        <v>184</v>
      </c>
      <c r="E575" s="38" t="s">
        <v>184</v>
      </c>
      <c r="F575" s="38" t="s">
        <v>184</v>
      </c>
      <c r="G575" s="38" t="s">
        <v>184</v>
      </c>
      <c r="H575" s="38" t="s">
        <v>184</v>
      </c>
      <c r="I575" s="38" t="n">
        <v>10.4</v>
      </c>
    </row>
    <row r="576" customFormat="false" ht="13.8" hidden="false" customHeight="false" outlineLevel="0" collapsed="false">
      <c r="A576" s="38" t="s">
        <v>173</v>
      </c>
      <c r="B576" s="38" t="s">
        <v>58</v>
      </c>
      <c r="C576" s="38" t="n">
        <v>21</v>
      </c>
      <c r="D576" s="38" t="s">
        <v>184</v>
      </c>
      <c r="E576" s="38" t="s">
        <v>184</v>
      </c>
      <c r="F576" s="38" t="s">
        <v>184</v>
      </c>
      <c r="G576" s="38" t="s">
        <v>184</v>
      </c>
      <c r="H576" s="38" t="s">
        <v>184</v>
      </c>
      <c r="I576" s="38" t="n">
        <v>4.5</v>
      </c>
    </row>
    <row r="577" customFormat="false" ht="13.8" hidden="false" customHeight="false" outlineLevel="0" collapsed="false">
      <c r="A577" s="38" t="s">
        <v>173</v>
      </c>
      <c r="B577" s="38" t="s">
        <v>58</v>
      </c>
      <c r="C577" s="38" t="n">
        <v>22</v>
      </c>
      <c r="D577" s="38" t="s">
        <v>184</v>
      </c>
      <c r="E577" s="38" t="s">
        <v>184</v>
      </c>
      <c r="F577" s="38" t="s">
        <v>184</v>
      </c>
      <c r="G577" s="38" t="s">
        <v>184</v>
      </c>
      <c r="H577" s="38" t="s">
        <v>184</v>
      </c>
      <c r="I577" s="38" t="n">
        <v>4</v>
      </c>
    </row>
    <row r="578" customFormat="false" ht="13.8" hidden="false" customHeight="false" outlineLevel="0" collapsed="false">
      <c r="A578" s="38" t="s">
        <v>173</v>
      </c>
      <c r="B578" s="38" t="s">
        <v>58</v>
      </c>
      <c r="C578" s="38" t="n">
        <v>23</v>
      </c>
      <c r="D578" s="38" t="s">
        <v>184</v>
      </c>
      <c r="E578" s="38" t="s">
        <v>184</v>
      </c>
      <c r="F578" s="38" t="s">
        <v>184</v>
      </c>
      <c r="G578" s="38" t="s">
        <v>184</v>
      </c>
      <c r="H578" s="38" t="s">
        <v>184</v>
      </c>
      <c r="I578" s="38" t="n">
        <v>4.2</v>
      </c>
    </row>
    <row r="579" customFormat="false" ht="13.8" hidden="false" customHeight="false" outlineLevel="0" collapsed="false">
      <c r="A579" s="38" t="s">
        <v>173</v>
      </c>
      <c r="B579" s="38" t="s">
        <v>58</v>
      </c>
      <c r="C579" s="38" t="n">
        <v>24</v>
      </c>
      <c r="D579" s="38" t="s">
        <v>184</v>
      </c>
      <c r="E579" s="38" t="s">
        <v>184</v>
      </c>
      <c r="F579" s="38" t="s">
        <v>184</v>
      </c>
      <c r="G579" s="38" t="s">
        <v>184</v>
      </c>
      <c r="H579" s="38" t="s">
        <v>184</v>
      </c>
      <c r="I579" s="38" t="n">
        <v>4.3</v>
      </c>
    </row>
    <row r="580" customFormat="false" ht="13.8" hidden="false" customHeight="false" outlineLevel="0" collapsed="false">
      <c r="A580" s="38" t="s">
        <v>173</v>
      </c>
      <c r="B580" s="38" t="s">
        <v>58</v>
      </c>
      <c r="C580" s="38" t="n">
        <v>25</v>
      </c>
      <c r="D580" s="38" t="s">
        <v>184</v>
      </c>
      <c r="E580" s="38" t="s">
        <v>184</v>
      </c>
      <c r="F580" s="38" t="s">
        <v>184</v>
      </c>
      <c r="G580" s="38" t="s">
        <v>184</v>
      </c>
      <c r="H580" s="38" t="s">
        <v>184</v>
      </c>
      <c r="I580" s="38" t="n">
        <v>5</v>
      </c>
    </row>
    <row r="581" customFormat="false" ht="13.8" hidden="false" customHeight="false" outlineLevel="0" collapsed="false">
      <c r="A581" s="38" t="s">
        <v>183</v>
      </c>
      <c r="B581" s="38" t="s">
        <v>59</v>
      </c>
      <c r="C581" s="38" t="n">
        <v>1</v>
      </c>
      <c r="D581" s="38" t="n">
        <v>0.024</v>
      </c>
      <c r="E581" s="38" t="n">
        <v>0.01</v>
      </c>
      <c r="F581" s="38" t="n">
        <v>0.934</v>
      </c>
      <c r="G581" s="40" t="n">
        <f aca="false">F581/E581</f>
        <v>93.4</v>
      </c>
      <c r="H581" s="41" t="n">
        <f aca="false">E581/D581</f>
        <v>0.416666666666667</v>
      </c>
      <c r="I581" s="38" t="n">
        <v>8</v>
      </c>
    </row>
    <row r="582" customFormat="false" ht="13.8" hidden="false" customHeight="false" outlineLevel="0" collapsed="false">
      <c r="A582" s="38" t="s">
        <v>183</v>
      </c>
      <c r="B582" s="38" t="s">
        <v>59</v>
      </c>
      <c r="C582" s="38" t="n">
        <v>2</v>
      </c>
      <c r="D582" s="38" t="n">
        <v>0.027</v>
      </c>
      <c r="E582" s="38" t="n">
        <v>0.012</v>
      </c>
      <c r="F582" s="38" t="n">
        <v>1.086</v>
      </c>
      <c r="G582" s="40" t="n">
        <f aca="false">F582/E582</f>
        <v>90.5</v>
      </c>
      <c r="H582" s="41" t="n">
        <f aca="false">E582/D582</f>
        <v>0.444444444444444</v>
      </c>
      <c r="I582" s="38" t="n">
        <v>8.6</v>
      </c>
    </row>
    <row r="583" customFormat="false" ht="13.8" hidden="false" customHeight="false" outlineLevel="0" collapsed="false">
      <c r="A583" s="38" t="s">
        <v>183</v>
      </c>
      <c r="B583" s="38" t="s">
        <v>59</v>
      </c>
      <c r="C583" s="38" t="n">
        <v>3</v>
      </c>
      <c r="D583" s="38" t="n">
        <v>0.016</v>
      </c>
      <c r="E583" s="38" t="n">
        <v>0.006</v>
      </c>
      <c r="F583" s="38" t="n">
        <v>0.663</v>
      </c>
      <c r="G583" s="40" t="n">
        <f aca="false">F583/E583</f>
        <v>110.5</v>
      </c>
      <c r="H583" s="41" t="n">
        <f aca="false">E583/D583</f>
        <v>0.375</v>
      </c>
      <c r="I583" s="38" t="n">
        <v>6.8</v>
      </c>
    </row>
    <row r="584" customFormat="false" ht="13.8" hidden="false" customHeight="false" outlineLevel="0" collapsed="false">
      <c r="A584" s="38" t="s">
        <v>183</v>
      </c>
      <c r="B584" s="38" t="s">
        <v>59</v>
      </c>
      <c r="C584" s="38" t="n">
        <v>4</v>
      </c>
      <c r="D584" s="38" t="n">
        <v>0.025</v>
      </c>
      <c r="E584" s="38" t="n">
        <v>0.01</v>
      </c>
      <c r="F584" s="38" t="n">
        <v>0.963</v>
      </c>
      <c r="G584" s="40" t="n">
        <f aca="false">F584/E584</f>
        <v>96.3</v>
      </c>
      <c r="H584" s="41" t="n">
        <f aca="false">E584/D584</f>
        <v>0.4</v>
      </c>
      <c r="I584" s="38" t="n">
        <v>7.6</v>
      </c>
    </row>
    <row r="585" customFormat="false" ht="13.8" hidden="false" customHeight="false" outlineLevel="0" collapsed="false">
      <c r="A585" s="38" t="s">
        <v>183</v>
      </c>
      <c r="B585" s="38" t="s">
        <v>59</v>
      </c>
      <c r="C585" s="38" t="n">
        <v>5</v>
      </c>
      <c r="D585" s="38" t="n">
        <v>0.012</v>
      </c>
      <c r="E585" s="38" t="n">
        <v>0.003</v>
      </c>
      <c r="F585" s="38" t="n">
        <v>0.484</v>
      </c>
      <c r="G585" s="40" t="n">
        <f aca="false">F585/E585</f>
        <v>161.333333333333</v>
      </c>
      <c r="H585" s="41" t="n">
        <f aca="false">E585/D585</f>
        <v>0.25</v>
      </c>
      <c r="I585" s="38" t="n">
        <v>7.1</v>
      </c>
    </row>
    <row r="586" customFormat="false" ht="13.8" hidden="false" customHeight="false" outlineLevel="0" collapsed="false">
      <c r="A586" s="38" t="s">
        <v>183</v>
      </c>
      <c r="B586" s="38" t="s">
        <v>59</v>
      </c>
      <c r="C586" s="38" t="n">
        <v>6</v>
      </c>
      <c r="D586" s="38" t="n">
        <v>0.039</v>
      </c>
      <c r="E586" s="38" t="n">
        <v>0.014</v>
      </c>
      <c r="F586" s="38" t="n">
        <v>1.348</v>
      </c>
      <c r="G586" s="40" t="n">
        <f aca="false">F586/E586</f>
        <v>96.2857142857143</v>
      </c>
      <c r="H586" s="41" t="n">
        <f aca="false">E586/D586</f>
        <v>0.358974358974359</v>
      </c>
      <c r="I586" s="38" t="n">
        <v>5.8</v>
      </c>
    </row>
    <row r="587" customFormat="false" ht="13.8" hidden="false" customHeight="false" outlineLevel="0" collapsed="false">
      <c r="A587" s="38" t="s">
        <v>183</v>
      </c>
      <c r="B587" s="38" t="s">
        <v>59</v>
      </c>
      <c r="C587" s="38" t="n">
        <v>7</v>
      </c>
      <c r="D587" s="38" t="n">
        <v>0.022</v>
      </c>
      <c r="E587" s="38" t="n">
        <v>0.009</v>
      </c>
      <c r="F587" s="38" t="n">
        <v>1.142</v>
      </c>
      <c r="G587" s="40" t="n">
        <f aca="false">F587/E587</f>
        <v>126.888888888889</v>
      </c>
      <c r="H587" s="41" t="n">
        <f aca="false">E587/D587</f>
        <v>0.409090909090909</v>
      </c>
      <c r="I587" s="38" t="n">
        <v>5.6</v>
      </c>
    </row>
    <row r="588" customFormat="false" ht="13.8" hidden="false" customHeight="false" outlineLevel="0" collapsed="false">
      <c r="A588" s="38" t="s">
        <v>183</v>
      </c>
      <c r="B588" s="38" t="s">
        <v>59</v>
      </c>
      <c r="C588" s="38" t="n">
        <v>8</v>
      </c>
      <c r="D588" s="38" t="n">
        <v>0.017</v>
      </c>
      <c r="E588" s="38" t="n">
        <v>0.006</v>
      </c>
      <c r="F588" s="38" t="n">
        <v>0.891</v>
      </c>
      <c r="G588" s="40" t="n">
        <f aca="false">F588/E588</f>
        <v>148.5</v>
      </c>
      <c r="H588" s="41" t="n">
        <f aca="false">E588/D588</f>
        <v>0.352941176470588</v>
      </c>
      <c r="I588" s="38" t="n">
        <v>7.5</v>
      </c>
    </row>
    <row r="589" customFormat="false" ht="13.8" hidden="false" customHeight="false" outlineLevel="0" collapsed="false">
      <c r="A589" s="38" t="s">
        <v>183</v>
      </c>
      <c r="B589" s="38" t="s">
        <v>59</v>
      </c>
      <c r="C589" s="38" t="n">
        <v>9</v>
      </c>
      <c r="D589" s="38" t="n">
        <v>0.016</v>
      </c>
      <c r="E589" s="38" t="n">
        <v>0.005</v>
      </c>
      <c r="F589" s="38" t="n">
        <v>0.73</v>
      </c>
      <c r="G589" s="40" t="n">
        <f aca="false">F589/E589</f>
        <v>146</v>
      </c>
      <c r="H589" s="41" t="n">
        <f aca="false">E589/D589</f>
        <v>0.3125</v>
      </c>
      <c r="I589" s="38" t="n">
        <v>7.6</v>
      </c>
    </row>
    <row r="590" customFormat="false" ht="13.8" hidden="false" customHeight="false" outlineLevel="0" collapsed="false">
      <c r="A590" s="38" t="s">
        <v>183</v>
      </c>
      <c r="B590" s="38" t="s">
        <v>59</v>
      </c>
      <c r="C590" s="38" t="n">
        <v>10</v>
      </c>
      <c r="D590" s="38" t="n">
        <v>0.024</v>
      </c>
      <c r="E590" s="38" t="n">
        <v>0.007</v>
      </c>
      <c r="F590" s="38" t="n">
        <v>1.102</v>
      </c>
      <c r="G590" s="40" t="n">
        <f aca="false">F590/E590</f>
        <v>157.428571428571</v>
      </c>
      <c r="H590" s="41" t="n">
        <f aca="false">E590/D590</f>
        <v>0.291666666666667</v>
      </c>
      <c r="I590" s="38" t="n">
        <v>9.1</v>
      </c>
    </row>
    <row r="591" customFormat="false" ht="13.8" hidden="false" customHeight="false" outlineLevel="0" collapsed="false">
      <c r="A591" s="38" t="s">
        <v>183</v>
      </c>
      <c r="B591" s="38" t="s">
        <v>59</v>
      </c>
      <c r="C591" s="38" t="n">
        <v>11</v>
      </c>
      <c r="D591" s="38" t="s">
        <v>184</v>
      </c>
      <c r="E591" s="38" t="s">
        <v>184</v>
      </c>
      <c r="F591" s="38" t="s">
        <v>184</v>
      </c>
      <c r="G591" s="38" t="s">
        <v>184</v>
      </c>
      <c r="H591" s="38" t="s">
        <v>184</v>
      </c>
      <c r="I591" s="38" t="n">
        <v>10.5</v>
      </c>
    </row>
    <row r="592" customFormat="false" ht="13.8" hidden="false" customHeight="false" outlineLevel="0" collapsed="false">
      <c r="A592" s="38" t="s">
        <v>183</v>
      </c>
      <c r="B592" s="38" t="s">
        <v>59</v>
      </c>
      <c r="C592" s="38" t="n">
        <v>12</v>
      </c>
      <c r="D592" s="38" t="s">
        <v>184</v>
      </c>
      <c r="E592" s="38" t="s">
        <v>184</v>
      </c>
      <c r="F592" s="38" t="s">
        <v>184</v>
      </c>
      <c r="G592" s="38" t="s">
        <v>184</v>
      </c>
      <c r="H592" s="38" t="s">
        <v>184</v>
      </c>
      <c r="I592" s="38" t="n">
        <v>4.2</v>
      </c>
    </row>
    <row r="593" customFormat="false" ht="13.8" hidden="false" customHeight="false" outlineLevel="0" collapsed="false">
      <c r="A593" s="38" t="s">
        <v>183</v>
      </c>
      <c r="B593" s="38" t="s">
        <v>59</v>
      </c>
      <c r="C593" s="38" t="n">
        <v>13</v>
      </c>
      <c r="D593" s="38" t="s">
        <v>184</v>
      </c>
      <c r="E593" s="38" t="s">
        <v>184</v>
      </c>
      <c r="F593" s="38" t="s">
        <v>184</v>
      </c>
      <c r="G593" s="38" t="s">
        <v>184</v>
      </c>
      <c r="H593" s="38" t="s">
        <v>184</v>
      </c>
      <c r="I593" s="38" t="n">
        <v>3.2</v>
      </c>
    </row>
    <row r="594" customFormat="false" ht="13.8" hidden="false" customHeight="false" outlineLevel="0" collapsed="false">
      <c r="A594" s="38" t="s">
        <v>183</v>
      </c>
      <c r="B594" s="38" t="s">
        <v>59</v>
      </c>
      <c r="C594" s="38" t="n">
        <v>14</v>
      </c>
      <c r="D594" s="38" t="s">
        <v>184</v>
      </c>
      <c r="E594" s="38" t="s">
        <v>184</v>
      </c>
      <c r="F594" s="38" t="s">
        <v>184</v>
      </c>
      <c r="G594" s="38" t="s">
        <v>184</v>
      </c>
      <c r="H594" s="38" t="s">
        <v>184</v>
      </c>
      <c r="I594" s="38" t="n">
        <v>8.9</v>
      </c>
    </row>
    <row r="595" customFormat="false" ht="13.8" hidden="false" customHeight="false" outlineLevel="0" collapsed="false">
      <c r="A595" s="38" t="s">
        <v>183</v>
      </c>
      <c r="B595" s="38" t="s">
        <v>59</v>
      </c>
      <c r="C595" s="38" t="n">
        <v>15</v>
      </c>
      <c r="D595" s="38" t="s">
        <v>184</v>
      </c>
      <c r="E595" s="38" t="s">
        <v>184</v>
      </c>
      <c r="F595" s="38" t="s">
        <v>184</v>
      </c>
      <c r="G595" s="38" t="s">
        <v>184</v>
      </c>
      <c r="H595" s="38" t="s">
        <v>184</v>
      </c>
      <c r="I595" s="38" t="n">
        <v>14.2</v>
      </c>
    </row>
    <row r="596" customFormat="false" ht="13.8" hidden="false" customHeight="false" outlineLevel="0" collapsed="false">
      <c r="A596" s="38" t="s">
        <v>183</v>
      </c>
      <c r="B596" s="38" t="s">
        <v>59</v>
      </c>
      <c r="C596" s="38" t="n">
        <v>16</v>
      </c>
      <c r="D596" s="38" t="s">
        <v>184</v>
      </c>
      <c r="E596" s="38" t="s">
        <v>184</v>
      </c>
      <c r="F596" s="38" t="s">
        <v>184</v>
      </c>
      <c r="G596" s="38" t="s">
        <v>184</v>
      </c>
      <c r="H596" s="38" t="s">
        <v>184</v>
      </c>
      <c r="I596" s="38" t="n">
        <v>6.4</v>
      </c>
    </row>
    <row r="597" customFormat="false" ht="13.8" hidden="false" customHeight="false" outlineLevel="0" collapsed="false">
      <c r="A597" s="38" t="s">
        <v>183</v>
      </c>
      <c r="B597" s="38" t="s">
        <v>59</v>
      </c>
      <c r="C597" s="38" t="n">
        <v>17</v>
      </c>
      <c r="D597" s="38" t="s">
        <v>184</v>
      </c>
      <c r="E597" s="38" t="s">
        <v>184</v>
      </c>
      <c r="F597" s="38" t="s">
        <v>184</v>
      </c>
      <c r="G597" s="38" t="s">
        <v>184</v>
      </c>
      <c r="H597" s="38" t="s">
        <v>184</v>
      </c>
      <c r="I597" s="38" t="n">
        <v>5.6</v>
      </c>
    </row>
    <row r="598" customFormat="false" ht="13.8" hidden="false" customHeight="false" outlineLevel="0" collapsed="false">
      <c r="A598" s="38" t="s">
        <v>183</v>
      </c>
      <c r="B598" s="38" t="s">
        <v>59</v>
      </c>
      <c r="C598" s="38" t="n">
        <v>18</v>
      </c>
      <c r="D598" s="38" t="s">
        <v>184</v>
      </c>
      <c r="E598" s="38" t="s">
        <v>184</v>
      </c>
      <c r="F598" s="38" t="s">
        <v>184</v>
      </c>
      <c r="G598" s="38" t="s">
        <v>184</v>
      </c>
      <c r="H598" s="38" t="s">
        <v>184</v>
      </c>
      <c r="I598" s="38" t="n">
        <v>5.2</v>
      </c>
    </row>
    <row r="599" customFormat="false" ht="13.8" hidden="false" customHeight="false" outlineLevel="0" collapsed="false">
      <c r="A599" s="38" t="s">
        <v>183</v>
      </c>
      <c r="B599" s="38" t="s">
        <v>59</v>
      </c>
      <c r="C599" s="38" t="n">
        <v>19</v>
      </c>
      <c r="D599" s="38" t="s">
        <v>184</v>
      </c>
      <c r="E599" s="38" t="s">
        <v>184</v>
      </c>
      <c r="F599" s="38" t="s">
        <v>184</v>
      </c>
      <c r="G599" s="38" t="s">
        <v>184</v>
      </c>
      <c r="H599" s="38" t="s">
        <v>184</v>
      </c>
      <c r="I599" s="38" t="n">
        <v>4.2</v>
      </c>
    </row>
    <row r="600" customFormat="false" ht="13.8" hidden="false" customHeight="false" outlineLevel="0" collapsed="false">
      <c r="A600" s="38" t="s">
        <v>183</v>
      </c>
      <c r="B600" s="38" t="s">
        <v>59</v>
      </c>
      <c r="C600" s="38" t="n">
        <v>20</v>
      </c>
      <c r="D600" s="38" t="s">
        <v>184</v>
      </c>
      <c r="E600" s="38" t="s">
        <v>184</v>
      </c>
      <c r="F600" s="38" t="s">
        <v>184</v>
      </c>
      <c r="G600" s="38" t="s">
        <v>184</v>
      </c>
      <c r="H600" s="38" t="s">
        <v>184</v>
      </c>
      <c r="I600" s="38" t="n">
        <v>10.2</v>
      </c>
    </row>
    <row r="601" customFormat="false" ht="13.8" hidden="false" customHeight="false" outlineLevel="0" collapsed="false">
      <c r="A601" s="38" t="s">
        <v>183</v>
      </c>
      <c r="B601" s="38" t="s">
        <v>59</v>
      </c>
      <c r="C601" s="38" t="n">
        <v>21</v>
      </c>
      <c r="D601" s="38" t="s">
        <v>184</v>
      </c>
      <c r="E601" s="38" t="s">
        <v>184</v>
      </c>
      <c r="F601" s="38" t="s">
        <v>184</v>
      </c>
      <c r="G601" s="38" t="s">
        <v>184</v>
      </c>
      <c r="H601" s="38" t="s">
        <v>184</v>
      </c>
      <c r="I601" s="38" t="n">
        <v>7.6</v>
      </c>
    </row>
    <row r="602" customFormat="false" ht="13.8" hidden="false" customHeight="false" outlineLevel="0" collapsed="false">
      <c r="A602" s="38" t="s">
        <v>183</v>
      </c>
      <c r="B602" s="38" t="s">
        <v>59</v>
      </c>
      <c r="C602" s="38" t="n">
        <v>22</v>
      </c>
      <c r="D602" s="38" t="s">
        <v>184</v>
      </c>
      <c r="E602" s="38" t="s">
        <v>184</v>
      </c>
      <c r="F602" s="38" t="s">
        <v>184</v>
      </c>
      <c r="G602" s="38" t="s">
        <v>184</v>
      </c>
      <c r="H602" s="38" t="s">
        <v>184</v>
      </c>
      <c r="I602" s="38" t="n">
        <v>8.8</v>
      </c>
    </row>
    <row r="603" customFormat="false" ht="13.8" hidden="false" customHeight="false" outlineLevel="0" collapsed="false">
      <c r="A603" s="38" t="s">
        <v>183</v>
      </c>
      <c r="B603" s="38" t="s">
        <v>59</v>
      </c>
      <c r="C603" s="38" t="n">
        <v>23</v>
      </c>
      <c r="D603" s="38" t="s">
        <v>184</v>
      </c>
      <c r="E603" s="38" t="s">
        <v>184</v>
      </c>
      <c r="F603" s="38" t="s">
        <v>184</v>
      </c>
      <c r="G603" s="38" t="s">
        <v>184</v>
      </c>
      <c r="H603" s="38" t="s">
        <v>184</v>
      </c>
      <c r="I603" s="38" t="n">
        <v>10.7</v>
      </c>
    </row>
    <row r="604" customFormat="false" ht="13.8" hidden="false" customHeight="false" outlineLevel="0" collapsed="false">
      <c r="A604" s="38" t="s">
        <v>183</v>
      </c>
      <c r="B604" s="38" t="s">
        <v>59</v>
      </c>
      <c r="C604" s="38" t="n">
        <v>24</v>
      </c>
      <c r="D604" s="38" t="s">
        <v>184</v>
      </c>
      <c r="E604" s="38" t="s">
        <v>184</v>
      </c>
      <c r="F604" s="38" t="s">
        <v>184</v>
      </c>
      <c r="G604" s="38" t="s">
        <v>184</v>
      </c>
      <c r="H604" s="38" t="s">
        <v>184</v>
      </c>
      <c r="I604" s="38" t="n">
        <v>8.6</v>
      </c>
    </row>
    <row r="605" customFormat="false" ht="13.8" hidden="false" customHeight="false" outlineLevel="0" collapsed="false">
      <c r="A605" s="38" t="s">
        <v>183</v>
      </c>
      <c r="B605" s="38" t="s">
        <v>59</v>
      </c>
      <c r="C605" s="38" t="n">
        <v>25</v>
      </c>
      <c r="D605" s="38" t="s">
        <v>184</v>
      </c>
      <c r="E605" s="38" t="s">
        <v>184</v>
      </c>
      <c r="F605" s="38" t="s">
        <v>184</v>
      </c>
      <c r="G605" s="38" t="s">
        <v>184</v>
      </c>
      <c r="H605" s="38" t="s">
        <v>184</v>
      </c>
      <c r="I605" s="38" t="n">
        <v>7.9</v>
      </c>
    </row>
    <row r="606" customFormat="false" ht="13.8" hidden="false" customHeight="false" outlineLevel="0" collapsed="false">
      <c r="A606" s="38" t="s">
        <v>173</v>
      </c>
      <c r="B606" s="38" t="s">
        <v>59</v>
      </c>
      <c r="C606" s="38" t="n">
        <v>1</v>
      </c>
      <c r="D606" s="38" t="n">
        <v>0.019</v>
      </c>
      <c r="E606" s="38" t="n">
        <v>0.008</v>
      </c>
      <c r="F606" s="38" t="n">
        <v>0.79</v>
      </c>
      <c r="G606" s="40" t="n">
        <f aca="false">F606/E606</f>
        <v>98.75</v>
      </c>
      <c r="H606" s="41" t="n">
        <f aca="false">E606/D606</f>
        <v>0.421052631578947</v>
      </c>
      <c r="I606" s="38" t="n">
        <v>9.3</v>
      </c>
    </row>
    <row r="607" customFormat="false" ht="13.8" hidden="false" customHeight="false" outlineLevel="0" collapsed="false">
      <c r="A607" s="38" t="s">
        <v>173</v>
      </c>
      <c r="B607" s="38" t="s">
        <v>59</v>
      </c>
      <c r="C607" s="38" t="n">
        <v>2</v>
      </c>
      <c r="D607" s="38" t="n">
        <v>0.037</v>
      </c>
      <c r="E607" s="38" t="n">
        <v>0.017</v>
      </c>
      <c r="F607" s="38" t="n">
        <v>1.25</v>
      </c>
      <c r="G607" s="40" t="n">
        <f aca="false">F607/E607</f>
        <v>73.5294117647059</v>
      </c>
      <c r="H607" s="41" t="n">
        <f aca="false">E607/D607</f>
        <v>0.45945945945946</v>
      </c>
      <c r="I607" s="38" t="n">
        <v>6.6</v>
      </c>
    </row>
    <row r="608" customFormat="false" ht="13.8" hidden="false" customHeight="false" outlineLevel="0" collapsed="false">
      <c r="A608" s="38" t="s">
        <v>173</v>
      </c>
      <c r="B608" s="38" t="s">
        <v>59</v>
      </c>
      <c r="C608" s="38" t="n">
        <v>3</v>
      </c>
      <c r="D608" s="38" t="n">
        <v>0.034</v>
      </c>
      <c r="E608" s="38" t="n">
        <v>0.016</v>
      </c>
      <c r="F608" s="38" t="n">
        <v>1.175</v>
      </c>
      <c r="G608" s="40" t="n">
        <f aca="false">F608/E608</f>
        <v>73.4375</v>
      </c>
      <c r="H608" s="41" t="n">
        <f aca="false">E608/D608</f>
        <v>0.470588235294118</v>
      </c>
      <c r="I608" s="38" t="n">
        <v>6.2</v>
      </c>
    </row>
    <row r="609" customFormat="false" ht="13.8" hidden="false" customHeight="false" outlineLevel="0" collapsed="false">
      <c r="A609" s="38" t="s">
        <v>173</v>
      </c>
      <c r="B609" s="38" t="s">
        <v>59</v>
      </c>
      <c r="C609" s="38" t="n">
        <v>4</v>
      </c>
      <c r="D609" s="38" t="n">
        <v>0.026</v>
      </c>
      <c r="E609" s="38" t="n">
        <v>0.012</v>
      </c>
      <c r="F609" s="38" t="n">
        <v>1.075</v>
      </c>
      <c r="G609" s="40" t="n">
        <f aca="false">F609/E609</f>
        <v>89.5833333333333</v>
      </c>
      <c r="H609" s="41" t="n">
        <f aca="false">E609/D609</f>
        <v>0.461538461538462</v>
      </c>
      <c r="I609" s="38" t="n">
        <v>9.6</v>
      </c>
    </row>
    <row r="610" customFormat="false" ht="13.8" hidden="false" customHeight="false" outlineLevel="0" collapsed="false">
      <c r="A610" s="38" t="s">
        <v>173</v>
      </c>
      <c r="B610" s="38" t="s">
        <v>59</v>
      </c>
      <c r="C610" s="38" t="n">
        <v>5</v>
      </c>
      <c r="D610" s="38" t="n">
        <v>0.018</v>
      </c>
      <c r="E610" s="38" t="n">
        <v>0.007</v>
      </c>
      <c r="F610" s="38" t="n">
        <v>0.638</v>
      </c>
      <c r="G610" s="40" t="n">
        <f aca="false">F610/E610</f>
        <v>91.1428571428571</v>
      </c>
      <c r="H610" s="41" t="n">
        <f aca="false">E610/D610</f>
        <v>0.388888888888889</v>
      </c>
      <c r="I610" s="38" t="n">
        <v>8.6</v>
      </c>
    </row>
    <row r="611" customFormat="false" ht="13.8" hidden="false" customHeight="false" outlineLevel="0" collapsed="false">
      <c r="A611" s="38" t="s">
        <v>173</v>
      </c>
      <c r="B611" s="38" t="s">
        <v>59</v>
      </c>
      <c r="C611" s="38" t="n">
        <v>6</v>
      </c>
      <c r="D611" s="38" t="n">
        <v>0.012</v>
      </c>
      <c r="E611" s="38" t="n">
        <v>0.004</v>
      </c>
      <c r="F611" s="38" t="n">
        <v>0.49</v>
      </c>
      <c r="G611" s="40" t="n">
        <f aca="false">F611/E611</f>
        <v>122.5</v>
      </c>
      <c r="H611" s="41" t="n">
        <f aca="false">E611/D611</f>
        <v>0.333333333333333</v>
      </c>
      <c r="I611" s="38" t="n">
        <v>9</v>
      </c>
    </row>
    <row r="612" customFormat="false" ht="13.8" hidden="false" customHeight="false" outlineLevel="0" collapsed="false">
      <c r="A612" s="38" t="s">
        <v>173</v>
      </c>
      <c r="B612" s="38" t="s">
        <v>59</v>
      </c>
      <c r="C612" s="38" t="n">
        <v>7</v>
      </c>
      <c r="D612" s="38" t="n">
        <v>0.046</v>
      </c>
      <c r="E612" s="38" t="n">
        <v>0.019</v>
      </c>
      <c r="F612" s="38" t="n">
        <v>1.285</v>
      </c>
      <c r="G612" s="40" t="n">
        <f aca="false">F612/E612</f>
        <v>67.6315789473684</v>
      </c>
      <c r="H612" s="41" t="n">
        <f aca="false">E612/D612</f>
        <v>0.41304347826087</v>
      </c>
      <c r="I612" s="38" t="n">
        <v>6.6</v>
      </c>
    </row>
    <row r="613" customFormat="false" ht="13.8" hidden="false" customHeight="false" outlineLevel="0" collapsed="false">
      <c r="A613" s="38" t="s">
        <v>173</v>
      </c>
      <c r="B613" s="38" t="s">
        <v>59</v>
      </c>
      <c r="C613" s="38" t="n">
        <v>8</v>
      </c>
      <c r="D613" s="38" t="n">
        <v>0.025</v>
      </c>
      <c r="E613" s="38" t="n">
        <v>0.012</v>
      </c>
      <c r="F613" s="38" t="n">
        <v>0.833</v>
      </c>
      <c r="G613" s="40" t="n">
        <f aca="false">F613/E613</f>
        <v>69.4166666666667</v>
      </c>
      <c r="H613" s="41" t="n">
        <f aca="false">E613/D613</f>
        <v>0.48</v>
      </c>
      <c r="I613" s="38" t="n">
        <v>5.7</v>
      </c>
    </row>
    <row r="614" customFormat="false" ht="13.8" hidden="false" customHeight="false" outlineLevel="0" collapsed="false">
      <c r="A614" s="38" t="s">
        <v>173</v>
      </c>
      <c r="B614" s="38" t="s">
        <v>59</v>
      </c>
      <c r="C614" s="38" t="n">
        <v>9</v>
      </c>
      <c r="D614" s="38" t="n">
        <v>0.031</v>
      </c>
      <c r="E614" s="38" t="n">
        <v>0.013</v>
      </c>
      <c r="F614" s="38" t="n">
        <v>0.943</v>
      </c>
      <c r="G614" s="40" t="n">
        <f aca="false">F614/E614</f>
        <v>72.5384615384615</v>
      </c>
      <c r="H614" s="41" t="n">
        <f aca="false">E614/D614</f>
        <v>0.419354838709677</v>
      </c>
      <c r="I614" s="38" t="n">
        <v>4.1</v>
      </c>
    </row>
    <row r="615" customFormat="false" ht="13.8" hidden="false" customHeight="false" outlineLevel="0" collapsed="false">
      <c r="A615" s="38" t="s">
        <v>173</v>
      </c>
      <c r="B615" s="38" t="s">
        <v>59</v>
      </c>
      <c r="C615" s="38" t="n">
        <v>10</v>
      </c>
      <c r="D615" s="38" t="n">
        <v>0.016</v>
      </c>
      <c r="E615" s="38" t="n">
        <v>0.007</v>
      </c>
      <c r="F615" s="38" t="n">
        <v>0.663</v>
      </c>
      <c r="G615" s="40" t="n">
        <f aca="false">F615/E615</f>
        <v>94.7142857142857</v>
      </c>
      <c r="H615" s="41" t="n">
        <f aca="false">E615/D615</f>
        <v>0.4375</v>
      </c>
      <c r="I615" s="38" t="n">
        <v>3.6</v>
      </c>
    </row>
    <row r="616" customFormat="false" ht="13.8" hidden="false" customHeight="false" outlineLevel="0" collapsed="false">
      <c r="A616" s="38" t="s">
        <v>173</v>
      </c>
      <c r="B616" s="38" t="s">
        <v>59</v>
      </c>
      <c r="C616" s="38" t="n">
        <v>11</v>
      </c>
      <c r="D616" s="38" t="s">
        <v>184</v>
      </c>
      <c r="E616" s="38" t="s">
        <v>184</v>
      </c>
      <c r="F616" s="38" t="s">
        <v>184</v>
      </c>
      <c r="G616" s="38" t="s">
        <v>184</v>
      </c>
      <c r="H616" s="38" t="s">
        <v>184</v>
      </c>
      <c r="I616" s="38" t="n">
        <v>3.8</v>
      </c>
    </row>
    <row r="617" customFormat="false" ht="13.8" hidden="false" customHeight="false" outlineLevel="0" collapsed="false">
      <c r="A617" s="38" t="s">
        <v>173</v>
      </c>
      <c r="B617" s="38" t="s">
        <v>59</v>
      </c>
      <c r="C617" s="38" t="n">
        <v>12</v>
      </c>
      <c r="D617" s="38" t="s">
        <v>184</v>
      </c>
      <c r="E617" s="38" t="s">
        <v>184</v>
      </c>
      <c r="F617" s="38" t="s">
        <v>184</v>
      </c>
      <c r="G617" s="38" t="s">
        <v>184</v>
      </c>
      <c r="H617" s="38" t="s">
        <v>184</v>
      </c>
      <c r="I617" s="38" t="n">
        <v>4.8</v>
      </c>
    </row>
    <row r="618" customFormat="false" ht="13.8" hidden="false" customHeight="false" outlineLevel="0" collapsed="false">
      <c r="A618" s="38" t="s">
        <v>173</v>
      </c>
      <c r="B618" s="38" t="s">
        <v>59</v>
      </c>
      <c r="C618" s="38" t="n">
        <v>13</v>
      </c>
      <c r="D618" s="38" t="s">
        <v>184</v>
      </c>
      <c r="E618" s="38" t="s">
        <v>184</v>
      </c>
      <c r="F618" s="38" t="s">
        <v>184</v>
      </c>
      <c r="G618" s="38" t="s">
        <v>184</v>
      </c>
      <c r="H618" s="38" t="s">
        <v>184</v>
      </c>
      <c r="I618" s="38" t="n">
        <v>5.1</v>
      </c>
    </row>
    <row r="619" customFormat="false" ht="13.8" hidden="false" customHeight="false" outlineLevel="0" collapsed="false">
      <c r="A619" s="38" t="s">
        <v>173</v>
      </c>
      <c r="B619" s="38" t="s">
        <v>59</v>
      </c>
      <c r="C619" s="38" t="n">
        <v>14</v>
      </c>
      <c r="D619" s="38" t="s">
        <v>184</v>
      </c>
      <c r="E619" s="38" t="s">
        <v>184</v>
      </c>
      <c r="F619" s="38" t="s">
        <v>184</v>
      </c>
      <c r="G619" s="38" t="s">
        <v>184</v>
      </c>
      <c r="H619" s="38" t="s">
        <v>184</v>
      </c>
      <c r="I619" s="38" t="n">
        <v>5.1</v>
      </c>
    </row>
    <row r="620" customFormat="false" ht="13.8" hidden="false" customHeight="false" outlineLevel="0" collapsed="false">
      <c r="A620" s="38" t="s">
        <v>173</v>
      </c>
      <c r="B620" s="38" t="s">
        <v>59</v>
      </c>
      <c r="C620" s="38" t="n">
        <v>15</v>
      </c>
      <c r="D620" s="38" t="s">
        <v>184</v>
      </c>
      <c r="E620" s="38" t="s">
        <v>184</v>
      </c>
      <c r="F620" s="38" t="s">
        <v>184</v>
      </c>
      <c r="G620" s="38" t="s">
        <v>184</v>
      </c>
      <c r="H620" s="38" t="s">
        <v>184</v>
      </c>
      <c r="I620" s="38" t="n">
        <v>8.1</v>
      </c>
    </row>
    <row r="621" customFormat="false" ht="13.8" hidden="false" customHeight="false" outlineLevel="0" collapsed="false">
      <c r="A621" s="38" t="s">
        <v>173</v>
      </c>
      <c r="B621" s="38" t="s">
        <v>59</v>
      </c>
      <c r="C621" s="38" t="n">
        <v>16</v>
      </c>
      <c r="D621" s="38" t="s">
        <v>184</v>
      </c>
      <c r="E621" s="38" t="s">
        <v>184</v>
      </c>
      <c r="F621" s="38" t="s">
        <v>184</v>
      </c>
      <c r="G621" s="38" t="s">
        <v>184</v>
      </c>
      <c r="H621" s="38" t="s">
        <v>184</v>
      </c>
      <c r="I621" s="38" t="n">
        <v>9.2</v>
      </c>
    </row>
    <row r="622" customFormat="false" ht="13.8" hidden="false" customHeight="false" outlineLevel="0" collapsed="false">
      <c r="A622" s="38" t="s">
        <v>173</v>
      </c>
      <c r="B622" s="38" t="s">
        <v>59</v>
      </c>
      <c r="C622" s="38" t="n">
        <v>17</v>
      </c>
      <c r="D622" s="38" t="s">
        <v>184</v>
      </c>
      <c r="E622" s="38" t="s">
        <v>184</v>
      </c>
      <c r="F622" s="38" t="s">
        <v>184</v>
      </c>
      <c r="G622" s="38" t="s">
        <v>184</v>
      </c>
      <c r="H622" s="38" t="s">
        <v>184</v>
      </c>
      <c r="I622" s="38" t="n">
        <v>6.1</v>
      </c>
    </row>
    <row r="623" customFormat="false" ht="13.8" hidden="false" customHeight="false" outlineLevel="0" collapsed="false">
      <c r="A623" s="38" t="s">
        <v>173</v>
      </c>
      <c r="B623" s="38" t="s">
        <v>59</v>
      </c>
      <c r="C623" s="38" t="n">
        <v>18</v>
      </c>
      <c r="D623" s="38" t="s">
        <v>184</v>
      </c>
      <c r="E623" s="38" t="s">
        <v>184</v>
      </c>
      <c r="F623" s="38" t="s">
        <v>184</v>
      </c>
      <c r="G623" s="38" t="s">
        <v>184</v>
      </c>
      <c r="H623" s="38" t="s">
        <v>184</v>
      </c>
      <c r="I623" s="38" t="n">
        <v>6</v>
      </c>
    </row>
    <row r="624" customFormat="false" ht="13.8" hidden="false" customHeight="false" outlineLevel="0" collapsed="false">
      <c r="A624" s="38" t="s">
        <v>173</v>
      </c>
      <c r="B624" s="38" t="s">
        <v>59</v>
      </c>
      <c r="C624" s="38" t="n">
        <v>19</v>
      </c>
      <c r="D624" s="38" t="s">
        <v>184</v>
      </c>
      <c r="E624" s="38" t="s">
        <v>184</v>
      </c>
      <c r="F624" s="38" t="s">
        <v>184</v>
      </c>
      <c r="G624" s="38" t="s">
        <v>184</v>
      </c>
      <c r="H624" s="38" t="s">
        <v>184</v>
      </c>
      <c r="I624" s="38" t="n">
        <v>6.8</v>
      </c>
    </row>
    <row r="625" customFormat="false" ht="13.8" hidden="false" customHeight="false" outlineLevel="0" collapsed="false">
      <c r="A625" s="38" t="s">
        <v>173</v>
      </c>
      <c r="B625" s="38" t="s">
        <v>59</v>
      </c>
      <c r="C625" s="38" t="n">
        <v>20</v>
      </c>
      <c r="D625" s="38" t="s">
        <v>184</v>
      </c>
      <c r="E625" s="38" t="s">
        <v>184</v>
      </c>
      <c r="F625" s="38" t="s">
        <v>184</v>
      </c>
      <c r="G625" s="38" t="s">
        <v>184</v>
      </c>
      <c r="H625" s="38" t="s">
        <v>184</v>
      </c>
      <c r="I625" s="38" t="n">
        <v>9</v>
      </c>
    </row>
    <row r="626" customFormat="false" ht="13.8" hidden="false" customHeight="false" outlineLevel="0" collapsed="false">
      <c r="A626" s="38" t="s">
        <v>173</v>
      </c>
      <c r="B626" s="38" t="s">
        <v>59</v>
      </c>
      <c r="C626" s="38" t="n">
        <v>21</v>
      </c>
      <c r="D626" s="38" t="s">
        <v>184</v>
      </c>
      <c r="E626" s="38" t="s">
        <v>184</v>
      </c>
      <c r="F626" s="38" t="s">
        <v>184</v>
      </c>
      <c r="G626" s="38" t="s">
        <v>184</v>
      </c>
      <c r="H626" s="38" t="s">
        <v>184</v>
      </c>
      <c r="I626" s="38" t="n">
        <v>7.5</v>
      </c>
    </row>
    <row r="627" customFormat="false" ht="13.8" hidden="false" customHeight="false" outlineLevel="0" collapsed="false">
      <c r="A627" s="38" t="s">
        <v>173</v>
      </c>
      <c r="B627" s="38" t="s">
        <v>59</v>
      </c>
      <c r="C627" s="38" t="n">
        <v>22</v>
      </c>
      <c r="D627" s="38" t="s">
        <v>184</v>
      </c>
      <c r="E627" s="38" t="s">
        <v>184</v>
      </c>
      <c r="F627" s="38" t="s">
        <v>184</v>
      </c>
      <c r="G627" s="38" t="s">
        <v>184</v>
      </c>
      <c r="H627" s="38" t="s">
        <v>184</v>
      </c>
      <c r="I627" s="38" t="n">
        <v>5.7</v>
      </c>
    </row>
    <row r="628" customFormat="false" ht="13.8" hidden="false" customHeight="false" outlineLevel="0" collapsed="false">
      <c r="A628" s="38" t="s">
        <v>173</v>
      </c>
      <c r="B628" s="38" t="s">
        <v>59</v>
      </c>
      <c r="C628" s="38" t="n">
        <v>23</v>
      </c>
      <c r="D628" s="38" t="s">
        <v>184</v>
      </c>
      <c r="E628" s="38" t="s">
        <v>184</v>
      </c>
      <c r="F628" s="38" t="s">
        <v>184</v>
      </c>
      <c r="G628" s="38" t="s">
        <v>184</v>
      </c>
      <c r="H628" s="38" t="s">
        <v>184</v>
      </c>
      <c r="I628" s="38" t="n">
        <v>6.4</v>
      </c>
    </row>
    <row r="629" customFormat="false" ht="13.8" hidden="false" customHeight="false" outlineLevel="0" collapsed="false">
      <c r="A629" s="38" t="s">
        <v>173</v>
      </c>
      <c r="B629" s="38" t="s">
        <v>59</v>
      </c>
      <c r="C629" s="38" t="n">
        <v>24</v>
      </c>
      <c r="D629" s="38" t="s">
        <v>184</v>
      </c>
      <c r="E629" s="38" t="s">
        <v>184</v>
      </c>
      <c r="F629" s="38" t="s">
        <v>184</v>
      </c>
      <c r="G629" s="38" t="s">
        <v>184</v>
      </c>
      <c r="H629" s="38" t="s">
        <v>184</v>
      </c>
      <c r="I629" s="38" t="n">
        <v>8</v>
      </c>
    </row>
    <row r="630" customFormat="false" ht="13.8" hidden="false" customHeight="false" outlineLevel="0" collapsed="false">
      <c r="A630" s="38" t="s">
        <v>173</v>
      </c>
      <c r="B630" s="38" t="s">
        <v>59</v>
      </c>
      <c r="C630" s="38" t="n">
        <v>25</v>
      </c>
      <c r="D630" s="38" t="s">
        <v>184</v>
      </c>
      <c r="E630" s="38" t="s">
        <v>184</v>
      </c>
      <c r="F630" s="38" t="s">
        <v>184</v>
      </c>
      <c r="G630" s="38" t="s">
        <v>184</v>
      </c>
      <c r="H630" s="38" t="s">
        <v>184</v>
      </c>
      <c r="I630" s="38" t="n">
        <v>6.8</v>
      </c>
    </row>
    <row r="631" customFormat="false" ht="13.8" hidden="false" customHeight="false" outlineLevel="0" collapsed="false">
      <c r="A631" s="38" t="s">
        <v>183</v>
      </c>
      <c r="B631" s="38" t="s">
        <v>62</v>
      </c>
      <c r="C631" s="38" t="n">
        <v>1</v>
      </c>
      <c r="D631" s="38" t="n">
        <v>0.14</v>
      </c>
      <c r="E631" s="38" t="n">
        <v>0.027</v>
      </c>
      <c r="F631" s="38" t="n">
        <v>3.299</v>
      </c>
      <c r="G631" s="40" t="n">
        <f aca="false">F631/E631</f>
        <v>122.185185185185</v>
      </c>
      <c r="H631" s="41" t="n">
        <f aca="false">E631/D631</f>
        <v>0.192857142857143</v>
      </c>
      <c r="I631" s="38" t="n">
        <v>4.4</v>
      </c>
    </row>
    <row r="632" customFormat="false" ht="13.8" hidden="false" customHeight="false" outlineLevel="0" collapsed="false">
      <c r="A632" s="38" t="s">
        <v>183</v>
      </c>
      <c r="B632" s="38" t="s">
        <v>62</v>
      </c>
      <c r="C632" s="38" t="n">
        <v>2</v>
      </c>
      <c r="D632" s="38" t="n">
        <v>0.093</v>
      </c>
      <c r="E632" s="38" t="n">
        <v>0.016</v>
      </c>
      <c r="F632" s="38" t="n">
        <v>2.309</v>
      </c>
      <c r="G632" s="40" t="n">
        <f aca="false">F632/E632</f>
        <v>144.3125</v>
      </c>
      <c r="H632" s="41" t="n">
        <f aca="false">E632/D632</f>
        <v>0.172043010752688</v>
      </c>
      <c r="I632" s="38" t="n">
        <v>2.2</v>
      </c>
    </row>
    <row r="633" customFormat="false" ht="13.8" hidden="false" customHeight="false" outlineLevel="0" collapsed="false">
      <c r="A633" s="38" t="s">
        <v>183</v>
      </c>
      <c r="B633" s="38" t="s">
        <v>62</v>
      </c>
      <c r="C633" s="38" t="n">
        <v>3</v>
      </c>
      <c r="D633" s="38" t="n">
        <v>0.079</v>
      </c>
      <c r="E633" s="38" t="n">
        <v>0.013</v>
      </c>
      <c r="F633" s="38" t="n">
        <v>2.413</v>
      </c>
      <c r="G633" s="40" t="n">
        <f aca="false">F633/E633</f>
        <v>185.615384615385</v>
      </c>
      <c r="H633" s="41" t="n">
        <f aca="false">E633/D633</f>
        <v>0.164556962025316</v>
      </c>
      <c r="I633" s="38" t="n">
        <v>4.7</v>
      </c>
    </row>
    <row r="634" customFormat="false" ht="13.8" hidden="false" customHeight="false" outlineLevel="0" collapsed="false">
      <c r="A634" s="38" t="s">
        <v>183</v>
      </c>
      <c r="B634" s="38" t="s">
        <v>62</v>
      </c>
      <c r="C634" s="38" t="n">
        <v>4</v>
      </c>
      <c r="D634" s="38" t="n">
        <v>0.048</v>
      </c>
      <c r="E634" s="38" t="n">
        <v>0.009</v>
      </c>
      <c r="F634" s="38" t="n">
        <v>1.506</v>
      </c>
      <c r="G634" s="40" t="n">
        <f aca="false">F634/E634</f>
        <v>167.333333333333</v>
      </c>
      <c r="H634" s="41" t="n">
        <f aca="false">E634/D634</f>
        <v>0.1875</v>
      </c>
      <c r="I634" s="38" t="n">
        <v>6.7</v>
      </c>
    </row>
    <row r="635" customFormat="false" ht="13.8" hidden="false" customHeight="false" outlineLevel="0" collapsed="false">
      <c r="A635" s="38" t="s">
        <v>183</v>
      </c>
      <c r="B635" s="38" t="s">
        <v>62</v>
      </c>
      <c r="C635" s="38" t="n">
        <v>5</v>
      </c>
      <c r="D635" s="38" t="n">
        <v>0.099</v>
      </c>
      <c r="E635" s="38" t="n">
        <v>0.02</v>
      </c>
      <c r="F635" s="38" t="n">
        <v>2.336</v>
      </c>
      <c r="G635" s="40" t="n">
        <f aca="false">F635/E635</f>
        <v>116.8</v>
      </c>
      <c r="H635" s="41" t="n">
        <f aca="false">E635/D635</f>
        <v>0.202020202020202</v>
      </c>
      <c r="I635" s="38" t="n">
        <v>3.8</v>
      </c>
    </row>
    <row r="636" customFormat="false" ht="13.8" hidden="false" customHeight="false" outlineLevel="0" collapsed="false">
      <c r="A636" s="38" t="s">
        <v>183</v>
      </c>
      <c r="B636" s="38" t="s">
        <v>62</v>
      </c>
      <c r="C636" s="38" t="n">
        <v>6</v>
      </c>
      <c r="D636" s="38" t="n">
        <v>0.157</v>
      </c>
      <c r="E636" s="38" t="n">
        <v>0.027</v>
      </c>
      <c r="F636" s="38" t="n">
        <v>3.545</v>
      </c>
      <c r="G636" s="40" t="n">
        <f aca="false">F636/E636</f>
        <v>131.296296296296</v>
      </c>
      <c r="H636" s="41" t="n">
        <f aca="false">E636/D636</f>
        <v>0.171974522292994</v>
      </c>
      <c r="I636" s="38" t="n">
        <v>5.7</v>
      </c>
    </row>
    <row r="637" customFormat="false" ht="13.8" hidden="false" customHeight="false" outlineLevel="0" collapsed="false">
      <c r="A637" s="38" t="s">
        <v>183</v>
      </c>
      <c r="B637" s="38" t="s">
        <v>62</v>
      </c>
      <c r="C637" s="38" t="n">
        <v>7</v>
      </c>
      <c r="D637" s="38" t="n">
        <v>0.106</v>
      </c>
      <c r="E637" s="38" t="n">
        <v>0.022</v>
      </c>
      <c r="F637" s="38" t="n">
        <v>2.707</v>
      </c>
      <c r="G637" s="40" t="n">
        <f aca="false">F637/E637</f>
        <v>123.045454545455</v>
      </c>
      <c r="H637" s="41" t="n">
        <f aca="false">E637/D637</f>
        <v>0.207547169811321</v>
      </c>
      <c r="I637" s="38" t="n">
        <v>5.8</v>
      </c>
    </row>
    <row r="638" customFormat="false" ht="13.8" hidden="false" customHeight="false" outlineLevel="0" collapsed="false">
      <c r="A638" s="38" t="s">
        <v>183</v>
      </c>
      <c r="B638" s="38" t="s">
        <v>62</v>
      </c>
      <c r="C638" s="38" t="n">
        <v>8</v>
      </c>
      <c r="D638" s="38" t="n">
        <v>0.107</v>
      </c>
      <c r="E638" s="38" t="n">
        <v>0.019</v>
      </c>
      <c r="F638" s="38" t="n">
        <v>2.991</v>
      </c>
      <c r="G638" s="40" t="n">
        <f aca="false">F638/E638</f>
        <v>157.421052631579</v>
      </c>
      <c r="H638" s="41" t="n">
        <f aca="false">E638/D638</f>
        <v>0.177570093457944</v>
      </c>
      <c r="I638" s="38" t="n">
        <v>7.2</v>
      </c>
    </row>
    <row r="639" customFormat="false" ht="13.8" hidden="false" customHeight="false" outlineLevel="0" collapsed="false">
      <c r="A639" s="38" t="s">
        <v>183</v>
      </c>
      <c r="B639" s="38" t="s">
        <v>62</v>
      </c>
      <c r="C639" s="38" t="n">
        <v>9</v>
      </c>
      <c r="D639" s="38" t="n">
        <v>0.188</v>
      </c>
      <c r="E639" s="38" t="n">
        <v>0.037</v>
      </c>
      <c r="F639" s="38" t="n">
        <v>3.633</v>
      </c>
      <c r="G639" s="40" t="n">
        <f aca="false">F639/E639</f>
        <v>98.1891891891892</v>
      </c>
      <c r="H639" s="41" t="n">
        <f aca="false">E639/D639</f>
        <v>0.196808510638298</v>
      </c>
      <c r="I639" s="38" t="n">
        <v>3.4</v>
      </c>
    </row>
    <row r="640" customFormat="false" ht="13.8" hidden="false" customHeight="false" outlineLevel="0" collapsed="false">
      <c r="A640" s="38" t="s">
        <v>183</v>
      </c>
      <c r="B640" s="38" t="s">
        <v>62</v>
      </c>
      <c r="C640" s="38" t="n">
        <v>10</v>
      </c>
      <c r="D640" s="38" t="n">
        <v>0.201</v>
      </c>
      <c r="E640" s="38" t="n">
        <v>0.038</v>
      </c>
      <c r="F640" s="38" t="n">
        <v>4.358</v>
      </c>
      <c r="G640" s="40" t="n">
        <f aca="false">F640/E640</f>
        <v>114.684210526316</v>
      </c>
      <c r="H640" s="41" t="n">
        <f aca="false">E640/D640</f>
        <v>0.189054726368159</v>
      </c>
      <c r="I640" s="38" t="n">
        <v>6.2</v>
      </c>
    </row>
    <row r="641" customFormat="false" ht="13.8" hidden="false" customHeight="false" outlineLevel="0" collapsed="false">
      <c r="A641" s="38" t="s">
        <v>183</v>
      </c>
      <c r="B641" s="38" t="s">
        <v>62</v>
      </c>
      <c r="C641" s="38" t="n">
        <v>11</v>
      </c>
      <c r="D641" s="38" t="s">
        <v>184</v>
      </c>
      <c r="E641" s="38" t="s">
        <v>184</v>
      </c>
      <c r="F641" s="38" t="s">
        <v>184</v>
      </c>
      <c r="G641" s="38" t="s">
        <v>184</v>
      </c>
      <c r="H641" s="38" t="s">
        <v>184</v>
      </c>
      <c r="I641" s="38" t="n">
        <v>2.2</v>
      </c>
    </row>
    <row r="642" customFormat="false" ht="13.8" hidden="false" customHeight="false" outlineLevel="0" collapsed="false">
      <c r="A642" s="38" t="s">
        <v>183</v>
      </c>
      <c r="B642" s="38" t="s">
        <v>62</v>
      </c>
      <c r="C642" s="38" t="n">
        <v>12</v>
      </c>
      <c r="D642" s="38" t="s">
        <v>184</v>
      </c>
      <c r="E642" s="38" t="s">
        <v>184</v>
      </c>
      <c r="F642" s="38" t="s">
        <v>184</v>
      </c>
      <c r="G642" s="38" t="s">
        <v>184</v>
      </c>
      <c r="H642" s="38" t="s">
        <v>184</v>
      </c>
      <c r="I642" s="38" t="n">
        <v>2.3</v>
      </c>
    </row>
    <row r="643" customFormat="false" ht="13.8" hidden="false" customHeight="false" outlineLevel="0" collapsed="false">
      <c r="A643" s="38" t="s">
        <v>183</v>
      </c>
      <c r="B643" s="38" t="s">
        <v>62</v>
      </c>
      <c r="C643" s="38" t="n">
        <v>13</v>
      </c>
      <c r="D643" s="38" t="s">
        <v>184</v>
      </c>
      <c r="E643" s="38" t="s">
        <v>184</v>
      </c>
      <c r="F643" s="38" t="s">
        <v>184</v>
      </c>
      <c r="G643" s="38" t="s">
        <v>184</v>
      </c>
      <c r="H643" s="38" t="s">
        <v>184</v>
      </c>
      <c r="I643" s="38" t="n">
        <v>4.6</v>
      </c>
    </row>
    <row r="644" customFormat="false" ht="13.8" hidden="false" customHeight="false" outlineLevel="0" collapsed="false">
      <c r="A644" s="38" t="s">
        <v>183</v>
      </c>
      <c r="B644" s="38" t="s">
        <v>62</v>
      </c>
      <c r="C644" s="38" t="n">
        <v>14</v>
      </c>
      <c r="D644" s="38" t="s">
        <v>184</v>
      </c>
      <c r="E644" s="38" t="s">
        <v>184</v>
      </c>
      <c r="F644" s="38" t="s">
        <v>184</v>
      </c>
      <c r="G644" s="38" t="s">
        <v>184</v>
      </c>
      <c r="H644" s="38" t="s">
        <v>184</v>
      </c>
      <c r="I644" s="38" t="n">
        <v>8.4</v>
      </c>
    </row>
    <row r="645" customFormat="false" ht="13.8" hidden="false" customHeight="false" outlineLevel="0" collapsed="false">
      <c r="A645" s="38" t="s">
        <v>183</v>
      </c>
      <c r="B645" s="38" t="s">
        <v>62</v>
      </c>
      <c r="C645" s="38" t="n">
        <v>15</v>
      </c>
      <c r="D645" s="38" t="s">
        <v>184</v>
      </c>
      <c r="E645" s="38" t="s">
        <v>184</v>
      </c>
      <c r="F645" s="38" t="s">
        <v>184</v>
      </c>
      <c r="G645" s="38" t="s">
        <v>184</v>
      </c>
      <c r="H645" s="38" t="s">
        <v>184</v>
      </c>
      <c r="I645" s="38" t="n">
        <v>4.9</v>
      </c>
    </row>
    <row r="646" customFormat="false" ht="13.8" hidden="false" customHeight="false" outlineLevel="0" collapsed="false">
      <c r="A646" s="38" t="s">
        <v>183</v>
      </c>
      <c r="B646" s="38" t="s">
        <v>62</v>
      </c>
      <c r="C646" s="38" t="n">
        <v>16</v>
      </c>
      <c r="D646" s="38" t="s">
        <v>184</v>
      </c>
      <c r="E646" s="38" t="s">
        <v>184</v>
      </c>
      <c r="F646" s="38" t="s">
        <v>184</v>
      </c>
      <c r="G646" s="38" t="s">
        <v>184</v>
      </c>
      <c r="H646" s="38" t="s">
        <v>184</v>
      </c>
      <c r="I646" s="38" t="n">
        <v>1.9</v>
      </c>
    </row>
    <row r="647" customFormat="false" ht="13.8" hidden="false" customHeight="false" outlineLevel="0" collapsed="false">
      <c r="A647" s="38" t="s">
        <v>183</v>
      </c>
      <c r="B647" s="38" t="s">
        <v>62</v>
      </c>
      <c r="C647" s="38" t="n">
        <v>17</v>
      </c>
      <c r="D647" s="38" t="s">
        <v>184</v>
      </c>
      <c r="E647" s="38" t="s">
        <v>184</v>
      </c>
      <c r="F647" s="38" t="s">
        <v>184</v>
      </c>
      <c r="G647" s="38" t="s">
        <v>184</v>
      </c>
      <c r="H647" s="38" t="s">
        <v>184</v>
      </c>
      <c r="I647" s="38" t="n">
        <v>7.6</v>
      </c>
    </row>
    <row r="648" customFormat="false" ht="13.8" hidden="false" customHeight="false" outlineLevel="0" collapsed="false">
      <c r="A648" s="38" t="s">
        <v>183</v>
      </c>
      <c r="B648" s="38" t="s">
        <v>62</v>
      </c>
      <c r="C648" s="38" t="n">
        <v>18</v>
      </c>
      <c r="D648" s="38" t="s">
        <v>184</v>
      </c>
      <c r="E648" s="38" t="s">
        <v>184</v>
      </c>
      <c r="F648" s="38" t="s">
        <v>184</v>
      </c>
      <c r="G648" s="38" t="s">
        <v>184</v>
      </c>
      <c r="H648" s="38" t="s">
        <v>184</v>
      </c>
      <c r="I648" s="38" t="n">
        <v>4.2</v>
      </c>
    </row>
    <row r="649" customFormat="false" ht="13.8" hidden="false" customHeight="false" outlineLevel="0" collapsed="false">
      <c r="A649" s="38" t="s">
        <v>183</v>
      </c>
      <c r="B649" s="38" t="s">
        <v>62</v>
      </c>
      <c r="C649" s="38" t="n">
        <v>19</v>
      </c>
      <c r="D649" s="38" t="s">
        <v>184</v>
      </c>
      <c r="E649" s="38" t="s">
        <v>184</v>
      </c>
      <c r="F649" s="38" t="s">
        <v>184</v>
      </c>
      <c r="G649" s="38" t="s">
        <v>184</v>
      </c>
      <c r="H649" s="38" t="s">
        <v>184</v>
      </c>
      <c r="I649" s="38" t="n">
        <v>5.3</v>
      </c>
    </row>
    <row r="650" customFormat="false" ht="13.8" hidden="false" customHeight="false" outlineLevel="0" collapsed="false">
      <c r="A650" s="38" t="s">
        <v>183</v>
      </c>
      <c r="B650" s="38" t="s">
        <v>62</v>
      </c>
      <c r="C650" s="38" t="n">
        <v>20</v>
      </c>
      <c r="D650" s="38" t="s">
        <v>184</v>
      </c>
      <c r="E650" s="38" t="s">
        <v>184</v>
      </c>
      <c r="F650" s="38" t="s">
        <v>184</v>
      </c>
      <c r="G650" s="38" t="s">
        <v>184</v>
      </c>
      <c r="H650" s="38" t="s">
        <v>184</v>
      </c>
      <c r="I650" s="38" t="n">
        <v>6.3</v>
      </c>
    </row>
    <row r="651" customFormat="false" ht="13.8" hidden="false" customHeight="false" outlineLevel="0" collapsed="false">
      <c r="A651" s="38" t="s">
        <v>183</v>
      </c>
      <c r="B651" s="38" t="s">
        <v>62</v>
      </c>
      <c r="C651" s="38" t="n">
        <v>21</v>
      </c>
      <c r="D651" s="38" t="s">
        <v>184</v>
      </c>
      <c r="E651" s="38" t="s">
        <v>184</v>
      </c>
      <c r="F651" s="38" t="s">
        <v>184</v>
      </c>
      <c r="G651" s="38" t="s">
        <v>184</v>
      </c>
      <c r="H651" s="38" t="s">
        <v>184</v>
      </c>
      <c r="I651" s="38" t="n">
        <v>5</v>
      </c>
    </row>
    <row r="652" customFormat="false" ht="13.8" hidden="false" customHeight="false" outlineLevel="0" collapsed="false">
      <c r="A652" s="38" t="s">
        <v>183</v>
      </c>
      <c r="B652" s="38" t="s">
        <v>62</v>
      </c>
      <c r="C652" s="38" t="n">
        <v>22</v>
      </c>
      <c r="D652" s="38" t="s">
        <v>184</v>
      </c>
      <c r="E652" s="38" t="s">
        <v>184</v>
      </c>
      <c r="F652" s="38" t="s">
        <v>184</v>
      </c>
      <c r="G652" s="38" t="s">
        <v>184</v>
      </c>
      <c r="H652" s="38" t="s">
        <v>184</v>
      </c>
      <c r="I652" s="38" t="n">
        <v>2.9</v>
      </c>
    </row>
    <row r="653" customFormat="false" ht="13.8" hidden="false" customHeight="false" outlineLevel="0" collapsed="false">
      <c r="A653" s="38" t="s">
        <v>183</v>
      </c>
      <c r="B653" s="38" t="s">
        <v>62</v>
      </c>
      <c r="C653" s="38" t="n">
        <v>23</v>
      </c>
      <c r="D653" s="38" t="s">
        <v>184</v>
      </c>
      <c r="E653" s="38" t="s">
        <v>184</v>
      </c>
      <c r="F653" s="38" t="s">
        <v>184</v>
      </c>
      <c r="G653" s="38" t="s">
        <v>184</v>
      </c>
      <c r="H653" s="38" t="s">
        <v>184</v>
      </c>
      <c r="I653" s="38" t="n">
        <v>7.3</v>
      </c>
    </row>
    <row r="654" customFormat="false" ht="13.8" hidden="false" customHeight="false" outlineLevel="0" collapsed="false">
      <c r="A654" s="38" t="s">
        <v>183</v>
      </c>
      <c r="B654" s="38" t="s">
        <v>62</v>
      </c>
      <c r="C654" s="38" t="n">
        <v>24</v>
      </c>
      <c r="D654" s="38" t="s">
        <v>184</v>
      </c>
      <c r="E654" s="38" t="s">
        <v>184</v>
      </c>
      <c r="F654" s="38" t="s">
        <v>184</v>
      </c>
      <c r="G654" s="38" t="s">
        <v>184</v>
      </c>
      <c r="H654" s="38" t="s">
        <v>184</v>
      </c>
      <c r="I654" s="38" t="n">
        <v>4.2</v>
      </c>
    </row>
    <row r="655" customFormat="false" ht="13.8" hidden="false" customHeight="false" outlineLevel="0" collapsed="false">
      <c r="A655" s="38" t="s">
        <v>183</v>
      </c>
      <c r="B655" s="38" t="s">
        <v>62</v>
      </c>
      <c r="C655" s="38" t="n">
        <v>25</v>
      </c>
      <c r="D655" s="38" t="s">
        <v>184</v>
      </c>
      <c r="E655" s="38" t="s">
        <v>184</v>
      </c>
      <c r="F655" s="38" t="s">
        <v>184</v>
      </c>
      <c r="G655" s="38" t="s">
        <v>184</v>
      </c>
      <c r="H655" s="38" t="s">
        <v>184</v>
      </c>
      <c r="I655" s="38" t="n">
        <v>5.4</v>
      </c>
    </row>
    <row r="656" customFormat="false" ht="13.8" hidden="false" customHeight="false" outlineLevel="0" collapsed="false">
      <c r="A656" s="38" t="s">
        <v>173</v>
      </c>
      <c r="B656" s="38" t="s">
        <v>62</v>
      </c>
      <c r="C656" s="38" t="n">
        <v>1</v>
      </c>
      <c r="D656" s="38" t="n">
        <v>0.089</v>
      </c>
      <c r="E656" s="38" t="n">
        <v>0.016</v>
      </c>
      <c r="F656" s="38" t="n">
        <v>1.838</v>
      </c>
      <c r="G656" s="40" t="n">
        <f aca="false">F656/E656</f>
        <v>114.875</v>
      </c>
      <c r="H656" s="41" t="n">
        <f aca="false">E656/D656</f>
        <v>0.179775280898876</v>
      </c>
      <c r="I656" s="38" t="n">
        <v>2.8</v>
      </c>
    </row>
    <row r="657" customFormat="false" ht="13.8" hidden="false" customHeight="false" outlineLevel="0" collapsed="false">
      <c r="A657" s="38" t="s">
        <v>173</v>
      </c>
      <c r="B657" s="38" t="s">
        <v>62</v>
      </c>
      <c r="C657" s="38" t="n">
        <v>2</v>
      </c>
      <c r="D657" s="38" t="n">
        <v>0.109</v>
      </c>
      <c r="E657" s="38" t="n">
        <v>0.018</v>
      </c>
      <c r="F657" s="38" t="n">
        <v>2.128</v>
      </c>
      <c r="G657" s="40" t="n">
        <f aca="false">F657/E657</f>
        <v>118.222222222222</v>
      </c>
      <c r="H657" s="41" t="n">
        <f aca="false">E657/D657</f>
        <v>0.165137614678899</v>
      </c>
      <c r="I657" s="38" t="n">
        <v>4.2</v>
      </c>
    </row>
    <row r="658" customFormat="false" ht="13.8" hidden="false" customHeight="false" outlineLevel="0" collapsed="false">
      <c r="A658" s="38" t="s">
        <v>173</v>
      </c>
      <c r="B658" s="38" t="s">
        <v>62</v>
      </c>
      <c r="C658" s="38" t="n">
        <v>3</v>
      </c>
      <c r="D658" s="38" t="n">
        <v>0.079</v>
      </c>
      <c r="E658" s="38" t="n">
        <v>0.016</v>
      </c>
      <c r="F658" s="38" t="n">
        <v>2.025</v>
      </c>
      <c r="G658" s="40" t="n">
        <f aca="false">F658/E658</f>
        <v>126.5625</v>
      </c>
      <c r="H658" s="41" t="n">
        <f aca="false">E658/D658</f>
        <v>0.20253164556962</v>
      </c>
      <c r="I658" s="38" t="n">
        <v>4.3</v>
      </c>
    </row>
    <row r="659" customFormat="false" ht="13.8" hidden="false" customHeight="false" outlineLevel="0" collapsed="false">
      <c r="A659" s="38" t="s">
        <v>173</v>
      </c>
      <c r="B659" s="38" t="s">
        <v>62</v>
      </c>
      <c r="C659" s="38" t="n">
        <v>4</v>
      </c>
      <c r="D659" s="38" t="n">
        <v>0.107</v>
      </c>
      <c r="E659" s="38" t="n">
        <v>0.024</v>
      </c>
      <c r="F659" s="38" t="n">
        <v>2.153</v>
      </c>
      <c r="G659" s="40" t="n">
        <f aca="false">F659/E659</f>
        <v>89.7083333333333</v>
      </c>
      <c r="H659" s="41" t="n">
        <f aca="false">E659/D659</f>
        <v>0.224299065420561</v>
      </c>
      <c r="I659" s="38" t="n">
        <v>5.4</v>
      </c>
    </row>
    <row r="660" customFormat="false" ht="13.8" hidden="false" customHeight="false" outlineLevel="0" collapsed="false">
      <c r="A660" s="38" t="s">
        <v>173</v>
      </c>
      <c r="B660" s="38" t="s">
        <v>62</v>
      </c>
      <c r="C660" s="38" t="n">
        <v>5</v>
      </c>
      <c r="D660" s="38" t="n">
        <v>0.069</v>
      </c>
      <c r="E660" s="38" t="n">
        <v>0.014</v>
      </c>
      <c r="F660" s="38" t="n">
        <v>1.77</v>
      </c>
      <c r="G660" s="40" t="n">
        <f aca="false">F660/E660</f>
        <v>126.428571428571</v>
      </c>
      <c r="H660" s="41" t="n">
        <f aca="false">E660/D660</f>
        <v>0.202898550724638</v>
      </c>
      <c r="I660" s="38" t="n">
        <v>5.7</v>
      </c>
    </row>
    <row r="661" customFormat="false" ht="13.8" hidden="false" customHeight="false" outlineLevel="0" collapsed="false">
      <c r="A661" s="38" t="s">
        <v>173</v>
      </c>
      <c r="B661" s="38" t="s">
        <v>62</v>
      </c>
      <c r="C661" s="38" t="n">
        <v>6</v>
      </c>
      <c r="D661" s="38" t="n">
        <v>0.093</v>
      </c>
      <c r="E661" s="38" t="n">
        <v>0.019</v>
      </c>
      <c r="F661" s="38" t="n">
        <v>2.23</v>
      </c>
      <c r="G661" s="40" t="n">
        <f aca="false">F661/E661</f>
        <v>117.368421052632</v>
      </c>
      <c r="H661" s="41" t="n">
        <f aca="false">E661/D661</f>
        <v>0.204301075268817</v>
      </c>
      <c r="I661" s="38" t="n">
        <v>7.3</v>
      </c>
    </row>
    <row r="662" customFormat="false" ht="13.8" hidden="false" customHeight="false" outlineLevel="0" collapsed="false">
      <c r="A662" s="38" t="s">
        <v>173</v>
      </c>
      <c r="B662" s="38" t="s">
        <v>62</v>
      </c>
      <c r="C662" s="38" t="n">
        <v>7</v>
      </c>
      <c r="D662" s="38" t="n">
        <v>0.063</v>
      </c>
      <c r="E662" s="38" t="n">
        <v>0.013</v>
      </c>
      <c r="F662" s="38" t="n">
        <v>1.705</v>
      </c>
      <c r="G662" s="40" t="n">
        <f aca="false">F662/E662</f>
        <v>131.153846153846</v>
      </c>
      <c r="H662" s="41" t="n">
        <f aca="false">E662/D662</f>
        <v>0.206349206349206</v>
      </c>
      <c r="I662" s="38" t="n">
        <v>7.2</v>
      </c>
    </row>
    <row r="663" customFormat="false" ht="13.8" hidden="false" customHeight="false" outlineLevel="0" collapsed="false">
      <c r="A663" s="38" t="s">
        <v>173</v>
      </c>
      <c r="B663" s="38" t="s">
        <v>62</v>
      </c>
      <c r="C663" s="38" t="n">
        <v>8</v>
      </c>
      <c r="D663" s="38" t="n">
        <v>0.087</v>
      </c>
      <c r="E663" s="38" t="n">
        <v>0.017</v>
      </c>
      <c r="F663" s="38" t="n">
        <v>2.23</v>
      </c>
      <c r="G663" s="40" t="n">
        <f aca="false">F663/E663</f>
        <v>131.176470588235</v>
      </c>
      <c r="H663" s="41" t="n">
        <f aca="false">E663/D663</f>
        <v>0.195402298850575</v>
      </c>
      <c r="I663" s="38" t="n">
        <v>4.2</v>
      </c>
    </row>
    <row r="664" customFormat="false" ht="13.8" hidden="false" customHeight="false" outlineLevel="0" collapsed="false">
      <c r="A664" s="38" t="s">
        <v>173</v>
      </c>
      <c r="B664" s="38" t="s">
        <v>62</v>
      </c>
      <c r="C664" s="38" t="n">
        <v>9</v>
      </c>
      <c r="D664" s="38" t="n">
        <v>0.058</v>
      </c>
      <c r="E664" s="38" t="n">
        <v>0.012</v>
      </c>
      <c r="F664" s="38" t="n">
        <v>1.295</v>
      </c>
      <c r="G664" s="40" t="n">
        <f aca="false">F664/E664</f>
        <v>107.916666666667</v>
      </c>
      <c r="H664" s="41" t="n">
        <f aca="false">E664/D664</f>
        <v>0.206896551724138</v>
      </c>
      <c r="I664" s="38" t="n">
        <v>9.1</v>
      </c>
    </row>
    <row r="665" customFormat="false" ht="13.8" hidden="false" customHeight="false" outlineLevel="0" collapsed="false">
      <c r="A665" s="38" t="s">
        <v>173</v>
      </c>
      <c r="B665" s="38" t="s">
        <v>62</v>
      </c>
      <c r="C665" s="38" t="n">
        <v>10</v>
      </c>
      <c r="D665" s="38" t="n">
        <v>0.097</v>
      </c>
      <c r="E665" s="38" t="n">
        <v>0.022</v>
      </c>
      <c r="F665" s="38" t="n">
        <v>2.372</v>
      </c>
      <c r="G665" s="40" t="n">
        <f aca="false">F665/E665</f>
        <v>107.818181818182</v>
      </c>
      <c r="H665" s="41" t="n">
        <f aca="false">E665/D665</f>
        <v>0.22680412371134</v>
      </c>
      <c r="I665" s="38" t="n">
        <v>6.9</v>
      </c>
    </row>
    <row r="666" customFormat="false" ht="13.8" hidden="false" customHeight="false" outlineLevel="0" collapsed="false">
      <c r="A666" s="38" t="s">
        <v>173</v>
      </c>
      <c r="B666" s="38" t="s">
        <v>62</v>
      </c>
      <c r="C666" s="38" t="n">
        <v>11</v>
      </c>
      <c r="D666" s="38" t="s">
        <v>184</v>
      </c>
      <c r="E666" s="38" t="s">
        <v>184</v>
      </c>
      <c r="F666" s="38" t="s">
        <v>184</v>
      </c>
      <c r="G666" s="38" t="s">
        <v>184</v>
      </c>
      <c r="H666" s="38" t="s">
        <v>184</v>
      </c>
      <c r="I666" s="38" t="n">
        <v>7.7</v>
      </c>
    </row>
    <row r="667" customFormat="false" ht="13.8" hidden="false" customHeight="false" outlineLevel="0" collapsed="false">
      <c r="A667" s="38" t="s">
        <v>173</v>
      </c>
      <c r="B667" s="38" t="s">
        <v>62</v>
      </c>
      <c r="C667" s="38" t="n">
        <v>12</v>
      </c>
      <c r="D667" s="38" t="s">
        <v>184</v>
      </c>
      <c r="E667" s="38" t="s">
        <v>184</v>
      </c>
      <c r="F667" s="38" t="s">
        <v>184</v>
      </c>
      <c r="G667" s="38" t="s">
        <v>184</v>
      </c>
      <c r="H667" s="38" t="s">
        <v>184</v>
      </c>
      <c r="I667" s="38" t="n">
        <v>7.7</v>
      </c>
    </row>
    <row r="668" customFormat="false" ht="13.8" hidden="false" customHeight="false" outlineLevel="0" collapsed="false">
      <c r="A668" s="38" t="s">
        <v>173</v>
      </c>
      <c r="B668" s="38" t="s">
        <v>62</v>
      </c>
      <c r="C668" s="38" t="n">
        <v>13</v>
      </c>
      <c r="D668" s="38" t="s">
        <v>184</v>
      </c>
      <c r="E668" s="38" t="s">
        <v>184</v>
      </c>
      <c r="F668" s="38" t="s">
        <v>184</v>
      </c>
      <c r="G668" s="38" t="s">
        <v>184</v>
      </c>
      <c r="H668" s="38" t="s">
        <v>184</v>
      </c>
      <c r="I668" s="38" t="n">
        <v>6.6</v>
      </c>
    </row>
    <row r="669" customFormat="false" ht="13.8" hidden="false" customHeight="false" outlineLevel="0" collapsed="false">
      <c r="A669" s="38" t="s">
        <v>173</v>
      </c>
      <c r="B669" s="38" t="s">
        <v>62</v>
      </c>
      <c r="C669" s="38" t="n">
        <v>14</v>
      </c>
      <c r="D669" s="38" t="s">
        <v>184</v>
      </c>
      <c r="E669" s="38" t="s">
        <v>184</v>
      </c>
      <c r="F669" s="38" t="s">
        <v>184</v>
      </c>
      <c r="G669" s="38" t="s">
        <v>184</v>
      </c>
      <c r="H669" s="38" t="s">
        <v>184</v>
      </c>
      <c r="I669" s="38" t="n">
        <v>5.2</v>
      </c>
    </row>
    <row r="670" customFormat="false" ht="13.8" hidden="false" customHeight="false" outlineLevel="0" collapsed="false">
      <c r="A670" s="38" t="s">
        <v>173</v>
      </c>
      <c r="B670" s="38" t="s">
        <v>62</v>
      </c>
      <c r="C670" s="38" t="n">
        <v>15</v>
      </c>
      <c r="D670" s="38" t="s">
        <v>184</v>
      </c>
      <c r="E670" s="38" t="s">
        <v>184</v>
      </c>
      <c r="F670" s="38" t="s">
        <v>184</v>
      </c>
      <c r="G670" s="38" t="s">
        <v>184</v>
      </c>
      <c r="H670" s="38" t="s">
        <v>184</v>
      </c>
      <c r="I670" s="38" t="n">
        <v>6.1</v>
      </c>
    </row>
    <row r="671" customFormat="false" ht="13.8" hidden="false" customHeight="false" outlineLevel="0" collapsed="false">
      <c r="A671" s="38" t="s">
        <v>173</v>
      </c>
      <c r="B671" s="38" t="s">
        <v>62</v>
      </c>
      <c r="C671" s="38" t="n">
        <v>16</v>
      </c>
      <c r="D671" s="38" t="s">
        <v>184</v>
      </c>
      <c r="E671" s="38" t="s">
        <v>184</v>
      </c>
      <c r="F671" s="38" t="s">
        <v>184</v>
      </c>
      <c r="G671" s="38" t="s">
        <v>184</v>
      </c>
      <c r="H671" s="38" t="s">
        <v>184</v>
      </c>
      <c r="I671" s="38" t="n">
        <v>7</v>
      </c>
    </row>
    <row r="672" customFormat="false" ht="13.8" hidden="false" customHeight="false" outlineLevel="0" collapsed="false">
      <c r="A672" s="38" t="s">
        <v>173</v>
      </c>
      <c r="B672" s="38" t="s">
        <v>62</v>
      </c>
      <c r="C672" s="38" t="n">
        <v>17</v>
      </c>
      <c r="D672" s="38" t="s">
        <v>184</v>
      </c>
      <c r="E672" s="38" t="s">
        <v>184</v>
      </c>
      <c r="F672" s="38" t="s">
        <v>184</v>
      </c>
      <c r="G672" s="38" t="s">
        <v>184</v>
      </c>
      <c r="H672" s="38" t="s">
        <v>184</v>
      </c>
      <c r="I672" s="38" t="n">
        <v>6.1</v>
      </c>
    </row>
    <row r="673" customFormat="false" ht="13.8" hidden="false" customHeight="false" outlineLevel="0" collapsed="false">
      <c r="A673" s="38" t="s">
        <v>173</v>
      </c>
      <c r="B673" s="38" t="s">
        <v>62</v>
      </c>
      <c r="C673" s="38" t="n">
        <v>18</v>
      </c>
      <c r="D673" s="38" t="s">
        <v>184</v>
      </c>
      <c r="E673" s="38" t="s">
        <v>184</v>
      </c>
      <c r="F673" s="38" t="s">
        <v>184</v>
      </c>
      <c r="G673" s="38" t="s">
        <v>184</v>
      </c>
      <c r="H673" s="38" t="s">
        <v>184</v>
      </c>
      <c r="I673" s="38" t="n">
        <v>4.4</v>
      </c>
    </row>
    <row r="674" customFormat="false" ht="13.8" hidden="false" customHeight="false" outlineLevel="0" collapsed="false">
      <c r="A674" s="38" t="s">
        <v>173</v>
      </c>
      <c r="B674" s="38" t="s">
        <v>62</v>
      </c>
      <c r="C674" s="38" t="n">
        <v>19</v>
      </c>
      <c r="D674" s="38" t="s">
        <v>184</v>
      </c>
      <c r="E674" s="38" t="s">
        <v>184</v>
      </c>
      <c r="F674" s="38" t="s">
        <v>184</v>
      </c>
      <c r="G674" s="38" t="s">
        <v>184</v>
      </c>
      <c r="H674" s="38" t="s">
        <v>184</v>
      </c>
      <c r="I674" s="38" t="n">
        <v>4</v>
      </c>
    </row>
    <row r="675" customFormat="false" ht="13.8" hidden="false" customHeight="false" outlineLevel="0" collapsed="false">
      <c r="A675" s="38" t="s">
        <v>173</v>
      </c>
      <c r="B675" s="38" t="s">
        <v>62</v>
      </c>
      <c r="C675" s="38" t="n">
        <v>20</v>
      </c>
      <c r="D675" s="38" t="s">
        <v>184</v>
      </c>
      <c r="E675" s="38" t="s">
        <v>184</v>
      </c>
      <c r="F675" s="38" t="s">
        <v>184</v>
      </c>
      <c r="G675" s="38" t="s">
        <v>184</v>
      </c>
      <c r="H675" s="38" t="s">
        <v>184</v>
      </c>
      <c r="I675" s="38" t="n">
        <v>6.2</v>
      </c>
    </row>
    <row r="676" customFormat="false" ht="13.8" hidden="false" customHeight="false" outlineLevel="0" collapsed="false">
      <c r="A676" s="38" t="s">
        <v>173</v>
      </c>
      <c r="B676" s="38" t="s">
        <v>62</v>
      </c>
      <c r="C676" s="38" t="n">
        <v>21</v>
      </c>
      <c r="D676" s="38" t="s">
        <v>184</v>
      </c>
      <c r="E676" s="38" t="s">
        <v>184</v>
      </c>
      <c r="F676" s="38" t="s">
        <v>184</v>
      </c>
      <c r="G676" s="38" t="s">
        <v>184</v>
      </c>
      <c r="H676" s="38" t="s">
        <v>184</v>
      </c>
      <c r="I676" s="38" t="n">
        <v>5.3</v>
      </c>
    </row>
    <row r="677" customFormat="false" ht="13.8" hidden="false" customHeight="false" outlineLevel="0" collapsed="false">
      <c r="A677" s="38" t="s">
        <v>173</v>
      </c>
      <c r="B677" s="38" t="s">
        <v>62</v>
      </c>
      <c r="C677" s="38" t="n">
        <v>22</v>
      </c>
      <c r="D677" s="38" t="s">
        <v>184</v>
      </c>
      <c r="E677" s="38" t="s">
        <v>184</v>
      </c>
      <c r="F677" s="38" t="s">
        <v>184</v>
      </c>
      <c r="G677" s="38" t="s">
        <v>184</v>
      </c>
      <c r="H677" s="38" t="s">
        <v>184</v>
      </c>
      <c r="I677" s="38" t="n">
        <v>5</v>
      </c>
    </row>
    <row r="678" customFormat="false" ht="13.8" hidden="false" customHeight="false" outlineLevel="0" collapsed="false">
      <c r="A678" s="38" t="s">
        <v>173</v>
      </c>
      <c r="B678" s="38" t="s">
        <v>62</v>
      </c>
      <c r="C678" s="38" t="n">
        <v>23</v>
      </c>
      <c r="D678" s="38" t="s">
        <v>184</v>
      </c>
      <c r="E678" s="38" t="s">
        <v>184</v>
      </c>
      <c r="F678" s="38" t="s">
        <v>184</v>
      </c>
      <c r="G678" s="38" t="s">
        <v>184</v>
      </c>
      <c r="H678" s="38" t="s">
        <v>184</v>
      </c>
      <c r="I678" s="38" t="n">
        <v>6</v>
      </c>
    </row>
    <row r="679" customFormat="false" ht="13.8" hidden="false" customHeight="false" outlineLevel="0" collapsed="false">
      <c r="A679" s="38" t="s">
        <v>173</v>
      </c>
      <c r="B679" s="38" t="s">
        <v>62</v>
      </c>
      <c r="C679" s="38" t="n">
        <v>24</v>
      </c>
      <c r="D679" s="38" t="s">
        <v>184</v>
      </c>
      <c r="E679" s="38" t="s">
        <v>184</v>
      </c>
      <c r="F679" s="38" t="s">
        <v>184</v>
      </c>
      <c r="G679" s="38" t="s">
        <v>184</v>
      </c>
      <c r="H679" s="38" t="s">
        <v>184</v>
      </c>
      <c r="I679" s="38" t="n">
        <v>8.2</v>
      </c>
    </row>
    <row r="680" customFormat="false" ht="13.8" hidden="false" customHeight="false" outlineLevel="0" collapsed="false">
      <c r="A680" s="38" t="s">
        <v>173</v>
      </c>
      <c r="B680" s="38" t="s">
        <v>62</v>
      </c>
      <c r="C680" s="38" t="n">
        <v>25</v>
      </c>
      <c r="D680" s="38" t="s">
        <v>184</v>
      </c>
      <c r="E680" s="38" t="s">
        <v>184</v>
      </c>
      <c r="F680" s="38" t="s">
        <v>184</v>
      </c>
      <c r="G680" s="38" t="s">
        <v>184</v>
      </c>
      <c r="H680" s="38" t="s">
        <v>184</v>
      </c>
      <c r="I680" s="38" t="n">
        <v>3.8</v>
      </c>
    </row>
    <row r="681" customFormat="false" ht="13.8" hidden="false" customHeight="false" outlineLevel="0" collapsed="false">
      <c r="A681" s="38" t="s">
        <v>183</v>
      </c>
      <c r="B681" s="38" t="s">
        <v>63</v>
      </c>
      <c r="C681" s="38" t="n">
        <v>1</v>
      </c>
      <c r="D681" s="38" t="n">
        <v>0.015</v>
      </c>
      <c r="E681" s="38" t="n">
        <v>0.003</v>
      </c>
      <c r="F681" s="45" t="n">
        <v>0.612</v>
      </c>
      <c r="G681" s="40" t="n">
        <f aca="false">F681/E681</f>
        <v>204</v>
      </c>
      <c r="H681" s="41" t="n">
        <f aca="false">E681/D681</f>
        <v>0.2</v>
      </c>
      <c r="I681" s="38" t="n">
        <v>7.5</v>
      </c>
    </row>
    <row r="682" customFormat="false" ht="13.8" hidden="false" customHeight="false" outlineLevel="0" collapsed="false">
      <c r="A682" s="38" t="s">
        <v>183</v>
      </c>
      <c r="B682" s="38" t="s">
        <v>63</v>
      </c>
      <c r="C682" s="38" t="n">
        <v>2</v>
      </c>
      <c r="D682" s="38" t="n">
        <v>0.027</v>
      </c>
      <c r="E682" s="38" t="n">
        <v>0.006</v>
      </c>
      <c r="F682" s="45" t="n">
        <v>1.107</v>
      </c>
      <c r="G682" s="40" t="n">
        <f aca="false">F682/E682</f>
        <v>184.5</v>
      </c>
      <c r="H682" s="41" t="n">
        <f aca="false">E682/D682</f>
        <v>0.222222222222222</v>
      </c>
      <c r="I682" s="38" t="n">
        <v>4.7</v>
      </c>
    </row>
    <row r="683" customFormat="false" ht="13.8" hidden="false" customHeight="false" outlineLevel="0" collapsed="false">
      <c r="A683" s="38" t="s">
        <v>183</v>
      </c>
      <c r="B683" s="38" t="s">
        <v>63</v>
      </c>
      <c r="C683" s="38" t="n">
        <v>3</v>
      </c>
      <c r="D683" s="38" t="n">
        <v>0.041</v>
      </c>
      <c r="E683" s="38" t="n">
        <v>0.011</v>
      </c>
      <c r="F683" s="38" t="n">
        <v>2.429</v>
      </c>
      <c r="G683" s="40" t="n">
        <f aca="false">F683/E683</f>
        <v>220.818181818182</v>
      </c>
      <c r="H683" s="41" t="n">
        <f aca="false">E683/D683</f>
        <v>0.268292682926829</v>
      </c>
      <c r="I683" s="38" t="n">
        <v>7.7</v>
      </c>
    </row>
    <row r="684" customFormat="false" ht="13.8" hidden="false" customHeight="false" outlineLevel="0" collapsed="false">
      <c r="A684" s="38" t="s">
        <v>183</v>
      </c>
      <c r="B684" s="38" t="s">
        <v>63</v>
      </c>
      <c r="C684" s="38" t="n">
        <v>4</v>
      </c>
      <c r="D684" s="38" t="n">
        <v>0.064</v>
      </c>
      <c r="E684" s="38" t="n">
        <v>0.021</v>
      </c>
      <c r="F684" s="38" t="n">
        <v>2.269</v>
      </c>
      <c r="G684" s="40" t="n">
        <f aca="false">F684/E684</f>
        <v>108.047619047619</v>
      </c>
      <c r="H684" s="41" t="n">
        <f aca="false">E684/D684</f>
        <v>0.328125</v>
      </c>
      <c r="I684" s="38" t="n">
        <v>4.7</v>
      </c>
    </row>
    <row r="685" customFormat="false" ht="13.8" hidden="false" customHeight="false" outlineLevel="0" collapsed="false">
      <c r="A685" s="38" t="s">
        <v>183</v>
      </c>
      <c r="B685" s="38" t="s">
        <v>63</v>
      </c>
      <c r="C685" s="38" t="n">
        <v>5</v>
      </c>
      <c r="D685" s="38" t="n">
        <v>0.056</v>
      </c>
      <c r="E685" s="38" t="n">
        <v>0.016</v>
      </c>
      <c r="F685" s="38" t="n">
        <v>1.961</v>
      </c>
      <c r="G685" s="40" t="n">
        <f aca="false">F685/E685</f>
        <v>122.5625</v>
      </c>
      <c r="H685" s="41" t="n">
        <f aca="false">E685/D685</f>
        <v>0.285714285714286</v>
      </c>
      <c r="I685" s="38" t="n">
        <v>10</v>
      </c>
    </row>
    <row r="686" customFormat="false" ht="13.8" hidden="false" customHeight="false" outlineLevel="0" collapsed="false">
      <c r="A686" s="38" t="s">
        <v>183</v>
      </c>
      <c r="B686" s="38" t="s">
        <v>63</v>
      </c>
      <c r="C686" s="38" t="n">
        <v>6</v>
      </c>
      <c r="D686" s="38" t="n">
        <v>0.028</v>
      </c>
      <c r="E686" s="38" t="n">
        <v>0.008</v>
      </c>
      <c r="F686" s="38" t="n">
        <v>1.29</v>
      </c>
      <c r="G686" s="40" t="n">
        <f aca="false">F686/E686</f>
        <v>161.25</v>
      </c>
      <c r="H686" s="41" t="n">
        <f aca="false">E686/D686</f>
        <v>0.285714285714286</v>
      </c>
      <c r="I686" s="38" t="n">
        <v>5.5</v>
      </c>
    </row>
    <row r="687" customFormat="false" ht="13.8" hidden="false" customHeight="false" outlineLevel="0" collapsed="false">
      <c r="A687" s="38" t="s">
        <v>183</v>
      </c>
      <c r="B687" s="38" t="s">
        <v>63</v>
      </c>
      <c r="C687" s="38" t="n">
        <v>7</v>
      </c>
      <c r="D687" s="38" t="n">
        <v>0.06</v>
      </c>
      <c r="E687" s="38" t="n">
        <v>0.02</v>
      </c>
      <c r="F687" s="38" t="n">
        <v>2.001</v>
      </c>
      <c r="G687" s="40" t="n">
        <f aca="false">F687/E687</f>
        <v>100.05</v>
      </c>
      <c r="H687" s="41" t="n">
        <f aca="false">E687/D687</f>
        <v>0.333333333333333</v>
      </c>
      <c r="I687" s="38" t="n">
        <v>7.5</v>
      </c>
    </row>
    <row r="688" customFormat="false" ht="13.8" hidden="false" customHeight="false" outlineLevel="0" collapsed="false">
      <c r="A688" s="38" t="s">
        <v>183</v>
      </c>
      <c r="B688" s="38" t="s">
        <v>63</v>
      </c>
      <c r="C688" s="38" t="n">
        <v>8</v>
      </c>
      <c r="D688" s="38" t="n">
        <v>0.054</v>
      </c>
      <c r="E688" s="38" t="n">
        <v>0.017</v>
      </c>
      <c r="F688" s="38" t="n">
        <v>1.806</v>
      </c>
      <c r="G688" s="40" t="n">
        <f aca="false">F688/E688</f>
        <v>106.235294117647</v>
      </c>
      <c r="H688" s="41" t="n">
        <f aca="false">E688/D688</f>
        <v>0.314814814814815</v>
      </c>
      <c r="I688" s="38" t="n">
        <v>7.4</v>
      </c>
    </row>
    <row r="689" customFormat="false" ht="13.8" hidden="false" customHeight="false" outlineLevel="0" collapsed="false">
      <c r="A689" s="38" t="s">
        <v>183</v>
      </c>
      <c r="B689" s="38" t="s">
        <v>63</v>
      </c>
      <c r="C689" s="38" t="n">
        <v>9</v>
      </c>
      <c r="D689" s="38" t="n">
        <v>0.034</v>
      </c>
      <c r="E689" s="38" t="n">
        <v>0.02</v>
      </c>
      <c r="F689" s="38" t="n">
        <v>1.533</v>
      </c>
      <c r="G689" s="40" t="n">
        <f aca="false">F689/E689</f>
        <v>76.65</v>
      </c>
      <c r="H689" s="41" t="n">
        <f aca="false">E689/D689</f>
        <v>0.588235294117647</v>
      </c>
      <c r="I689" s="38" t="n">
        <v>9.5</v>
      </c>
    </row>
    <row r="690" customFormat="false" ht="13.8" hidden="false" customHeight="false" outlineLevel="0" collapsed="false">
      <c r="A690" s="38" t="s">
        <v>183</v>
      </c>
      <c r="B690" s="38" t="s">
        <v>63</v>
      </c>
      <c r="C690" s="38" t="n">
        <v>10</v>
      </c>
      <c r="D690" s="38" t="n">
        <v>0.064</v>
      </c>
      <c r="E690" s="38" t="n">
        <v>0.008</v>
      </c>
      <c r="F690" s="38" t="n">
        <v>2.389</v>
      </c>
      <c r="G690" s="40" t="n">
        <f aca="false">F690/E690</f>
        <v>298.625</v>
      </c>
      <c r="H690" s="41" t="n">
        <f aca="false">E690/D690</f>
        <v>0.125</v>
      </c>
      <c r="I690" s="38" t="n">
        <v>10</v>
      </c>
    </row>
    <row r="691" customFormat="false" ht="13.8" hidden="false" customHeight="false" outlineLevel="0" collapsed="false">
      <c r="A691" s="38" t="s">
        <v>183</v>
      </c>
      <c r="B691" s="38" t="s">
        <v>63</v>
      </c>
      <c r="C691" s="38" t="n">
        <v>11</v>
      </c>
      <c r="D691" s="38" t="s">
        <v>184</v>
      </c>
      <c r="E691" s="38" t="s">
        <v>184</v>
      </c>
      <c r="F691" s="38" t="s">
        <v>184</v>
      </c>
      <c r="G691" s="38" t="s">
        <v>184</v>
      </c>
      <c r="H691" s="38" t="s">
        <v>184</v>
      </c>
      <c r="I691" s="38" t="n">
        <v>8.2</v>
      </c>
    </row>
    <row r="692" customFormat="false" ht="13.8" hidden="false" customHeight="false" outlineLevel="0" collapsed="false">
      <c r="A692" s="38" t="s">
        <v>183</v>
      </c>
      <c r="B692" s="38" t="s">
        <v>63</v>
      </c>
      <c r="C692" s="38" t="n">
        <v>12</v>
      </c>
      <c r="D692" s="38" t="s">
        <v>184</v>
      </c>
      <c r="E692" s="38" t="s">
        <v>184</v>
      </c>
      <c r="F692" s="38" t="s">
        <v>184</v>
      </c>
      <c r="G692" s="38" t="s">
        <v>184</v>
      </c>
      <c r="H692" s="38" t="s">
        <v>184</v>
      </c>
      <c r="I692" s="38" t="n">
        <v>9.3</v>
      </c>
    </row>
    <row r="693" customFormat="false" ht="13.8" hidden="false" customHeight="false" outlineLevel="0" collapsed="false">
      <c r="A693" s="38" t="s">
        <v>183</v>
      </c>
      <c r="B693" s="38" t="s">
        <v>63</v>
      </c>
      <c r="C693" s="38" t="n">
        <v>13</v>
      </c>
      <c r="D693" s="38" t="s">
        <v>184</v>
      </c>
      <c r="E693" s="38" t="s">
        <v>184</v>
      </c>
      <c r="F693" s="38" t="s">
        <v>184</v>
      </c>
      <c r="G693" s="38" t="s">
        <v>184</v>
      </c>
      <c r="H693" s="38" t="s">
        <v>184</v>
      </c>
      <c r="I693" s="38" t="n">
        <v>4.2</v>
      </c>
    </row>
    <row r="694" customFormat="false" ht="13.8" hidden="false" customHeight="false" outlineLevel="0" collapsed="false">
      <c r="A694" s="38" t="s">
        <v>183</v>
      </c>
      <c r="B694" s="38" t="s">
        <v>63</v>
      </c>
      <c r="C694" s="38" t="n">
        <v>14</v>
      </c>
      <c r="D694" s="38" t="s">
        <v>184</v>
      </c>
      <c r="E694" s="38" t="s">
        <v>184</v>
      </c>
      <c r="F694" s="38" t="s">
        <v>184</v>
      </c>
      <c r="G694" s="38" t="s">
        <v>184</v>
      </c>
      <c r="H694" s="38" t="s">
        <v>184</v>
      </c>
      <c r="I694" s="38" t="n">
        <v>1.6</v>
      </c>
    </row>
    <row r="695" customFormat="false" ht="13.8" hidden="false" customHeight="false" outlineLevel="0" collapsed="false">
      <c r="A695" s="38" t="s">
        <v>183</v>
      </c>
      <c r="B695" s="38" t="s">
        <v>63</v>
      </c>
      <c r="C695" s="38" t="n">
        <v>15</v>
      </c>
      <c r="D695" s="38" t="s">
        <v>184</v>
      </c>
      <c r="E695" s="38" t="s">
        <v>184</v>
      </c>
      <c r="F695" s="38" t="s">
        <v>184</v>
      </c>
      <c r="G695" s="38" t="s">
        <v>184</v>
      </c>
      <c r="H695" s="38" t="s">
        <v>184</v>
      </c>
      <c r="I695" s="38" t="n">
        <v>2.6</v>
      </c>
    </row>
    <row r="696" customFormat="false" ht="13.8" hidden="false" customHeight="false" outlineLevel="0" collapsed="false">
      <c r="A696" s="38" t="s">
        <v>183</v>
      </c>
      <c r="B696" s="38" t="s">
        <v>63</v>
      </c>
      <c r="C696" s="38" t="n">
        <v>16</v>
      </c>
      <c r="D696" s="38" t="s">
        <v>184</v>
      </c>
      <c r="E696" s="38" t="s">
        <v>184</v>
      </c>
      <c r="F696" s="38" t="s">
        <v>184</v>
      </c>
      <c r="G696" s="38" t="s">
        <v>184</v>
      </c>
      <c r="H696" s="38" t="s">
        <v>184</v>
      </c>
      <c r="I696" s="38" t="n">
        <v>5</v>
      </c>
    </row>
    <row r="697" customFormat="false" ht="13.8" hidden="false" customHeight="false" outlineLevel="0" collapsed="false">
      <c r="A697" s="38" t="s">
        <v>183</v>
      </c>
      <c r="B697" s="38" t="s">
        <v>63</v>
      </c>
      <c r="C697" s="38" t="n">
        <v>17</v>
      </c>
      <c r="D697" s="38" t="s">
        <v>184</v>
      </c>
      <c r="E697" s="38" t="s">
        <v>184</v>
      </c>
      <c r="F697" s="38" t="s">
        <v>184</v>
      </c>
      <c r="G697" s="38" t="s">
        <v>184</v>
      </c>
      <c r="H697" s="38" t="s">
        <v>184</v>
      </c>
      <c r="I697" s="38" t="n">
        <v>3.6</v>
      </c>
    </row>
    <row r="698" customFormat="false" ht="13.8" hidden="false" customHeight="false" outlineLevel="0" collapsed="false">
      <c r="A698" s="38" t="s">
        <v>183</v>
      </c>
      <c r="B698" s="38" t="s">
        <v>63</v>
      </c>
      <c r="C698" s="38" t="n">
        <v>18</v>
      </c>
      <c r="D698" s="38" t="s">
        <v>184</v>
      </c>
      <c r="E698" s="38" t="s">
        <v>184</v>
      </c>
      <c r="F698" s="38" t="s">
        <v>184</v>
      </c>
      <c r="G698" s="38" t="s">
        <v>184</v>
      </c>
      <c r="H698" s="38" t="s">
        <v>184</v>
      </c>
      <c r="I698" s="38" t="n">
        <v>4.4</v>
      </c>
    </row>
    <row r="699" customFormat="false" ht="13.8" hidden="false" customHeight="false" outlineLevel="0" collapsed="false">
      <c r="A699" s="38" t="s">
        <v>183</v>
      </c>
      <c r="B699" s="38" t="s">
        <v>63</v>
      </c>
      <c r="C699" s="38" t="n">
        <v>19</v>
      </c>
      <c r="D699" s="38" t="s">
        <v>184</v>
      </c>
      <c r="E699" s="38" t="s">
        <v>184</v>
      </c>
      <c r="F699" s="38" t="s">
        <v>184</v>
      </c>
      <c r="G699" s="38" t="s">
        <v>184</v>
      </c>
      <c r="H699" s="38" t="s">
        <v>184</v>
      </c>
      <c r="I699" s="38" t="n">
        <v>7</v>
      </c>
    </row>
    <row r="700" customFormat="false" ht="13.8" hidden="false" customHeight="false" outlineLevel="0" collapsed="false">
      <c r="A700" s="38" t="s">
        <v>183</v>
      </c>
      <c r="B700" s="38" t="s">
        <v>63</v>
      </c>
      <c r="C700" s="38" t="n">
        <v>20</v>
      </c>
      <c r="D700" s="38" t="s">
        <v>184</v>
      </c>
      <c r="E700" s="38" t="s">
        <v>184</v>
      </c>
      <c r="F700" s="38" t="s">
        <v>184</v>
      </c>
      <c r="G700" s="38" t="s">
        <v>184</v>
      </c>
      <c r="H700" s="38" t="s">
        <v>184</v>
      </c>
      <c r="I700" s="38" t="n">
        <v>4.2</v>
      </c>
    </row>
    <row r="701" customFormat="false" ht="13.8" hidden="false" customHeight="false" outlineLevel="0" collapsed="false">
      <c r="A701" s="38" t="s">
        <v>183</v>
      </c>
      <c r="B701" s="38" t="s">
        <v>63</v>
      </c>
      <c r="C701" s="38" t="n">
        <v>21</v>
      </c>
      <c r="D701" s="38" t="s">
        <v>184</v>
      </c>
      <c r="E701" s="38" t="s">
        <v>184</v>
      </c>
      <c r="F701" s="38" t="s">
        <v>184</v>
      </c>
      <c r="G701" s="38" t="s">
        <v>184</v>
      </c>
      <c r="H701" s="38" t="s">
        <v>184</v>
      </c>
      <c r="I701" s="38" t="n">
        <v>5.6</v>
      </c>
    </row>
    <row r="702" customFormat="false" ht="13.8" hidden="false" customHeight="false" outlineLevel="0" collapsed="false">
      <c r="A702" s="38" t="s">
        <v>183</v>
      </c>
      <c r="B702" s="38" t="s">
        <v>63</v>
      </c>
      <c r="C702" s="38" t="n">
        <v>22</v>
      </c>
      <c r="D702" s="38" t="s">
        <v>184</v>
      </c>
      <c r="E702" s="38" t="s">
        <v>184</v>
      </c>
      <c r="F702" s="38" t="s">
        <v>184</v>
      </c>
      <c r="G702" s="38" t="s">
        <v>184</v>
      </c>
      <c r="H702" s="38" t="s">
        <v>184</v>
      </c>
      <c r="I702" s="38" t="n">
        <v>10.1</v>
      </c>
    </row>
    <row r="703" customFormat="false" ht="13.8" hidden="false" customHeight="false" outlineLevel="0" collapsed="false">
      <c r="A703" s="38" t="s">
        <v>183</v>
      </c>
      <c r="B703" s="38" t="s">
        <v>63</v>
      </c>
      <c r="C703" s="38" t="n">
        <v>23</v>
      </c>
      <c r="D703" s="38" t="s">
        <v>184</v>
      </c>
      <c r="E703" s="38" t="s">
        <v>184</v>
      </c>
      <c r="F703" s="38" t="s">
        <v>184</v>
      </c>
      <c r="G703" s="38" t="s">
        <v>184</v>
      </c>
      <c r="H703" s="38" t="s">
        <v>184</v>
      </c>
      <c r="I703" s="38" t="n">
        <v>7</v>
      </c>
    </row>
    <row r="704" customFormat="false" ht="13.8" hidden="false" customHeight="false" outlineLevel="0" collapsed="false">
      <c r="A704" s="38" t="s">
        <v>183</v>
      </c>
      <c r="B704" s="38" t="s">
        <v>63</v>
      </c>
      <c r="C704" s="38" t="n">
        <v>24</v>
      </c>
      <c r="D704" s="38" t="s">
        <v>184</v>
      </c>
      <c r="E704" s="38" t="s">
        <v>184</v>
      </c>
      <c r="F704" s="38" t="s">
        <v>184</v>
      </c>
      <c r="G704" s="38" t="s">
        <v>184</v>
      </c>
      <c r="H704" s="38" t="s">
        <v>184</v>
      </c>
      <c r="I704" s="38" t="n">
        <v>6.4</v>
      </c>
    </row>
    <row r="705" customFormat="false" ht="13.8" hidden="false" customHeight="false" outlineLevel="0" collapsed="false">
      <c r="A705" s="38" t="s">
        <v>183</v>
      </c>
      <c r="B705" s="38" t="s">
        <v>63</v>
      </c>
      <c r="C705" s="38" t="n">
        <v>25</v>
      </c>
      <c r="D705" s="38" t="s">
        <v>184</v>
      </c>
      <c r="E705" s="38" t="s">
        <v>184</v>
      </c>
      <c r="F705" s="38" t="s">
        <v>184</v>
      </c>
      <c r="G705" s="38" t="s">
        <v>184</v>
      </c>
      <c r="H705" s="38" t="s">
        <v>184</v>
      </c>
      <c r="I705" s="38" t="n">
        <v>11</v>
      </c>
    </row>
    <row r="706" customFormat="false" ht="13.8" hidden="false" customHeight="false" outlineLevel="0" collapsed="false">
      <c r="A706" s="38" t="s">
        <v>173</v>
      </c>
      <c r="B706" s="38" t="s">
        <v>63</v>
      </c>
      <c r="C706" s="38" t="n">
        <v>1</v>
      </c>
      <c r="D706" s="38" t="n">
        <v>0.029</v>
      </c>
      <c r="E706" s="38" t="n">
        <v>0.006</v>
      </c>
      <c r="F706" s="38" t="n">
        <v>1.558</v>
      </c>
      <c r="G706" s="40" t="n">
        <f aca="false">F706/E706</f>
        <v>259.666666666667</v>
      </c>
      <c r="H706" s="41" t="n">
        <f aca="false">E706/D706</f>
        <v>0.206896551724138</v>
      </c>
      <c r="I706" s="38" t="n">
        <v>9.2</v>
      </c>
    </row>
    <row r="707" customFormat="false" ht="13.8" hidden="false" customHeight="false" outlineLevel="0" collapsed="false">
      <c r="A707" s="38" t="s">
        <v>173</v>
      </c>
      <c r="B707" s="38" t="s">
        <v>63</v>
      </c>
      <c r="C707" s="38" t="n">
        <v>2</v>
      </c>
      <c r="D707" s="38" t="n">
        <v>0.037</v>
      </c>
      <c r="E707" s="38" t="n">
        <v>0.011</v>
      </c>
      <c r="F707" s="38" t="n">
        <v>1.145</v>
      </c>
      <c r="G707" s="40" t="n">
        <f aca="false">F707/E707</f>
        <v>104.090909090909</v>
      </c>
      <c r="H707" s="41" t="n">
        <f aca="false">E707/D707</f>
        <v>0.297297297297297</v>
      </c>
      <c r="I707" s="38" t="n">
        <v>8</v>
      </c>
    </row>
    <row r="708" customFormat="false" ht="13.8" hidden="false" customHeight="false" outlineLevel="0" collapsed="false">
      <c r="A708" s="38" t="s">
        <v>173</v>
      </c>
      <c r="B708" s="38" t="s">
        <v>63</v>
      </c>
      <c r="C708" s="38" t="n">
        <v>3</v>
      </c>
      <c r="D708" s="38" t="n">
        <v>0.02</v>
      </c>
      <c r="E708" s="38" t="n">
        <v>0.005</v>
      </c>
      <c r="F708" s="38" t="n">
        <v>0.978</v>
      </c>
      <c r="G708" s="40" t="n">
        <f aca="false">F708/E708</f>
        <v>195.6</v>
      </c>
      <c r="H708" s="41" t="n">
        <f aca="false">E708/D708</f>
        <v>0.25</v>
      </c>
      <c r="I708" s="38" t="n">
        <v>5.5</v>
      </c>
    </row>
    <row r="709" customFormat="false" ht="13.8" hidden="false" customHeight="false" outlineLevel="0" collapsed="false">
      <c r="A709" s="38" t="s">
        <v>173</v>
      </c>
      <c r="B709" s="38" t="s">
        <v>63</v>
      </c>
      <c r="C709" s="38" t="n">
        <v>4</v>
      </c>
      <c r="D709" s="38" t="n">
        <v>0.047</v>
      </c>
      <c r="E709" s="38" t="n">
        <v>0.016</v>
      </c>
      <c r="F709" s="38" t="n">
        <v>1.423</v>
      </c>
      <c r="G709" s="40" t="n">
        <f aca="false">F709/E709</f>
        <v>88.9375</v>
      </c>
      <c r="H709" s="41" t="n">
        <f aca="false">E709/D709</f>
        <v>0.340425531914894</v>
      </c>
      <c r="I709" s="38" t="n">
        <v>3.8</v>
      </c>
    </row>
    <row r="710" customFormat="false" ht="13.8" hidden="false" customHeight="false" outlineLevel="0" collapsed="false">
      <c r="A710" s="38" t="s">
        <v>173</v>
      </c>
      <c r="B710" s="38" t="s">
        <v>63</v>
      </c>
      <c r="C710" s="38" t="n">
        <v>5</v>
      </c>
      <c r="D710" s="38" t="n">
        <v>0.042</v>
      </c>
      <c r="E710" s="38" t="n">
        <v>0.015</v>
      </c>
      <c r="F710" s="38" t="n">
        <v>1.358</v>
      </c>
      <c r="G710" s="40" t="n">
        <f aca="false">F710/E710</f>
        <v>90.5333333333333</v>
      </c>
      <c r="H710" s="41" t="n">
        <f aca="false">E710/D710</f>
        <v>0.357142857142857</v>
      </c>
      <c r="I710" s="38" t="n">
        <v>1.9</v>
      </c>
    </row>
    <row r="711" customFormat="false" ht="13.8" hidden="false" customHeight="false" outlineLevel="0" collapsed="false">
      <c r="A711" s="38" t="s">
        <v>173</v>
      </c>
      <c r="B711" s="38" t="s">
        <v>63</v>
      </c>
      <c r="C711" s="38" t="n">
        <v>6</v>
      </c>
      <c r="D711" s="38" t="n">
        <v>0.014</v>
      </c>
      <c r="E711" s="38" t="n">
        <v>0.002</v>
      </c>
      <c r="F711" s="38" t="n">
        <v>0.648</v>
      </c>
      <c r="G711" s="40" t="n">
        <f aca="false">F711/E711</f>
        <v>324</v>
      </c>
      <c r="H711" s="41" t="n">
        <f aca="false">E711/D711</f>
        <v>0.142857142857143</v>
      </c>
      <c r="I711" s="38" t="n">
        <v>7</v>
      </c>
    </row>
    <row r="712" customFormat="false" ht="13.8" hidden="false" customHeight="false" outlineLevel="0" collapsed="false">
      <c r="A712" s="38" t="s">
        <v>173</v>
      </c>
      <c r="B712" s="38" t="s">
        <v>63</v>
      </c>
      <c r="C712" s="38" t="n">
        <v>7</v>
      </c>
      <c r="D712" s="38" t="n">
        <v>0.03</v>
      </c>
      <c r="E712" s="38" t="n">
        <v>0.008</v>
      </c>
      <c r="F712" s="38" t="n">
        <v>1.738</v>
      </c>
      <c r="G712" s="40" t="n">
        <f aca="false">F712/E712</f>
        <v>217.25</v>
      </c>
      <c r="H712" s="41" t="n">
        <f aca="false">E712/D712</f>
        <v>0.266666666666667</v>
      </c>
      <c r="I712" s="38" t="n">
        <v>6.2</v>
      </c>
    </row>
    <row r="713" customFormat="false" ht="13.8" hidden="false" customHeight="false" outlineLevel="0" collapsed="false">
      <c r="A713" s="38" t="s">
        <v>173</v>
      </c>
      <c r="B713" s="38" t="s">
        <v>63</v>
      </c>
      <c r="C713" s="38" t="n">
        <v>8</v>
      </c>
      <c r="D713" s="38" t="n">
        <v>0.026</v>
      </c>
      <c r="E713" s="38" t="n">
        <v>0.008</v>
      </c>
      <c r="F713" s="38" t="n">
        <v>1.043</v>
      </c>
      <c r="G713" s="40" t="n">
        <f aca="false">F713/E713</f>
        <v>130.375</v>
      </c>
      <c r="H713" s="41" t="n">
        <f aca="false">E713/D713</f>
        <v>0.307692307692308</v>
      </c>
      <c r="I713" s="38" t="n">
        <v>5.2</v>
      </c>
    </row>
    <row r="714" customFormat="false" ht="13.8" hidden="false" customHeight="false" outlineLevel="0" collapsed="false">
      <c r="A714" s="38" t="s">
        <v>173</v>
      </c>
      <c r="B714" s="38" t="s">
        <v>63</v>
      </c>
      <c r="C714" s="38" t="n">
        <v>9</v>
      </c>
      <c r="D714" s="38" t="n">
        <v>0.06</v>
      </c>
      <c r="E714" s="38" t="n">
        <v>0.015</v>
      </c>
      <c r="F714" s="38" t="n">
        <v>2.495</v>
      </c>
      <c r="G714" s="40" t="n">
        <f aca="false">F714/E714</f>
        <v>166.333333333333</v>
      </c>
      <c r="H714" s="41" t="n">
        <f aca="false">E714/D714</f>
        <v>0.25</v>
      </c>
      <c r="I714" s="38" t="n">
        <v>6.6</v>
      </c>
    </row>
    <row r="715" customFormat="false" ht="13.8" hidden="false" customHeight="false" outlineLevel="0" collapsed="false">
      <c r="A715" s="38" t="s">
        <v>173</v>
      </c>
      <c r="B715" s="38" t="s">
        <v>63</v>
      </c>
      <c r="C715" s="38" t="n">
        <v>10</v>
      </c>
      <c r="D715" s="38" t="n">
        <v>0.038</v>
      </c>
      <c r="E715" s="38" t="n">
        <v>0.012</v>
      </c>
      <c r="F715" s="38" t="n">
        <v>2.278</v>
      </c>
      <c r="G715" s="40" t="n">
        <f aca="false">F715/E715</f>
        <v>189.833333333333</v>
      </c>
      <c r="H715" s="41" t="n">
        <f aca="false">E715/D715</f>
        <v>0.315789473684211</v>
      </c>
      <c r="I715" s="38" t="n">
        <v>5.3</v>
      </c>
    </row>
    <row r="716" customFormat="false" ht="13.8" hidden="false" customHeight="false" outlineLevel="0" collapsed="false">
      <c r="A716" s="38" t="s">
        <v>173</v>
      </c>
      <c r="B716" s="38" t="s">
        <v>63</v>
      </c>
      <c r="C716" s="38" t="n">
        <v>11</v>
      </c>
      <c r="D716" s="38" t="s">
        <v>184</v>
      </c>
      <c r="E716" s="38" t="s">
        <v>184</v>
      </c>
      <c r="F716" s="38" t="s">
        <v>184</v>
      </c>
      <c r="G716" s="38" t="s">
        <v>184</v>
      </c>
      <c r="H716" s="38" t="s">
        <v>184</v>
      </c>
      <c r="I716" s="38" t="n">
        <v>6.3</v>
      </c>
    </row>
    <row r="717" customFormat="false" ht="13.8" hidden="false" customHeight="false" outlineLevel="0" collapsed="false">
      <c r="A717" s="38" t="s">
        <v>173</v>
      </c>
      <c r="B717" s="38" t="s">
        <v>63</v>
      </c>
      <c r="C717" s="38" t="n">
        <v>12</v>
      </c>
      <c r="D717" s="38" t="s">
        <v>184</v>
      </c>
      <c r="E717" s="38" t="s">
        <v>184</v>
      </c>
      <c r="F717" s="38" t="s">
        <v>184</v>
      </c>
      <c r="G717" s="38" t="s">
        <v>184</v>
      </c>
      <c r="H717" s="38" t="s">
        <v>184</v>
      </c>
      <c r="I717" s="38" t="n">
        <v>9.2</v>
      </c>
    </row>
    <row r="718" customFormat="false" ht="13.8" hidden="false" customHeight="false" outlineLevel="0" collapsed="false">
      <c r="A718" s="38" t="s">
        <v>173</v>
      </c>
      <c r="B718" s="38" t="s">
        <v>63</v>
      </c>
      <c r="C718" s="38" t="n">
        <v>13</v>
      </c>
      <c r="D718" s="38" t="s">
        <v>184</v>
      </c>
      <c r="E718" s="38" t="s">
        <v>184</v>
      </c>
      <c r="F718" s="38" t="s">
        <v>184</v>
      </c>
      <c r="G718" s="38" t="s">
        <v>184</v>
      </c>
      <c r="H718" s="38" t="s">
        <v>184</v>
      </c>
      <c r="I718" s="38" t="n">
        <v>8.4</v>
      </c>
    </row>
    <row r="719" customFormat="false" ht="13.8" hidden="false" customHeight="false" outlineLevel="0" collapsed="false">
      <c r="A719" s="38" t="s">
        <v>173</v>
      </c>
      <c r="B719" s="38" t="s">
        <v>63</v>
      </c>
      <c r="C719" s="38" t="n">
        <v>14</v>
      </c>
      <c r="D719" s="38" t="s">
        <v>184</v>
      </c>
      <c r="E719" s="38" t="s">
        <v>184</v>
      </c>
      <c r="F719" s="38" t="s">
        <v>184</v>
      </c>
      <c r="G719" s="38" t="s">
        <v>184</v>
      </c>
      <c r="H719" s="38" t="s">
        <v>184</v>
      </c>
      <c r="I719" s="38" t="n">
        <v>5.7</v>
      </c>
    </row>
    <row r="720" customFormat="false" ht="13.8" hidden="false" customHeight="false" outlineLevel="0" collapsed="false">
      <c r="A720" s="38" t="s">
        <v>173</v>
      </c>
      <c r="B720" s="38" t="s">
        <v>63</v>
      </c>
      <c r="C720" s="38" t="n">
        <v>15</v>
      </c>
      <c r="D720" s="38" t="s">
        <v>184</v>
      </c>
      <c r="E720" s="38" t="s">
        <v>184</v>
      </c>
      <c r="F720" s="38" t="s">
        <v>184</v>
      </c>
      <c r="G720" s="38" t="s">
        <v>184</v>
      </c>
      <c r="H720" s="38" t="s">
        <v>184</v>
      </c>
      <c r="I720" s="38" t="n">
        <v>4</v>
      </c>
    </row>
    <row r="721" customFormat="false" ht="13.8" hidden="false" customHeight="false" outlineLevel="0" collapsed="false">
      <c r="A721" s="38" t="s">
        <v>173</v>
      </c>
      <c r="B721" s="38" t="s">
        <v>63</v>
      </c>
      <c r="C721" s="38" t="n">
        <v>16</v>
      </c>
      <c r="D721" s="38" t="s">
        <v>184</v>
      </c>
      <c r="E721" s="38" t="s">
        <v>184</v>
      </c>
      <c r="F721" s="38" t="s">
        <v>184</v>
      </c>
      <c r="G721" s="38" t="s">
        <v>184</v>
      </c>
      <c r="H721" s="38" t="s">
        <v>184</v>
      </c>
      <c r="I721" s="38" t="n">
        <v>2.8</v>
      </c>
    </row>
    <row r="722" customFormat="false" ht="13.8" hidden="false" customHeight="false" outlineLevel="0" collapsed="false">
      <c r="A722" s="38" t="s">
        <v>173</v>
      </c>
      <c r="B722" s="38" t="s">
        <v>63</v>
      </c>
      <c r="C722" s="38" t="n">
        <v>17</v>
      </c>
      <c r="D722" s="38" t="s">
        <v>184</v>
      </c>
      <c r="E722" s="38" t="s">
        <v>184</v>
      </c>
      <c r="F722" s="38" t="s">
        <v>184</v>
      </c>
      <c r="G722" s="38" t="s">
        <v>184</v>
      </c>
      <c r="H722" s="38" t="s">
        <v>184</v>
      </c>
      <c r="I722" s="38" t="n">
        <v>2.6</v>
      </c>
    </row>
    <row r="723" customFormat="false" ht="13.8" hidden="false" customHeight="false" outlineLevel="0" collapsed="false">
      <c r="A723" s="38" t="s">
        <v>173</v>
      </c>
      <c r="B723" s="38" t="s">
        <v>63</v>
      </c>
      <c r="C723" s="38" t="n">
        <v>18</v>
      </c>
      <c r="D723" s="38" t="s">
        <v>184</v>
      </c>
      <c r="E723" s="38" t="s">
        <v>184</v>
      </c>
      <c r="F723" s="38" t="s">
        <v>184</v>
      </c>
      <c r="G723" s="38" t="s">
        <v>184</v>
      </c>
      <c r="H723" s="38" t="s">
        <v>184</v>
      </c>
      <c r="I723" s="38" t="n">
        <v>4</v>
      </c>
    </row>
    <row r="724" customFormat="false" ht="13.8" hidden="false" customHeight="false" outlineLevel="0" collapsed="false">
      <c r="A724" s="38" t="s">
        <v>173</v>
      </c>
      <c r="B724" s="38" t="s">
        <v>63</v>
      </c>
      <c r="C724" s="38" t="n">
        <v>19</v>
      </c>
      <c r="D724" s="38" t="s">
        <v>184</v>
      </c>
      <c r="E724" s="38" t="s">
        <v>184</v>
      </c>
      <c r="F724" s="38" t="s">
        <v>184</v>
      </c>
      <c r="G724" s="38" t="s">
        <v>184</v>
      </c>
      <c r="H724" s="38" t="s">
        <v>184</v>
      </c>
      <c r="I724" s="38" t="n">
        <v>6.5</v>
      </c>
    </row>
    <row r="725" customFormat="false" ht="13.8" hidden="false" customHeight="false" outlineLevel="0" collapsed="false">
      <c r="A725" s="38" t="s">
        <v>173</v>
      </c>
      <c r="B725" s="38" t="s">
        <v>63</v>
      </c>
      <c r="C725" s="38" t="n">
        <v>20</v>
      </c>
      <c r="D725" s="38" t="s">
        <v>184</v>
      </c>
      <c r="E725" s="38" t="s">
        <v>184</v>
      </c>
      <c r="F725" s="38" t="s">
        <v>184</v>
      </c>
      <c r="G725" s="38" t="s">
        <v>184</v>
      </c>
      <c r="H725" s="38" t="s">
        <v>184</v>
      </c>
      <c r="I725" s="38" t="n">
        <v>3.3</v>
      </c>
    </row>
    <row r="726" customFormat="false" ht="13.8" hidden="false" customHeight="false" outlineLevel="0" collapsed="false">
      <c r="A726" s="38" t="s">
        <v>173</v>
      </c>
      <c r="B726" s="38" t="s">
        <v>63</v>
      </c>
      <c r="C726" s="38" t="n">
        <v>21</v>
      </c>
      <c r="D726" s="38" t="s">
        <v>184</v>
      </c>
      <c r="E726" s="38" t="s">
        <v>184</v>
      </c>
      <c r="F726" s="38" t="s">
        <v>184</v>
      </c>
      <c r="G726" s="38" t="s">
        <v>184</v>
      </c>
      <c r="H726" s="38" t="s">
        <v>184</v>
      </c>
      <c r="I726" s="38" t="n">
        <v>3.6</v>
      </c>
    </row>
    <row r="727" customFormat="false" ht="13.8" hidden="false" customHeight="false" outlineLevel="0" collapsed="false">
      <c r="A727" s="38" t="s">
        <v>173</v>
      </c>
      <c r="B727" s="38" t="s">
        <v>63</v>
      </c>
      <c r="C727" s="38" t="n">
        <v>22</v>
      </c>
      <c r="D727" s="38" t="s">
        <v>184</v>
      </c>
      <c r="E727" s="38" t="s">
        <v>184</v>
      </c>
      <c r="F727" s="38" t="s">
        <v>184</v>
      </c>
      <c r="G727" s="38" t="s">
        <v>184</v>
      </c>
      <c r="H727" s="38" t="s">
        <v>184</v>
      </c>
      <c r="I727" s="38" t="n">
        <v>7.3</v>
      </c>
    </row>
    <row r="728" customFormat="false" ht="13.8" hidden="false" customHeight="false" outlineLevel="0" collapsed="false">
      <c r="A728" s="38" t="s">
        <v>173</v>
      </c>
      <c r="B728" s="38" t="s">
        <v>63</v>
      </c>
      <c r="C728" s="38" t="n">
        <v>23</v>
      </c>
      <c r="D728" s="38" t="s">
        <v>184</v>
      </c>
      <c r="E728" s="38" t="s">
        <v>184</v>
      </c>
      <c r="F728" s="38" t="s">
        <v>184</v>
      </c>
      <c r="G728" s="38" t="s">
        <v>184</v>
      </c>
      <c r="H728" s="38" t="s">
        <v>184</v>
      </c>
      <c r="I728" s="38" t="n">
        <v>3.7</v>
      </c>
    </row>
    <row r="729" customFormat="false" ht="13.8" hidden="false" customHeight="false" outlineLevel="0" collapsed="false">
      <c r="A729" s="38" t="s">
        <v>173</v>
      </c>
      <c r="B729" s="38" t="s">
        <v>63</v>
      </c>
      <c r="C729" s="38" t="n">
        <v>24</v>
      </c>
      <c r="D729" s="38" t="s">
        <v>184</v>
      </c>
      <c r="E729" s="38" t="s">
        <v>184</v>
      </c>
      <c r="F729" s="38" t="s">
        <v>184</v>
      </c>
      <c r="G729" s="38" t="s">
        <v>184</v>
      </c>
      <c r="H729" s="38" t="s">
        <v>184</v>
      </c>
      <c r="I729" s="38" t="n">
        <v>3</v>
      </c>
    </row>
    <row r="730" customFormat="false" ht="13.8" hidden="false" customHeight="false" outlineLevel="0" collapsed="false">
      <c r="A730" s="38" t="s">
        <v>173</v>
      </c>
      <c r="B730" s="38" t="s">
        <v>63</v>
      </c>
      <c r="C730" s="38" t="n">
        <v>25</v>
      </c>
      <c r="D730" s="38" t="s">
        <v>184</v>
      </c>
      <c r="E730" s="38" t="s">
        <v>184</v>
      </c>
      <c r="F730" s="38" t="s">
        <v>184</v>
      </c>
      <c r="G730" s="38" t="s">
        <v>184</v>
      </c>
      <c r="H730" s="38" t="s">
        <v>184</v>
      </c>
      <c r="I730" s="38" t="n">
        <v>4.1</v>
      </c>
    </row>
    <row r="731" customFormat="false" ht="13.8" hidden="false" customHeight="false" outlineLevel="0" collapsed="false">
      <c r="A731" s="38" t="s">
        <v>183</v>
      </c>
      <c r="B731" s="38" t="s">
        <v>64</v>
      </c>
      <c r="C731" s="38" t="n">
        <v>1</v>
      </c>
      <c r="D731" s="38" t="n">
        <v>0.035</v>
      </c>
      <c r="E731" s="38" t="n">
        <v>0.004</v>
      </c>
      <c r="F731" s="38" t="n">
        <v>1.076</v>
      </c>
      <c r="G731" s="40" t="n">
        <f aca="false">F731/E731</f>
        <v>269</v>
      </c>
      <c r="H731" s="41" t="n">
        <f aca="false">E731/D731</f>
        <v>0.114285714285714</v>
      </c>
      <c r="I731" s="38" t="n">
        <v>2.1</v>
      </c>
    </row>
    <row r="732" customFormat="false" ht="13.8" hidden="false" customHeight="false" outlineLevel="0" collapsed="false">
      <c r="A732" s="38" t="s">
        <v>183</v>
      </c>
      <c r="B732" s="38" t="s">
        <v>64</v>
      </c>
      <c r="C732" s="38" t="n">
        <v>2</v>
      </c>
      <c r="D732" s="38" t="n">
        <v>0.052</v>
      </c>
      <c r="E732" s="38" t="n">
        <v>0.01</v>
      </c>
      <c r="F732" s="38" t="n">
        <v>1.528</v>
      </c>
      <c r="G732" s="40" t="n">
        <f aca="false">F732/E732</f>
        <v>152.8</v>
      </c>
      <c r="H732" s="41" t="n">
        <f aca="false">E732/D732</f>
        <v>0.192307692307692</v>
      </c>
      <c r="I732" s="38" t="n">
        <v>8.6</v>
      </c>
    </row>
    <row r="733" customFormat="false" ht="13.8" hidden="false" customHeight="false" outlineLevel="0" collapsed="false">
      <c r="A733" s="38" t="s">
        <v>183</v>
      </c>
      <c r="B733" s="38" t="s">
        <v>64</v>
      </c>
      <c r="C733" s="38" t="n">
        <v>3</v>
      </c>
      <c r="D733" s="38" t="n">
        <v>0.035</v>
      </c>
      <c r="E733" s="38" t="n">
        <v>0.007</v>
      </c>
      <c r="F733" s="38" t="n">
        <v>1.038</v>
      </c>
      <c r="G733" s="40" t="n">
        <f aca="false">F733/E733</f>
        <v>148.285714285714</v>
      </c>
      <c r="H733" s="41" t="n">
        <f aca="false">E733/D733</f>
        <v>0.2</v>
      </c>
      <c r="I733" s="38" t="n">
        <v>9.8</v>
      </c>
    </row>
    <row r="734" customFormat="false" ht="13.8" hidden="false" customHeight="false" outlineLevel="0" collapsed="false">
      <c r="A734" s="38" t="s">
        <v>183</v>
      </c>
      <c r="B734" s="38" t="s">
        <v>64</v>
      </c>
      <c r="C734" s="38" t="n">
        <v>4</v>
      </c>
      <c r="D734" s="38" t="n">
        <v>0.046</v>
      </c>
      <c r="E734" s="38" t="n">
        <v>0.01</v>
      </c>
      <c r="F734" s="38" t="n">
        <v>1.488</v>
      </c>
      <c r="G734" s="40" t="n">
        <f aca="false">F734/E734</f>
        <v>148.8</v>
      </c>
      <c r="H734" s="41" t="n">
        <f aca="false">E734/D734</f>
        <v>0.217391304347826</v>
      </c>
      <c r="I734" s="38" t="n">
        <v>3.5</v>
      </c>
    </row>
    <row r="735" customFormat="false" ht="13.8" hidden="false" customHeight="false" outlineLevel="0" collapsed="false">
      <c r="A735" s="38" t="s">
        <v>183</v>
      </c>
      <c r="B735" s="38" t="s">
        <v>64</v>
      </c>
      <c r="C735" s="38" t="n">
        <v>5</v>
      </c>
      <c r="D735" s="38" t="n">
        <v>0.038</v>
      </c>
      <c r="E735" s="38" t="n">
        <v>0.008</v>
      </c>
      <c r="F735" s="38" t="n">
        <v>1.295</v>
      </c>
      <c r="G735" s="40" t="n">
        <f aca="false">F735/E735</f>
        <v>161.875</v>
      </c>
      <c r="H735" s="41" t="n">
        <f aca="false">E735/D735</f>
        <v>0.210526315789474</v>
      </c>
      <c r="I735" s="38" t="n">
        <v>0.8</v>
      </c>
    </row>
    <row r="736" customFormat="false" ht="13.8" hidden="false" customHeight="false" outlineLevel="0" collapsed="false">
      <c r="A736" s="38" t="s">
        <v>183</v>
      </c>
      <c r="B736" s="38" t="s">
        <v>64</v>
      </c>
      <c r="C736" s="38" t="n">
        <v>6</v>
      </c>
      <c r="D736" s="38" t="n">
        <v>0.015</v>
      </c>
      <c r="E736" s="38" t="n">
        <v>0.004</v>
      </c>
      <c r="F736" s="38" t="n">
        <v>0.613</v>
      </c>
      <c r="G736" s="40" t="n">
        <f aca="false">F736/E736</f>
        <v>153.25</v>
      </c>
      <c r="H736" s="41" t="n">
        <f aca="false">E736/D736</f>
        <v>0.266666666666667</v>
      </c>
      <c r="I736" s="38" t="n">
        <v>4</v>
      </c>
    </row>
    <row r="737" customFormat="false" ht="13.8" hidden="false" customHeight="false" outlineLevel="0" collapsed="false">
      <c r="A737" s="38" t="s">
        <v>183</v>
      </c>
      <c r="B737" s="38" t="s">
        <v>64</v>
      </c>
      <c r="C737" s="38" t="n">
        <v>7</v>
      </c>
      <c r="D737" s="38" t="n">
        <v>0.015</v>
      </c>
      <c r="E737" s="38" t="n">
        <v>0.002</v>
      </c>
      <c r="F737" s="38" t="n">
        <v>0.615</v>
      </c>
      <c r="G737" s="40" t="n">
        <f aca="false">F737/E737</f>
        <v>307.5</v>
      </c>
      <c r="H737" s="41" t="n">
        <f aca="false">E737/D737</f>
        <v>0.133333333333333</v>
      </c>
      <c r="I737" s="38" t="n">
        <v>7</v>
      </c>
    </row>
    <row r="738" customFormat="false" ht="13.8" hidden="false" customHeight="false" outlineLevel="0" collapsed="false">
      <c r="A738" s="38" t="s">
        <v>183</v>
      </c>
      <c r="B738" s="38" t="s">
        <v>64</v>
      </c>
      <c r="C738" s="38" t="n">
        <v>8</v>
      </c>
      <c r="D738" s="38" t="n">
        <v>0.016</v>
      </c>
      <c r="E738" s="38" t="n">
        <v>0.002</v>
      </c>
      <c r="F738" s="38" t="n">
        <v>0.594</v>
      </c>
      <c r="G738" s="40" t="n">
        <f aca="false">F738/E738</f>
        <v>297</v>
      </c>
      <c r="H738" s="41" t="n">
        <f aca="false">E738/D738</f>
        <v>0.125</v>
      </c>
      <c r="I738" s="38" t="n">
        <v>4.2</v>
      </c>
    </row>
    <row r="739" customFormat="false" ht="13.8" hidden="false" customHeight="false" outlineLevel="0" collapsed="false">
      <c r="A739" s="38" t="s">
        <v>183</v>
      </c>
      <c r="B739" s="38" t="s">
        <v>64</v>
      </c>
      <c r="C739" s="38" t="n">
        <v>9</v>
      </c>
      <c r="D739" s="38" t="n">
        <v>0.06</v>
      </c>
      <c r="E739" s="38" t="n">
        <v>0.014</v>
      </c>
      <c r="F739" s="38" t="n">
        <v>1.905</v>
      </c>
      <c r="G739" s="40" t="n">
        <f aca="false">F739/E739</f>
        <v>136.071428571429</v>
      </c>
      <c r="H739" s="41" t="n">
        <f aca="false">E739/D739</f>
        <v>0.233333333333333</v>
      </c>
      <c r="I739" s="38" t="n">
        <v>7.5</v>
      </c>
    </row>
    <row r="740" customFormat="false" ht="13.8" hidden="false" customHeight="false" outlineLevel="0" collapsed="false">
      <c r="A740" s="38" t="s">
        <v>183</v>
      </c>
      <c r="B740" s="38" t="s">
        <v>64</v>
      </c>
      <c r="C740" s="38" t="n">
        <v>10</v>
      </c>
      <c r="D740" s="38" t="n">
        <v>0.077</v>
      </c>
      <c r="E740" s="38" t="n">
        <v>0.015</v>
      </c>
      <c r="F740" s="38" t="n">
        <v>2.349</v>
      </c>
      <c r="G740" s="40" t="n">
        <f aca="false">F740/E740</f>
        <v>156.6</v>
      </c>
      <c r="H740" s="41" t="n">
        <f aca="false">E740/D740</f>
        <v>0.194805194805195</v>
      </c>
      <c r="I740" s="38" t="n">
        <v>8.1</v>
      </c>
    </row>
    <row r="741" customFormat="false" ht="13.8" hidden="false" customHeight="false" outlineLevel="0" collapsed="false">
      <c r="A741" s="38" t="s">
        <v>183</v>
      </c>
      <c r="B741" s="38" t="s">
        <v>64</v>
      </c>
      <c r="C741" s="38" t="n">
        <v>11</v>
      </c>
      <c r="D741" s="38" t="s">
        <v>184</v>
      </c>
      <c r="E741" s="38" t="s">
        <v>184</v>
      </c>
      <c r="F741" s="38" t="s">
        <v>184</v>
      </c>
      <c r="G741" s="38" t="s">
        <v>184</v>
      </c>
      <c r="H741" s="38" t="s">
        <v>184</v>
      </c>
      <c r="I741" s="38" t="n">
        <v>5.8</v>
      </c>
    </row>
    <row r="742" customFormat="false" ht="13.8" hidden="false" customHeight="false" outlineLevel="0" collapsed="false">
      <c r="A742" s="38" t="s">
        <v>183</v>
      </c>
      <c r="B742" s="38" t="s">
        <v>64</v>
      </c>
      <c r="C742" s="38" t="n">
        <v>12</v>
      </c>
      <c r="D742" s="38" t="s">
        <v>184</v>
      </c>
      <c r="E742" s="38" t="s">
        <v>184</v>
      </c>
      <c r="F742" s="38" t="s">
        <v>184</v>
      </c>
      <c r="G742" s="38" t="s">
        <v>184</v>
      </c>
      <c r="H742" s="38" t="s">
        <v>184</v>
      </c>
      <c r="I742" s="38" t="n">
        <v>4.8</v>
      </c>
    </row>
    <row r="743" customFormat="false" ht="13.8" hidden="false" customHeight="false" outlineLevel="0" collapsed="false">
      <c r="A743" s="38" t="s">
        <v>183</v>
      </c>
      <c r="B743" s="38" t="s">
        <v>64</v>
      </c>
      <c r="C743" s="38" t="n">
        <v>13</v>
      </c>
      <c r="D743" s="38" t="s">
        <v>184</v>
      </c>
      <c r="E743" s="38" t="s">
        <v>184</v>
      </c>
      <c r="F743" s="38" t="s">
        <v>184</v>
      </c>
      <c r="G743" s="38" t="s">
        <v>184</v>
      </c>
      <c r="H743" s="38" t="s">
        <v>184</v>
      </c>
      <c r="I743" s="38" t="n">
        <v>4.8</v>
      </c>
    </row>
    <row r="744" customFormat="false" ht="13.8" hidden="false" customHeight="false" outlineLevel="0" collapsed="false">
      <c r="A744" s="38" t="s">
        <v>183</v>
      </c>
      <c r="B744" s="38" t="s">
        <v>64</v>
      </c>
      <c r="C744" s="38" t="n">
        <v>14</v>
      </c>
      <c r="D744" s="38" t="s">
        <v>184</v>
      </c>
      <c r="E744" s="38" t="s">
        <v>184</v>
      </c>
      <c r="F744" s="38" t="s">
        <v>184</v>
      </c>
      <c r="G744" s="38" t="s">
        <v>184</v>
      </c>
      <c r="H744" s="38" t="s">
        <v>184</v>
      </c>
      <c r="I744" s="38" t="n">
        <v>8</v>
      </c>
    </row>
    <row r="745" customFormat="false" ht="13.8" hidden="false" customHeight="false" outlineLevel="0" collapsed="false">
      <c r="A745" s="38" t="s">
        <v>183</v>
      </c>
      <c r="B745" s="38" t="s">
        <v>64</v>
      </c>
      <c r="C745" s="38" t="n">
        <v>15</v>
      </c>
      <c r="D745" s="38" t="s">
        <v>184</v>
      </c>
      <c r="E745" s="38" t="s">
        <v>184</v>
      </c>
      <c r="F745" s="38" t="s">
        <v>184</v>
      </c>
      <c r="G745" s="38" t="s">
        <v>184</v>
      </c>
      <c r="H745" s="38" t="s">
        <v>184</v>
      </c>
      <c r="I745" s="38" t="n">
        <v>4.7</v>
      </c>
    </row>
    <row r="746" customFormat="false" ht="13.8" hidden="false" customHeight="false" outlineLevel="0" collapsed="false">
      <c r="A746" s="38" t="s">
        <v>183</v>
      </c>
      <c r="B746" s="38" t="s">
        <v>64</v>
      </c>
      <c r="C746" s="38" t="n">
        <v>16</v>
      </c>
      <c r="D746" s="38" t="s">
        <v>184</v>
      </c>
      <c r="E746" s="38" t="s">
        <v>184</v>
      </c>
      <c r="F746" s="38" t="s">
        <v>184</v>
      </c>
      <c r="G746" s="38" t="s">
        <v>184</v>
      </c>
      <c r="H746" s="38" t="s">
        <v>184</v>
      </c>
      <c r="I746" s="38" t="n">
        <v>4.2</v>
      </c>
    </row>
    <row r="747" customFormat="false" ht="13.8" hidden="false" customHeight="false" outlineLevel="0" collapsed="false">
      <c r="A747" s="38" t="s">
        <v>183</v>
      </c>
      <c r="B747" s="38" t="s">
        <v>64</v>
      </c>
      <c r="C747" s="38" t="n">
        <v>17</v>
      </c>
      <c r="D747" s="38" t="s">
        <v>184</v>
      </c>
      <c r="E747" s="38" t="s">
        <v>184</v>
      </c>
      <c r="F747" s="38" t="s">
        <v>184</v>
      </c>
      <c r="G747" s="38" t="s">
        <v>184</v>
      </c>
      <c r="H747" s="38" t="s">
        <v>184</v>
      </c>
      <c r="I747" s="38" t="n">
        <v>5.9</v>
      </c>
    </row>
    <row r="748" customFormat="false" ht="13.8" hidden="false" customHeight="false" outlineLevel="0" collapsed="false">
      <c r="A748" s="38" t="s">
        <v>183</v>
      </c>
      <c r="B748" s="38" t="s">
        <v>64</v>
      </c>
      <c r="C748" s="38" t="n">
        <v>18</v>
      </c>
      <c r="D748" s="38" t="s">
        <v>184</v>
      </c>
      <c r="E748" s="38" t="s">
        <v>184</v>
      </c>
      <c r="F748" s="38" t="s">
        <v>184</v>
      </c>
      <c r="G748" s="38" t="s">
        <v>184</v>
      </c>
      <c r="H748" s="38" t="s">
        <v>184</v>
      </c>
      <c r="I748" s="38" t="n">
        <v>9.5</v>
      </c>
    </row>
    <row r="749" customFormat="false" ht="13.8" hidden="false" customHeight="false" outlineLevel="0" collapsed="false">
      <c r="A749" s="38" t="s">
        <v>183</v>
      </c>
      <c r="B749" s="38" t="s">
        <v>64</v>
      </c>
      <c r="C749" s="38" t="n">
        <v>19</v>
      </c>
      <c r="D749" s="38" t="s">
        <v>184</v>
      </c>
      <c r="E749" s="38" t="s">
        <v>184</v>
      </c>
      <c r="F749" s="38" t="s">
        <v>184</v>
      </c>
      <c r="G749" s="38" t="s">
        <v>184</v>
      </c>
      <c r="H749" s="38" t="s">
        <v>184</v>
      </c>
      <c r="I749" s="38" t="n">
        <v>12.8</v>
      </c>
    </row>
    <row r="750" customFormat="false" ht="13.8" hidden="false" customHeight="false" outlineLevel="0" collapsed="false">
      <c r="A750" s="38" t="s">
        <v>183</v>
      </c>
      <c r="B750" s="38" t="s">
        <v>64</v>
      </c>
      <c r="C750" s="38" t="n">
        <v>20</v>
      </c>
      <c r="D750" s="38" t="s">
        <v>184</v>
      </c>
      <c r="E750" s="38" t="s">
        <v>184</v>
      </c>
      <c r="F750" s="38" t="s">
        <v>184</v>
      </c>
      <c r="G750" s="38" t="s">
        <v>184</v>
      </c>
      <c r="H750" s="38" t="s">
        <v>184</v>
      </c>
      <c r="I750" s="38" t="n">
        <v>4.1</v>
      </c>
    </row>
    <row r="751" customFormat="false" ht="13.8" hidden="false" customHeight="false" outlineLevel="0" collapsed="false">
      <c r="A751" s="38" t="s">
        <v>183</v>
      </c>
      <c r="B751" s="38" t="s">
        <v>64</v>
      </c>
      <c r="C751" s="38" t="n">
        <v>21</v>
      </c>
      <c r="D751" s="38" t="s">
        <v>184</v>
      </c>
      <c r="E751" s="38" t="s">
        <v>184</v>
      </c>
      <c r="F751" s="38" t="s">
        <v>184</v>
      </c>
      <c r="G751" s="38" t="s">
        <v>184</v>
      </c>
      <c r="H751" s="38" t="s">
        <v>184</v>
      </c>
      <c r="I751" s="38" t="n">
        <v>5.1</v>
      </c>
    </row>
    <row r="752" customFormat="false" ht="13.8" hidden="false" customHeight="false" outlineLevel="0" collapsed="false">
      <c r="A752" s="38" t="s">
        <v>183</v>
      </c>
      <c r="B752" s="38" t="s">
        <v>64</v>
      </c>
      <c r="C752" s="38" t="n">
        <v>22</v>
      </c>
      <c r="D752" s="38" t="s">
        <v>184</v>
      </c>
      <c r="E752" s="38" t="s">
        <v>184</v>
      </c>
      <c r="F752" s="38" t="s">
        <v>184</v>
      </c>
      <c r="G752" s="38" t="s">
        <v>184</v>
      </c>
      <c r="H752" s="38" t="s">
        <v>184</v>
      </c>
      <c r="I752" s="38" t="n">
        <v>3.5</v>
      </c>
    </row>
    <row r="753" customFormat="false" ht="13.8" hidden="false" customHeight="false" outlineLevel="0" collapsed="false">
      <c r="A753" s="38" t="s">
        <v>183</v>
      </c>
      <c r="B753" s="38" t="s">
        <v>64</v>
      </c>
      <c r="C753" s="38" t="n">
        <v>23</v>
      </c>
      <c r="D753" s="38" t="s">
        <v>184</v>
      </c>
      <c r="E753" s="38" t="s">
        <v>184</v>
      </c>
      <c r="F753" s="38" t="s">
        <v>184</v>
      </c>
      <c r="G753" s="38" t="s">
        <v>184</v>
      </c>
      <c r="H753" s="38" t="s">
        <v>184</v>
      </c>
      <c r="I753" s="38" t="n">
        <v>3.7</v>
      </c>
    </row>
    <row r="754" customFormat="false" ht="13.8" hidden="false" customHeight="false" outlineLevel="0" collapsed="false">
      <c r="A754" s="38" t="s">
        <v>183</v>
      </c>
      <c r="B754" s="38" t="s">
        <v>64</v>
      </c>
      <c r="C754" s="38" t="n">
        <v>24</v>
      </c>
      <c r="D754" s="38" t="s">
        <v>184</v>
      </c>
      <c r="E754" s="38" t="s">
        <v>184</v>
      </c>
      <c r="F754" s="38" t="s">
        <v>184</v>
      </c>
      <c r="G754" s="38" t="s">
        <v>184</v>
      </c>
      <c r="H754" s="38" t="s">
        <v>184</v>
      </c>
      <c r="I754" s="38" t="n">
        <v>6.1</v>
      </c>
    </row>
    <row r="755" customFormat="false" ht="13.8" hidden="false" customHeight="false" outlineLevel="0" collapsed="false">
      <c r="A755" s="38" t="s">
        <v>183</v>
      </c>
      <c r="B755" s="38" t="s">
        <v>64</v>
      </c>
      <c r="C755" s="38" t="n">
        <v>25</v>
      </c>
      <c r="D755" s="38" t="s">
        <v>184</v>
      </c>
      <c r="E755" s="38" t="s">
        <v>184</v>
      </c>
      <c r="F755" s="38" t="s">
        <v>184</v>
      </c>
      <c r="G755" s="38" t="s">
        <v>184</v>
      </c>
      <c r="H755" s="38" t="s">
        <v>184</v>
      </c>
      <c r="I755" s="38" t="n">
        <v>11.6</v>
      </c>
    </row>
    <row r="756" customFormat="false" ht="13.8" hidden="false" customHeight="false" outlineLevel="0" collapsed="false">
      <c r="A756" s="38" t="s">
        <v>173</v>
      </c>
      <c r="B756" s="38" t="s">
        <v>64</v>
      </c>
      <c r="C756" s="38" t="n">
        <v>1</v>
      </c>
      <c r="D756" s="38" t="n">
        <v>0.011</v>
      </c>
      <c r="E756" s="38" t="n">
        <v>0.004</v>
      </c>
      <c r="F756" s="38" t="n">
        <v>0.535</v>
      </c>
      <c r="G756" s="40" t="n">
        <f aca="false">F756/E756</f>
        <v>133.75</v>
      </c>
      <c r="H756" s="41" t="n">
        <f aca="false">E756/D756</f>
        <v>0.363636363636364</v>
      </c>
      <c r="I756" s="38" t="n">
        <v>4.6</v>
      </c>
    </row>
    <row r="757" customFormat="false" ht="13.8" hidden="false" customHeight="false" outlineLevel="0" collapsed="false">
      <c r="A757" s="38" t="s">
        <v>173</v>
      </c>
      <c r="B757" s="38" t="s">
        <v>64</v>
      </c>
      <c r="C757" s="38" t="n">
        <v>2</v>
      </c>
      <c r="D757" s="38" t="n">
        <v>0.043</v>
      </c>
      <c r="E757" s="38" t="n">
        <v>0.012</v>
      </c>
      <c r="F757" s="38" t="n">
        <v>1.225</v>
      </c>
      <c r="G757" s="40" t="n">
        <f aca="false">F757/E757</f>
        <v>102.083333333333</v>
      </c>
      <c r="H757" s="41" t="n">
        <f aca="false">E757/D757</f>
        <v>0.27906976744186</v>
      </c>
      <c r="I757" s="38" t="n">
        <v>4.8</v>
      </c>
    </row>
    <row r="758" customFormat="false" ht="13.8" hidden="false" customHeight="false" outlineLevel="0" collapsed="false">
      <c r="A758" s="38" t="s">
        <v>173</v>
      </c>
      <c r="B758" s="38" t="s">
        <v>64</v>
      </c>
      <c r="C758" s="38" t="n">
        <v>3</v>
      </c>
      <c r="D758" s="38" t="n">
        <v>0.029</v>
      </c>
      <c r="E758" s="38" t="n">
        <v>0.009</v>
      </c>
      <c r="F758" s="38" t="n">
        <v>0.945</v>
      </c>
      <c r="G758" s="40" t="n">
        <f aca="false">F758/E758</f>
        <v>105</v>
      </c>
      <c r="H758" s="41" t="n">
        <f aca="false">E758/D758</f>
        <v>0.310344827586207</v>
      </c>
      <c r="I758" s="38" t="n">
        <v>3.3</v>
      </c>
    </row>
    <row r="759" customFormat="false" ht="13.8" hidden="false" customHeight="false" outlineLevel="0" collapsed="false">
      <c r="A759" s="38" t="s">
        <v>173</v>
      </c>
      <c r="B759" s="38" t="s">
        <v>64</v>
      </c>
      <c r="C759" s="38" t="n">
        <v>4</v>
      </c>
      <c r="D759" s="38" t="n">
        <v>0.083</v>
      </c>
      <c r="E759" s="38" t="n">
        <v>0.023</v>
      </c>
      <c r="F759" s="38" t="n">
        <v>2.098</v>
      </c>
      <c r="G759" s="40" t="n">
        <f aca="false">F759/E759</f>
        <v>91.2173913043478</v>
      </c>
      <c r="H759" s="41" t="n">
        <f aca="false">E759/D759</f>
        <v>0.27710843373494</v>
      </c>
      <c r="I759" s="38" t="n">
        <v>3.8</v>
      </c>
    </row>
    <row r="760" customFormat="false" ht="13.8" hidden="false" customHeight="false" outlineLevel="0" collapsed="false">
      <c r="A760" s="38" t="s">
        <v>173</v>
      </c>
      <c r="B760" s="38" t="s">
        <v>64</v>
      </c>
      <c r="C760" s="38" t="n">
        <v>5</v>
      </c>
      <c r="D760" s="38" t="n">
        <v>0.064</v>
      </c>
      <c r="E760" s="38" t="n">
        <v>0.018</v>
      </c>
      <c r="F760" s="38" t="n">
        <v>1.758</v>
      </c>
      <c r="G760" s="40" t="n">
        <f aca="false">F760/E760</f>
        <v>97.6666666666667</v>
      </c>
      <c r="H760" s="41" t="n">
        <f aca="false">E760/D760</f>
        <v>0.28125</v>
      </c>
      <c r="I760" s="38" t="n">
        <v>8.1</v>
      </c>
    </row>
    <row r="761" customFormat="false" ht="13.8" hidden="false" customHeight="false" outlineLevel="0" collapsed="false">
      <c r="A761" s="38" t="s">
        <v>173</v>
      </c>
      <c r="B761" s="38" t="s">
        <v>64</v>
      </c>
      <c r="C761" s="38" t="n">
        <v>6</v>
      </c>
      <c r="D761" s="38" t="n">
        <v>0.086</v>
      </c>
      <c r="E761" s="38" t="n">
        <v>0.023</v>
      </c>
      <c r="F761" s="38" t="n">
        <v>2.083</v>
      </c>
      <c r="G761" s="40" t="n">
        <f aca="false">F761/E761</f>
        <v>90.5652173913044</v>
      </c>
      <c r="H761" s="41" t="n">
        <f aca="false">E761/D761</f>
        <v>0.267441860465116</v>
      </c>
      <c r="I761" s="38" t="n">
        <v>5.1</v>
      </c>
    </row>
    <row r="762" customFormat="false" ht="13.8" hidden="false" customHeight="false" outlineLevel="0" collapsed="false">
      <c r="A762" s="38" t="s">
        <v>173</v>
      </c>
      <c r="B762" s="38" t="s">
        <v>64</v>
      </c>
      <c r="C762" s="38" t="n">
        <v>7</v>
      </c>
      <c r="D762" s="38" t="n">
        <v>0.025</v>
      </c>
      <c r="E762" s="38" t="n">
        <v>0.007</v>
      </c>
      <c r="F762" s="38" t="n">
        <v>0.94</v>
      </c>
      <c r="G762" s="40" t="n">
        <f aca="false">F762/E762</f>
        <v>134.285714285714</v>
      </c>
      <c r="H762" s="41" t="n">
        <f aca="false">E762/D762</f>
        <v>0.28</v>
      </c>
      <c r="I762" s="38" t="n">
        <v>3.6</v>
      </c>
    </row>
    <row r="763" customFormat="false" ht="13.8" hidden="false" customHeight="false" outlineLevel="0" collapsed="false">
      <c r="A763" s="38" t="s">
        <v>173</v>
      </c>
      <c r="B763" s="38" t="s">
        <v>64</v>
      </c>
      <c r="C763" s="38" t="n">
        <v>8</v>
      </c>
      <c r="D763" s="38" t="n">
        <v>0.036</v>
      </c>
      <c r="E763" s="38" t="n">
        <v>0.01</v>
      </c>
      <c r="F763" s="38" t="n">
        <v>1.088</v>
      </c>
      <c r="G763" s="40" t="n">
        <f aca="false">F763/E763</f>
        <v>108.8</v>
      </c>
      <c r="H763" s="41" t="n">
        <f aca="false">E763/D763</f>
        <v>0.277777777777778</v>
      </c>
      <c r="I763" s="38" t="n">
        <v>5.7</v>
      </c>
    </row>
    <row r="764" customFormat="false" ht="13.8" hidden="false" customHeight="false" outlineLevel="0" collapsed="false">
      <c r="A764" s="38" t="s">
        <v>173</v>
      </c>
      <c r="B764" s="38" t="s">
        <v>64</v>
      </c>
      <c r="C764" s="38" t="n">
        <v>9</v>
      </c>
      <c r="D764" s="38" t="n">
        <v>0.055</v>
      </c>
      <c r="E764" s="38" t="n">
        <v>0.015</v>
      </c>
      <c r="F764" s="38" t="n">
        <v>1.573</v>
      </c>
      <c r="G764" s="40" t="n">
        <f aca="false">F764/E764</f>
        <v>104.866666666667</v>
      </c>
      <c r="H764" s="41" t="n">
        <f aca="false">E764/D764</f>
        <v>0.272727272727273</v>
      </c>
      <c r="I764" s="38" t="n">
        <v>4.5</v>
      </c>
    </row>
    <row r="765" customFormat="false" ht="13.8" hidden="false" customHeight="false" outlineLevel="0" collapsed="false">
      <c r="A765" s="38" t="s">
        <v>173</v>
      </c>
      <c r="B765" s="38" t="s">
        <v>64</v>
      </c>
      <c r="C765" s="38" t="n">
        <v>10</v>
      </c>
      <c r="D765" s="38" t="n">
        <v>0.07</v>
      </c>
      <c r="E765" s="38" t="n">
        <v>0.021</v>
      </c>
      <c r="F765" s="38" t="n">
        <v>2.088</v>
      </c>
      <c r="G765" s="40" t="n">
        <f aca="false">F765/E765</f>
        <v>99.4285714285714</v>
      </c>
      <c r="H765" s="41" t="n">
        <f aca="false">E765/D765</f>
        <v>0.3</v>
      </c>
      <c r="I765" s="38" t="n">
        <v>3.1</v>
      </c>
    </row>
    <row r="766" customFormat="false" ht="13.8" hidden="false" customHeight="false" outlineLevel="0" collapsed="false">
      <c r="A766" s="38" t="s">
        <v>173</v>
      </c>
      <c r="B766" s="38" t="s">
        <v>64</v>
      </c>
      <c r="C766" s="38" t="n">
        <v>11</v>
      </c>
      <c r="D766" s="38" t="s">
        <v>184</v>
      </c>
      <c r="E766" s="38" t="s">
        <v>184</v>
      </c>
      <c r="F766" s="38" t="s">
        <v>184</v>
      </c>
      <c r="G766" s="38" t="s">
        <v>184</v>
      </c>
      <c r="H766" s="38" t="s">
        <v>184</v>
      </c>
      <c r="I766" s="38" t="n">
        <v>5.5</v>
      </c>
    </row>
    <row r="767" customFormat="false" ht="13.8" hidden="false" customHeight="false" outlineLevel="0" collapsed="false">
      <c r="A767" s="38" t="s">
        <v>173</v>
      </c>
      <c r="B767" s="38" t="s">
        <v>64</v>
      </c>
      <c r="C767" s="38" t="n">
        <v>12</v>
      </c>
      <c r="D767" s="38" t="s">
        <v>184</v>
      </c>
      <c r="E767" s="38" t="s">
        <v>184</v>
      </c>
      <c r="F767" s="38" t="s">
        <v>184</v>
      </c>
      <c r="G767" s="38" t="s">
        <v>184</v>
      </c>
      <c r="H767" s="38" t="s">
        <v>184</v>
      </c>
      <c r="I767" s="38" t="n">
        <v>4.8</v>
      </c>
    </row>
    <row r="768" customFormat="false" ht="13.8" hidden="false" customHeight="false" outlineLevel="0" collapsed="false">
      <c r="A768" s="38" t="s">
        <v>173</v>
      </c>
      <c r="B768" s="38" t="s">
        <v>64</v>
      </c>
      <c r="C768" s="38" t="n">
        <v>13</v>
      </c>
      <c r="D768" s="38" t="s">
        <v>184</v>
      </c>
      <c r="E768" s="38" t="s">
        <v>184</v>
      </c>
      <c r="F768" s="38" t="s">
        <v>184</v>
      </c>
      <c r="G768" s="38" t="s">
        <v>184</v>
      </c>
      <c r="H768" s="38" t="s">
        <v>184</v>
      </c>
      <c r="I768" s="38" t="n">
        <v>4.4</v>
      </c>
    </row>
    <row r="769" customFormat="false" ht="13.8" hidden="false" customHeight="false" outlineLevel="0" collapsed="false">
      <c r="A769" s="38" t="s">
        <v>173</v>
      </c>
      <c r="B769" s="38" t="s">
        <v>64</v>
      </c>
      <c r="C769" s="38" t="n">
        <v>14</v>
      </c>
      <c r="D769" s="38" t="s">
        <v>184</v>
      </c>
      <c r="E769" s="38" t="s">
        <v>184</v>
      </c>
      <c r="F769" s="38" t="s">
        <v>184</v>
      </c>
      <c r="G769" s="38" t="s">
        <v>184</v>
      </c>
      <c r="H769" s="38" t="s">
        <v>184</v>
      </c>
      <c r="I769" s="38" t="n">
        <v>4.6</v>
      </c>
    </row>
    <row r="770" customFormat="false" ht="13.8" hidden="false" customHeight="false" outlineLevel="0" collapsed="false">
      <c r="A770" s="38" t="s">
        <v>173</v>
      </c>
      <c r="B770" s="38" t="s">
        <v>64</v>
      </c>
      <c r="C770" s="38" t="n">
        <v>15</v>
      </c>
      <c r="D770" s="38" t="s">
        <v>184</v>
      </c>
      <c r="E770" s="38" t="s">
        <v>184</v>
      </c>
      <c r="F770" s="38" t="s">
        <v>184</v>
      </c>
      <c r="G770" s="38" t="s">
        <v>184</v>
      </c>
      <c r="H770" s="38" t="s">
        <v>184</v>
      </c>
      <c r="I770" s="38" t="n">
        <v>3.9</v>
      </c>
    </row>
    <row r="771" customFormat="false" ht="13.8" hidden="false" customHeight="false" outlineLevel="0" collapsed="false">
      <c r="A771" s="38" t="s">
        <v>173</v>
      </c>
      <c r="B771" s="38" t="s">
        <v>64</v>
      </c>
      <c r="C771" s="38" t="n">
        <v>16</v>
      </c>
      <c r="D771" s="38" t="s">
        <v>184</v>
      </c>
      <c r="E771" s="38" t="s">
        <v>184</v>
      </c>
      <c r="F771" s="38" t="s">
        <v>184</v>
      </c>
      <c r="G771" s="38" t="s">
        <v>184</v>
      </c>
      <c r="H771" s="38" t="s">
        <v>184</v>
      </c>
      <c r="I771" s="38" t="n">
        <v>4.2</v>
      </c>
    </row>
    <row r="772" customFormat="false" ht="13.8" hidden="false" customHeight="false" outlineLevel="0" collapsed="false">
      <c r="A772" s="38" t="s">
        <v>173</v>
      </c>
      <c r="B772" s="38" t="s">
        <v>64</v>
      </c>
      <c r="C772" s="38" t="n">
        <v>17</v>
      </c>
      <c r="D772" s="38" t="s">
        <v>184</v>
      </c>
      <c r="E772" s="38" t="s">
        <v>184</v>
      </c>
      <c r="F772" s="38" t="s">
        <v>184</v>
      </c>
      <c r="G772" s="38" t="s">
        <v>184</v>
      </c>
      <c r="H772" s="38" t="s">
        <v>184</v>
      </c>
      <c r="I772" s="38" t="n">
        <v>3.3</v>
      </c>
    </row>
    <row r="773" customFormat="false" ht="13.8" hidden="false" customHeight="false" outlineLevel="0" collapsed="false">
      <c r="A773" s="38" t="s">
        <v>173</v>
      </c>
      <c r="B773" s="38" t="s">
        <v>64</v>
      </c>
      <c r="C773" s="38" t="n">
        <v>18</v>
      </c>
      <c r="D773" s="38" t="s">
        <v>184</v>
      </c>
      <c r="E773" s="38" t="s">
        <v>184</v>
      </c>
      <c r="F773" s="38" t="s">
        <v>184</v>
      </c>
      <c r="G773" s="38" t="s">
        <v>184</v>
      </c>
      <c r="H773" s="38" t="s">
        <v>184</v>
      </c>
      <c r="I773" s="38" t="n">
        <v>2.3</v>
      </c>
    </row>
    <row r="774" customFormat="false" ht="13.8" hidden="false" customHeight="false" outlineLevel="0" collapsed="false">
      <c r="A774" s="38" t="s">
        <v>173</v>
      </c>
      <c r="B774" s="38" t="s">
        <v>64</v>
      </c>
      <c r="C774" s="38" t="n">
        <v>19</v>
      </c>
      <c r="D774" s="38" t="s">
        <v>184</v>
      </c>
      <c r="E774" s="38" t="s">
        <v>184</v>
      </c>
      <c r="F774" s="38" t="s">
        <v>184</v>
      </c>
      <c r="G774" s="38" t="s">
        <v>184</v>
      </c>
      <c r="H774" s="38" t="s">
        <v>184</v>
      </c>
      <c r="I774" s="38" t="n">
        <v>4.2</v>
      </c>
    </row>
    <row r="775" customFormat="false" ht="13.8" hidden="false" customHeight="false" outlineLevel="0" collapsed="false">
      <c r="A775" s="38" t="s">
        <v>173</v>
      </c>
      <c r="B775" s="38" t="s">
        <v>64</v>
      </c>
      <c r="C775" s="38" t="n">
        <v>20</v>
      </c>
      <c r="D775" s="38" t="s">
        <v>184</v>
      </c>
      <c r="E775" s="38" t="s">
        <v>184</v>
      </c>
      <c r="F775" s="38" t="s">
        <v>184</v>
      </c>
      <c r="G775" s="38" t="s">
        <v>184</v>
      </c>
      <c r="H775" s="38" t="s">
        <v>184</v>
      </c>
      <c r="I775" s="38" t="n">
        <v>3.9</v>
      </c>
    </row>
    <row r="776" customFormat="false" ht="13.8" hidden="false" customHeight="false" outlineLevel="0" collapsed="false">
      <c r="A776" s="38" t="s">
        <v>173</v>
      </c>
      <c r="B776" s="38" t="s">
        <v>64</v>
      </c>
      <c r="C776" s="38" t="n">
        <v>21</v>
      </c>
      <c r="D776" s="38" t="s">
        <v>184</v>
      </c>
      <c r="E776" s="38" t="s">
        <v>184</v>
      </c>
      <c r="F776" s="38" t="s">
        <v>184</v>
      </c>
      <c r="G776" s="38" t="s">
        <v>184</v>
      </c>
      <c r="H776" s="38" t="s">
        <v>184</v>
      </c>
      <c r="I776" s="38" t="n">
        <v>4</v>
      </c>
    </row>
    <row r="777" customFormat="false" ht="13.8" hidden="false" customHeight="false" outlineLevel="0" collapsed="false">
      <c r="A777" s="38" t="s">
        <v>173</v>
      </c>
      <c r="B777" s="38" t="s">
        <v>64</v>
      </c>
      <c r="C777" s="38" t="n">
        <v>22</v>
      </c>
      <c r="D777" s="38" t="s">
        <v>184</v>
      </c>
      <c r="E777" s="38" t="s">
        <v>184</v>
      </c>
      <c r="F777" s="38" t="s">
        <v>184</v>
      </c>
      <c r="G777" s="38" t="s">
        <v>184</v>
      </c>
      <c r="H777" s="38" t="s">
        <v>184</v>
      </c>
      <c r="I777" s="38" t="n">
        <v>4</v>
      </c>
    </row>
    <row r="778" customFormat="false" ht="13.8" hidden="false" customHeight="false" outlineLevel="0" collapsed="false">
      <c r="A778" s="38" t="s">
        <v>173</v>
      </c>
      <c r="B778" s="38" t="s">
        <v>64</v>
      </c>
      <c r="C778" s="38" t="n">
        <v>23</v>
      </c>
      <c r="D778" s="38" t="s">
        <v>184</v>
      </c>
      <c r="E778" s="38" t="s">
        <v>184</v>
      </c>
      <c r="F778" s="38" t="s">
        <v>184</v>
      </c>
      <c r="G778" s="38" t="s">
        <v>184</v>
      </c>
      <c r="H778" s="38" t="s">
        <v>184</v>
      </c>
      <c r="I778" s="38" t="n">
        <v>3.3</v>
      </c>
    </row>
    <row r="779" customFormat="false" ht="13.8" hidden="false" customHeight="false" outlineLevel="0" collapsed="false">
      <c r="A779" s="38" t="s">
        <v>173</v>
      </c>
      <c r="B779" s="38" t="s">
        <v>64</v>
      </c>
      <c r="C779" s="38" t="n">
        <v>24</v>
      </c>
      <c r="D779" s="38" t="s">
        <v>184</v>
      </c>
      <c r="E779" s="38" t="s">
        <v>184</v>
      </c>
      <c r="F779" s="38" t="s">
        <v>184</v>
      </c>
      <c r="G779" s="38" t="s">
        <v>184</v>
      </c>
      <c r="H779" s="38" t="s">
        <v>184</v>
      </c>
      <c r="I779" s="38" t="n">
        <v>3.8</v>
      </c>
    </row>
    <row r="780" customFormat="false" ht="13.8" hidden="false" customHeight="false" outlineLevel="0" collapsed="false">
      <c r="A780" s="38" t="s">
        <v>173</v>
      </c>
      <c r="B780" s="38" t="s">
        <v>64</v>
      </c>
      <c r="C780" s="38" t="n">
        <v>25</v>
      </c>
      <c r="D780" s="38" t="s">
        <v>184</v>
      </c>
      <c r="E780" s="38" t="s">
        <v>184</v>
      </c>
      <c r="F780" s="38" t="s">
        <v>184</v>
      </c>
      <c r="G780" s="38" t="s">
        <v>184</v>
      </c>
      <c r="H780" s="38" t="s">
        <v>184</v>
      </c>
      <c r="I780" s="38" t="n">
        <v>4.7</v>
      </c>
    </row>
    <row r="781" customFormat="false" ht="13.8" hidden="false" customHeight="false" outlineLevel="0" collapsed="false">
      <c r="A781" s="39" t="s">
        <v>183</v>
      </c>
      <c r="B781" s="39" t="s">
        <v>65</v>
      </c>
      <c r="C781" s="39" t="n">
        <v>1</v>
      </c>
      <c r="D781" s="39" t="n">
        <v>0.0005</v>
      </c>
      <c r="E781" s="39" t="n">
        <v>0.0001</v>
      </c>
      <c r="F781" s="39" t="n">
        <v>0.024</v>
      </c>
      <c r="G781" s="40" t="s">
        <v>184</v>
      </c>
      <c r="H781" s="41" t="s">
        <v>184</v>
      </c>
      <c r="I781" s="38" t="n">
        <v>0.4</v>
      </c>
    </row>
    <row r="782" customFormat="false" ht="13.8" hidden="false" customHeight="false" outlineLevel="0" collapsed="false">
      <c r="A782" s="39" t="s">
        <v>183</v>
      </c>
      <c r="B782" s="39" t="s">
        <v>65</v>
      </c>
      <c r="C782" s="39" t="n">
        <v>2</v>
      </c>
      <c r="D782" s="39" t="n">
        <v>0.0005</v>
      </c>
      <c r="E782" s="39" t="n">
        <v>0.0001</v>
      </c>
      <c r="F782" s="39" t="n">
        <v>0.013</v>
      </c>
      <c r="G782" s="40" t="s">
        <v>184</v>
      </c>
      <c r="H782" s="41" t="s">
        <v>184</v>
      </c>
      <c r="I782" s="38" t="n">
        <v>1.5</v>
      </c>
    </row>
    <row r="783" customFormat="false" ht="13.8" hidden="false" customHeight="false" outlineLevel="0" collapsed="false">
      <c r="A783" s="39" t="s">
        <v>183</v>
      </c>
      <c r="B783" s="39" t="s">
        <v>65</v>
      </c>
      <c r="C783" s="39" t="n">
        <v>3</v>
      </c>
      <c r="D783" s="39" t="n">
        <v>0.0005</v>
      </c>
      <c r="E783" s="39" t="n">
        <v>0.0001</v>
      </c>
      <c r="F783" s="39" t="n">
        <v>0.035</v>
      </c>
      <c r="G783" s="40" t="s">
        <v>184</v>
      </c>
      <c r="H783" s="41" t="s">
        <v>184</v>
      </c>
      <c r="I783" s="38" t="n">
        <v>0.3</v>
      </c>
    </row>
    <row r="784" customFormat="false" ht="13.8" hidden="false" customHeight="false" outlineLevel="0" collapsed="false">
      <c r="A784" s="39" t="s">
        <v>183</v>
      </c>
      <c r="B784" s="39" t="s">
        <v>65</v>
      </c>
      <c r="C784" s="39" t="n">
        <v>4</v>
      </c>
      <c r="D784" s="39" t="n">
        <v>0.0005</v>
      </c>
      <c r="E784" s="39" t="n">
        <v>0.0001</v>
      </c>
      <c r="F784" s="39" t="n">
        <v>0.027</v>
      </c>
      <c r="G784" s="40" t="s">
        <v>184</v>
      </c>
      <c r="H784" s="41" t="s">
        <v>184</v>
      </c>
      <c r="I784" s="38" t="n">
        <v>1.4</v>
      </c>
    </row>
    <row r="785" customFormat="false" ht="13.8" hidden="false" customHeight="false" outlineLevel="0" collapsed="false">
      <c r="A785" s="39" t="s">
        <v>183</v>
      </c>
      <c r="B785" s="39" t="s">
        <v>65</v>
      </c>
      <c r="C785" s="39" t="n">
        <v>5</v>
      </c>
      <c r="D785" s="39" t="n">
        <v>0.0005</v>
      </c>
      <c r="E785" s="39" t="n">
        <v>0.0001</v>
      </c>
      <c r="F785" s="39" t="n">
        <v>0.032</v>
      </c>
      <c r="G785" s="40" t="s">
        <v>184</v>
      </c>
      <c r="H785" s="41" t="s">
        <v>184</v>
      </c>
      <c r="I785" s="38" t="n">
        <v>0.6</v>
      </c>
    </row>
    <row r="786" customFormat="false" ht="13.8" hidden="false" customHeight="false" outlineLevel="0" collapsed="false">
      <c r="A786" s="39" t="s">
        <v>183</v>
      </c>
      <c r="B786" s="39" t="s">
        <v>65</v>
      </c>
      <c r="C786" s="39" t="n">
        <v>6</v>
      </c>
      <c r="D786" s="39" t="n">
        <v>0.0005</v>
      </c>
      <c r="E786" s="39" t="n">
        <v>0.0001</v>
      </c>
      <c r="F786" s="39" t="n">
        <v>0.024</v>
      </c>
      <c r="G786" s="40" t="s">
        <v>184</v>
      </c>
      <c r="H786" s="41" t="s">
        <v>184</v>
      </c>
      <c r="I786" s="38" t="n">
        <v>0.4</v>
      </c>
    </row>
    <row r="787" customFormat="false" ht="13.8" hidden="false" customHeight="false" outlineLevel="0" collapsed="false">
      <c r="A787" s="39" t="s">
        <v>183</v>
      </c>
      <c r="B787" s="39" t="s">
        <v>65</v>
      </c>
      <c r="C787" s="39" t="n">
        <v>7</v>
      </c>
      <c r="D787" s="39" t="n">
        <v>0.0005</v>
      </c>
      <c r="E787" s="39" t="n">
        <v>0.0001</v>
      </c>
      <c r="F787" s="39" t="n">
        <v>0.027</v>
      </c>
      <c r="G787" s="40" t="s">
        <v>184</v>
      </c>
      <c r="H787" s="41" t="s">
        <v>184</v>
      </c>
      <c r="I787" s="38" t="n">
        <v>0.6</v>
      </c>
    </row>
    <row r="788" customFormat="false" ht="13.8" hidden="false" customHeight="false" outlineLevel="0" collapsed="false">
      <c r="A788" s="39" t="s">
        <v>183</v>
      </c>
      <c r="B788" s="39" t="s">
        <v>65</v>
      </c>
      <c r="C788" s="39" t="n">
        <v>8</v>
      </c>
      <c r="D788" s="39" t="n">
        <v>0.0005</v>
      </c>
      <c r="E788" s="39" t="n">
        <v>0.0001</v>
      </c>
      <c r="F788" s="39" t="n">
        <v>0.035</v>
      </c>
      <c r="G788" s="40" t="s">
        <v>184</v>
      </c>
      <c r="H788" s="41" t="s">
        <v>184</v>
      </c>
      <c r="I788" s="38" t="n">
        <v>0.5</v>
      </c>
    </row>
    <row r="789" customFormat="false" ht="13.8" hidden="false" customHeight="false" outlineLevel="0" collapsed="false">
      <c r="A789" s="39" t="s">
        <v>183</v>
      </c>
      <c r="B789" s="39" t="s">
        <v>65</v>
      </c>
      <c r="C789" s="39" t="n">
        <v>9</v>
      </c>
      <c r="D789" s="39" t="n">
        <v>0.0005</v>
      </c>
      <c r="E789" s="39" t="n">
        <v>0.0001</v>
      </c>
      <c r="F789" s="39" t="n">
        <v>0.016</v>
      </c>
      <c r="G789" s="40" t="s">
        <v>184</v>
      </c>
      <c r="H789" s="41" t="s">
        <v>184</v>
      </c>
      <c r="I789" s="38" t="n">
        <v>0.7</v>
      </c>
    </row>
    <row r="790" customFormat="false" ht="13.8" hidden="false" customHeight="false" outlineLevel="0" collapsed="false">
      <c r="A790" s="39" t="s">
        <v>183</v>
      </c>
      <c r="B790" s="39" t="s">
        <v>65</v>
      </c>
      <c r="C790" s="39" t="n">
        <v>10</v>
      </c>
      <c r="D790" s="39" t="n">
        <v>0.0005</v>
      </c>
      <c r="E790" s="39" t="n">
        <v>0.0001</v>
      </c>
      <c r="F790" s="39" t="n">
        <v>0.027</v>
      </c>
      <c r="G790" s="40" t="s">
        <v>184</v>
      </c>
      <c r="H790" s="41" t="s">
        <v>184</v>
      </c>
      <c r="I790" s="38" t="n">
        <v>0.5</v>
      </c>
    </row>
    <row r="791" customFormat="false" ht="13.8" hidden="false" customHeight="false" outlineLevel="0" collapsed="false">
      <c r="A791" s="38" t="s">
        <v>183</v>
      </c>
      <c r="B791" s="38" t="s">
        <v>65</v>
      </c>
      <c r="C791" s="38" t="s">
        <v>185</v>
      </c>
      <c r="D791" s="38" t="n">
        <f aca="false">SUM(D781:D790)</f>
        <v>0.005</v>
      </c>
      <c r="E791" s="38" t="n">
        <f aca="false">SUM(E781:E790)</f>
        <v>0.001</v>
      </c>
      <c r="F791" s="38" t="n">
        <f aca="false">SUM(F781:F790)</f>
        <v>0.26</v>
      </c>
      <c r="G791" s="40" t="n">
        <f aca="false">(F791/E791)</f>
        <v>260</v>
      </c>
      <c r="H791" s="41" t="n">
        <f aca="false">E791/D791</f>
        <v>0.2</v>
      </c>
      <c r="I791" s="38" t="n">
        <v>0.6</v>
      </c>
    </row>
    <row r="792" customFormat="false" ht="13.8" hidden="false" customHeight="false" outlineLevel="0" collapsed="false">
      <c r="A792" s="38" t="s">
        <v>183</v>
      </c>
      <c r="B792" s="39" t="s">
        <v>65</v>
      </c>
      <c r="C792" s="38" t="n">
        <v>11</v>
      </c>
      <c r="D792" s="38" t="s">
        <v>184</v>
      </c>
      <c r="E792" s="38" t="s">
        <v>184</v>
      </c>
      <c r="F792" s="38" t="s">
        <v>184</v>
      </c>
      <c r="G792" s="38" t="s">
        <v>184</v>
      </c>
      <c r="H792" s="38" t="s">
        <v>184</v>
      </c>
      <c r="I792" s="38" t="n">
        <v>0.4</v>
      </c>
    </row>
    <row r="793" customFormat="false" ht="13.8" hidden="false" customHeight="false" outlineLevel="0" collapsed="false">
      <c r="A793" s="38" t="s">
        <v>183</v>
      </c>
      <c r="B793" s="39" t="s">
        <v>65</v>
      </c>
      <c r="C793" s="38" t="n">
        <v>12</v>
      </c>
      <c r="D793" s="38" t="s">
        <v>184</v>
      </c>
      <c r="E793" s="38" t="s">
        <v>184</v>
      </c>
      <c r="F793" s="38" t="s">
        <v>184</v>
      </c>
      <c r="G793" s="38" t="s">
        <v>184</v>
      </c>
      <c r="H793" s="38" t="s">
        <v>184</v>
      </c>
      <c r="I793" s="38" t="n">
        <v>0.5</v>
      </c>
    </row>
    <row r="794" customFormat="false" ht="13.8" hidden="false" customHeight="false" outlineLevel="0" collapsed="false">
      <c r="A794" s="38" t="s">
        <v>183</v>
      </c>
      <c r="B794" s="39" t="s">
        <v>65</v>
      </c>
      <c r="C794" s="38" t="n">
        <v>13</v>
      </c>
      <c r="D794" s="38" t="s">
        <v>184</v>
      </c>
      <c r="E794" s="38" t="s">
        <v>184</v>
      </c>
      <c r="F794" s="38" t="s">
        <v>184</v>
      </c>
      <c r="G794" s="38" t="s">
        <v>184</v>
      </c>
      <c r="H794" s="38" t="s">
        <v>184</v>
      </c>
      <c r="I794" s="38" t="n">
        <v>0.4</v>
      </c>
    </row>
    <row r="795" customFormat="false" ht="13.8" hidden="false" customHeight="false" outlineLevel="0" collapsed="false">
      <c r="A795" s="38" t="s">
        <v>183</v>
      </c>
      <c r="B795" s="39" t="s">
        <v>65</v>
      </c>
      <c r="C795" s="38" t="n">
        <v>14</v>
      </c>
      <c r="D795" s="38" t="s">
        <v>184</v>
      </c>
      <c r="E795" s="38" t="s">
        <v>184</v>
      </c>
      <c r="F795" s="38" t="s">
        <v>184</v>
      </c>
      <c r="G795" s="38" t="s">
        <v>184</v>
      </c>
      <c r="H795" s="38" t="s">
        <v>184</v>
      </c>
      <c r="I795" s="38" t="n">
        <v>1.6</v>
      </c>
    </row>
    <row r="796" customFormat="false" ht="13.8" hidden="false" customHeight="false" outlineLevel="0" collapsed="false">
      <c r="A796" s="38" t="s">
        <v>183</v>
      </c>
      <c r="B796" s="39" t="s">
        <v>65</v>
      </c>
      <c r="C796" s="38" t="n">
        <v>15</v>
      </c>
      <c r="D796" s="38" t="s">
        <v>184</v>
      </c>
      <c r="E796" s="38" t="s">
        <v>184</v>
      </c>
      <c r="F796" s="38" t="s">
        <v>184</v>
      </c>
      <c r="G796" s="38" t="s">
        <v>184</v>
      </c>
      <c r="H796" s="38" t="s">
        <v>184</v>
      </c>
      <c r="I796" s="38" t="n">
        <v>1.2</v>
      </c>
    </row>
    <row r="797" customFormat="false" ht="13.8" hidden="false" customHeight="false" outlineLevel="0" collapsed="false">
      <c r="A797" s="38" t="s">
        <v>183</v>
      </c>
      <c r="B797" s="39" t="s">
        <v>65</v>
      </c>
      <c r="C797" s="38" t="n">
        <v>16</v>
      </c>
      <c r="D797" s="38" t="s">
        <v>184</v>
      </c>
      <c r="E797" s="38" t="s">
        <v>184</v>
      </c>
      <c r="F797" s="38" t="s">
        <v>184</v>
      </c>
      <c r="G797" s="38" t="s">
        <v>184</v>
      </c>
      <c r="H797" s="38" t="s">
        <v>184</v>
      </c>
      <c r="I797" s="38" t="n">
        <v>0.5</v>
      </c>
    </row>
    <row r="798" customFormat="false" ht="13.8" hidden="false" customHeight="false" outlineLevel="0" collapsed="false">
      <c r="A798" s="38" t="s">
        <v>183</v>
      </c>
      <c r="B798" s="39" t="s">
        <v>65</v>
      </c>
      <c r="C798" s="38" t="n">
        <v>17</v>
      </c>
      <c r="D798" s="38" t="s">
        <v>184</v>
      </c>
      <c r="E798" s="38" t="s">
        <v>184</v>
      </c>
      <c r="F798" s="38" t="s">
        <v>184</v>
      </c>
      <c r="G798" s="38" t="s">
        <v>184</v>
      </c>
      <c r="H798" s="38" t="s">
        <v>184</v>
      </c>
      <c r="I798" s="38" t="n">
        <v>0.7</v>
      </c>
    </row>
    <row r="799" customFormat="false" ht="13.8" hidden="false" customHeight="false" outlineLevel="0" collapsed="false">
      <c r="A799" s="38" t="s">
        <v>183</v>
      </c>
      <c r="B799" s="39" t="s">
        <v>65</v>
      </c>
      <c r="C799" s="38" t="n">
        <v>18</v>
      </c>
      <c r="D799" s="38" t="s">
        <v>184</v>
      </c>
      <c r="E799" s="38" t="s">
        <v>184</v>
      </c>
      <c r="F799" s="38" t="s">
        <v>184</v>
      </c>
      <c r="G799" s="38" t="s">
        <v>184</v>
      </c>
      <c r="H799" s="38" t="s">
        <v>184</v>
      </c>
      <c r="I799" s="38" t="n">
        <v>0.2</v>
      </c>
    </row>
    <row r="800" customFormat="false" ht="13.8" hidden="false" customHeight="false" outlineLevel="0" collapsed="false">
      <c r="A800" s="38" t="s">
        <v>183</v>
      </c>
      <c r="B800" s="39" t="s">
        <v>65</v>
      </c>
      <c r="C800" s="38" t="n">
        <v>19</v>
      </c>
      <c r="D800" s="38" t="s">
        <v>184</v>
      </c>
      <c r="E800" s="38" t="s">
        <v>184</v>
      </c>
      <c r="F800" s="38" t="s">
        <v>184</v>
      </c>
      <c r="G800" s="38" t="s">
        <v>184</v>
      </c>
      <c r="H800" s="38" t="s">
        <v>184</v>
      </c>
      <c r="I800" s="38" t="n">
        <v>0.4</v>
      </c>
    </row>
    <row r="801" customFormat="false" ht="13.8" hidden="false" customHeight="false" outlineLevel="0" collapsed="false">
      <c r="A801" s="38" t="s">
        <v>183</v>
      </c>
      <c r="B801" s="39" t="s">
        <v>65</v>
      </c>
      <c r="C801" s="38" t="n">
        <v>20</v>
      </c>
      <c r="D801" s="38" t="s">
        <v>184</v>
      </c>
      <c r="E801" s="38" t="s">
        <v>184</v>
      </c>
      <c r="F801" s="38" t="s">
        <v>184</v>
      </c>
      <c r="G801" s="38" t="s">
        <v>184</v>
      </c>
      <c r="H801" s="38" t="s">
        <v>184</v>
      </c>
      <c r="I801" s="38" t="n">
        <v>0.4</v>
      </c>
    </row>
    <row r="802" customFormat="false" ht="13.8" hidden="false" customHeight="false" outlineLevel="0" collapsed="false">
      <c r="A802" s="38" t="s">
        <v>183</v>
      </c>
      <c r="B802" s="39" t="s">
        <v>65</v>
      </c>
      <c r="C802" s="38" t="n">
        <v>21</v>
      </c>
      <c r="D802" s="38" t="s">
        <v>184</v>
      </c>
      <c r="E802" s="38" t="s">
        <v>184</v>
      </c>
      <c r="F802" s="38" t="s">
        <v>184</v>
      </c>
      <c r="G802" s="38" t="s">
        <v>184</v>
      </c>
      <c r="H802" s="38" t="s">
        <v>184</v>
      </c>
      <c r="I802" s="38" t="n">
        <v>0.4</v>
      </c>
    </row>
    <row r="803" customFormat="false" ht="13.8" hidden="false" customHeight="false" outlineLevel="0" collapsed="false">
      <c r="A803" s="38" t="s">
        <v>183</v>
      </c>
      <c r="B803" s="39" t="s">
        <v>65</v>
      </c>
      <c r="C803" s="38" t="n">
        <v>22</v>
      </c>
      <c r="D803" s="38" t="s">
        <v>184</v>
      </c>
      <c r="E803" s="38" t="s">
        <v>184</v>
      </c>
      <c r="F803" s="38" t="s">
        <v>184</v>
      </c>
      <c r="G803" s="38" t="s">
        <v>184</v>
      </c>
      <c r="H803" s="38" t="s">
        <v>184</v>
      </c>
      <c r="I803" s="38" t="n">
        <v>0.7</v>
      </c>
    </row>
    <row r="804" customFormat="false" ht="13.8" hidden="false" customHeight="false" outlineLevel="0" collapsed="false">
      <c r="A804" s="38" t="s">
        <v>183</v>
      </c>
      <c r="B804" s="39" t="s">
        <v>65</v>
      </c>
      <c r="C804" s="38" t="n">
        <v>23</v>
      </c>
      <c r="D804" s="38" t="s">
        <v>184</v>
      </c>
      <c r="E804" s="38" t="s">
        <v>184</v>
      </c>
      <c r="F804" s="38" t="s">
        <v>184</v>
      </c>
      <c r="G804" s="38" t="s">
        <v>184</v>
      </c>
      <c r="H804" s="38" t="s">
        <v>184</v>
      </c>
      <c r="I804" s="38" t="n">
        <v>1.6</v>
      </c>
    </row>
    <row r="805" customFormat="false" ht="13.8" hidden="false" customHeight="false" outlineLevel="0" collapsed="false">
      <c r="A805" s="38" t="s">
        <v>183</v>
      </c>
      <c r="B805" s="39" t="s">
        <v>65</v>
      </c>
      <c r="C805" s="38" t="n">
        <v>24</v>
      </c>
      <c r="D805" s="38" t="s">
        <v>184</v>
      </c>
      <c r="E805" s="38" t="s">
        <v>184</v>
      </c>
      <c r="F805" s="38" t="s">
        <v>184</v>
      </c>
      <c r="G805" s="38" t="s">
        <v>184</v>
      </c>
      <c r="H805" s="38" t="s">
        <v>184</v>
      </c>
      <c r="I805" s="38" t="n">
        <v>1.5</v>
      </c>
    </row>
    <row r="806" customFormat="false" ht="13.8" hidden="false" customHeight="false" outlineLevel="0" collapsed="false">
      <c r="A806" s="38" t="s">
        <v>183</v>
      </c>
      <c r="B806" s="39" t="s">
        <v>65</v>
      </c>
      <c r="C806" s="38" t="n">
        <v>25</v>
      </c>
      <c r="D806" s="38" t="s">
        <v>184</v>
      </c>
      <c r="E806" s="38" t="s">
        <v>184</v>
      </c>
      <c r="F806" s="38" t="s">
        <v>184</v>
      </c>
      <c r="G806" s="38" t="s">
        <v>184</v>
      </c>
      <c r="H806" s="38" t="s">
        <v>184</v>
      </c>
      <c r="I806" s="38" t="n">
        <v>0.5</v>
      </c>
    </row>
    <row r="807" customFormat="false" ht="13.8" hidden="false" customHeight="false" outlineLevel="0" collapsed="false">
      <c r="A807" s="38" t="s">
        <v>183</v>
      </c>
      <c r="B807" s="38" t="s">
        <v>66</v>
      </c>
      <c r="C807" s="38" t="n">
        <v>1</v>
      </c>
      <c r="D807" s="38" t="n">
        <v>0.054</v>
      </c>
      <c r="E807" s="38" t="n">
        <v>0.013</v>
      </c>
      <c r="F807" s="38" t="n">
        <v>1.683</v>
      </c>
      <c r="G807" s="40" t="n">
        <f aca="false">F807/E807</f>
        <v>129.461538461538</v>
      </c>
      <c r="H807" s="41" t="n">
        <f aca="false">E807/D807</f>
        <v>0.240740740740741</v>
      </c>
      <c r="I807" s="38" t="n">
        <v>1.7</v>
      </c>
    </row>
    <row r="808" customFormat="false" ht="13.8" hidden="false" customHeight="false" outlineLevel="0" collapsed="false">
      <c r="A808" s="38" t="s">
        <v>183</v>
      </c>
      <c r="B808" s="38" t="s">
        <v>66</v>
      </c>
      <c r="C808" s="38" t="n">
        <v>2</v>
      </c>
      <c r="D808" s="38" t="n">
        <v>0.03</v>
      </c>
      <c r="E808" s="38" t="n">
        <v>0.007</v>
      </c>
      <c r="F808" s="38" t="n">
        <v>1.076</v>
      </c>
      <c r="G808" s="40" t="n">
        <f aca="false">F808/E808</f>
        <v>153.714285714286</v>
      </c>
      <c r="H808" s="41" t="n">
        <f aca="false">E808/D808</f>
        <v>0.233333333333333</v>
      </c>
      <c r="I808" s="38" t="n">
        <v>1.3</v>
      </c>
    </row>
    <row r="809" customFormat="false" ht="13.8" hidden="false" customHeight="false" outlineLevel="0" collapsed="false">
      <c r="A809" s="38" t="s">
        <v>183</v>
      </c>
      <c r="B809" s="38" t="s">
        <v>66</v>
      </c>
      <c r="C809" s="38" t="n">
        <v>3</v>
      </c>
      <c r="D809" s="38" t="n">
        <v>0.104</v>
      </c>
      <c r="E809" s="38" t="n">
        <v>0.028</v>
      </c>
      <c r="F809" s="38" t="n">
        <v>3.201</v>
      </c>
      <c r="G809" s="40" t="n">
        <f aca="false">F809/E809</f>
        <v>114.321428571429</v>
      </c>
      <c r="H809" s="41" t="n">
        <f aca="false">E809/D809</f>
        <v>0.269230769230769</v>
      </c>
      <c r="I809" s="38" t="n">
        <v>2.4</v>
      </c>
    </row>
    <row r="810" customFormat="false" ht="13.8" hidden="false" customHeight="false" outlineLevel="0" collapsed="false">
      <c r="A810" s="38" t="s">
        <v>183</v>
      </c>
      <c r="B810" s="38" t="s">
        <v>66</v>
      </c>
      <c r="C810" s="38" t="n">
        <v>4</v>
      </c>
      <c r="D810" s="38" t="n">
        <v>0.043</v>
      </c>
      <c r="E810" s="38" t="n">
        <v>0.012</v>
      </c>
      <c r="F810" s="43" t="n">
        <v>1.546</v>
      </c>
      <c r="G810" s="40" t="n">
        <f aca="false">F810/E810</f>
        <v>128.833333333333</v>
      </c>
      <c r="H810" s="41" t="n">
        <f aca="false">E810/D810</f>
        <v>0.27906976744186</v>
      </c>
      <c r="I810" s="38" t="n">
        <v>1.7</v>
      </c>
    </row>
    <row r="811" customFormat="false" ht="13.8" hidden="false" customHeight="false" outlineLevel="0" collapsed="false">
      <c r="A811" s="38" t="s">
        <v>183</v>
      </c>
      <c r="B811" s="38" t="s">
        <v>66</v>
      </c>
      <c r="C811" s="38" t="n">
        <v>5</v>
      </c>
      <c r="D811" s="38" t="n">
        <v>0.033</v>
      </c>
      <c r="E811" s="38" t="n">
        <v>0.005</v>
      </c>
      <c r="F811" s="38" t="n">
        <v>1.191</v>
      </c>
      <c r="G811" s="40" t="n">
        <f aca="false">F811/E811</f>
        <v>238.2</v>
      </c>
      <c r="H811" s="41" t="n">
        <f aca="false">E811/D811</f>
        <v>0.151515151515152</v>
      </c>
      <c r="I811" s="38" t="n">
        <v>2</v>
      </c>
    </row>
    <row r="812" customFormat="false" ht="13.8" hidden="false" customHeight="false" outlineLevel="0" collapsed="false">
      <c r="A812" s="38" t="s">
        <v>183</v>
      </c>
      <c r="B812" s="38" t="s">
        <v>66</v>
      </c>
      <c r="C812" s="38" t="n">
        <v>6</v>
      </c>
      <c r="D812" s="38" t="n">
        <v>0.06</v>
      </c>
      <c r="E812" s="38" t="n">
        <v>0.013</v>
      </c>
      <c r="F812" s="38" t="n">
        <v>1.809</v>
      </c>
      <c r="G812" s="40" t="n">
        <f aca="false">F812/E812</f>
        <v>139.153846153846</v>
      </c>
      <c r="H812" s="41" t="n">
        <f aca="false">E812/D812</f>
        <v>0.216666666666667</v>
      </c>
      <c r="I812" s="38" t="n">
        <v>2.4</v>
      </c>
    </row>
    <row r="813" customFormat="false" ht="13.8" hidden="false" customHeight="false" outlineLevel="0" collapsed="false">
      <c r="A813" s="38" t="s">
        <v>183</v>
      </c>
      <c r="B813" s="38" t="s">
        <v>66</v>
      </c>
      <c r="C813" s="38" t="n">
        <v>7</v>
      </c>
      <c r="D813" s="38" t="n">
        <v>0.06</v>
      </c>
      <c r="E813" s="38" t="n">
        <v>0.015</v>
      </c>
      <c r="F813" s="38" t="n">
        <v>1.95</v>
      </c>
      <c r="G813" s="40" t="n">
        <f aca="false">F813/E813</f>
        <v>130</v>
      </c>
      <c r="H813" s="41" t="n">
        <f aca="false">E813/D813</f>
        <v>0.25</v>
      </c>
      <c r="I813" s="38" t="n">
        <v>2.6</v>
      </c>
    </row>
    <row r="814" customFormat="false" ht="13.8" hidden="false" customHeight="false" outlineLevel="0" collapsed="false">
      <c r="A814" s="38" t="s">
        <v>183</v>
      </c>
      <c r="B814" s="38" t="s">
        <v>66</v>
      </c>
      <c r="C814" s="38" t="n">
        <v>8</v>
      </c>
      <c r="D814" s="38" t="n">
        <v>0.07</v>
      </c>
      <c r="E814" s="38" t="n">
        <v>0.02</v>
      </c>
      <c r="F814" s="38" t="n">
        <v>2.574</v>
      </c>
      <c r="G814" s="40" t="n">
        <f aca="false">F814/E814</f>
        <v>128.7</v>
      </c>
      <c r="H814" s="41" t="n">
        <f aca="false">E814/D814</f>
        <v>0.285714285714286</v>
      </c>
      <c r="I814" s="38" t="n">
        <v>4.2</v>
      </c>
    </row>
    <row r="815" customFormat="false" ht="13.8" hidden="false" customHeight="false" outlineLevel="0" collapsed="false">
      <c r="A815" s="38" t="s">
        <v>183</v>
      </c>
      <c r="B815" s="38" t="s">
        <v>66</v>
      </c>
      <c r="C815" s="38" t="n">
        <v>9</v>
      </c>
      <c r="D815" s="38" t="n">
        <v>0.089</v>
      </c>
      <c r="E815" s="38" t="n">
        <v>0.023</v>
      </c>
      <c r="F815" s="38" t="n">
        <v>2.847</v>
      </c>
      <c r="G815" s="40" t="n">
        <f aca="false">F815/E815</f>
        <v>123.782608695652</v>
      </c>
      <c r="H815" s="41" t="n">
        <f aca="false">E815/D815</f>
        <v>0.258426966292135</v>
      </c>
      <c r="I815" s="38" t="n">
        <v>3.9</v>
      </c>
    </row>
    <row r="816" customFormat="false" ht="13.8" hidden="false" customHeight="false" outlineLevel="0" collapsed="false">
      <c r="A816" s="38" t="s">
        <v>183</v>
      </c>
      <c r="B816" s="38" t="s">
        <v>66</v>
      </c>
      <c r="C816" s="38" t="n">
        <v>10</v>
      </c>
      <c r="D816" s="38" t="n">
        <v>0.049</v>
      </c>
      <c r="E816" s="38" t="n">
        <v>0.014</v>
      </c>
      <c r="F816" s="38" t="n">
        <v>1.619</v>
      </c>
      <c r="G816" s="40" t="n">
        <f aca="false">F816/E816</f>
        <v>115.642857142857</v>
      </c>
      <c r="H816" s="41" t="n">
        <f aca="false">E816/D816</f>
        <v>0.285714285714286</v>
      </c>
      <c r="I816" s="38" t="n">
        <v>3.1</v>
      </c>
    </row>
    <row r="817" customFormat="false" ht="13.8" hidden="false" customHeight="false" outlineLevel="0" collapsed="false">
      <c r="A817" s="38" t="s">
        <v>183</v>
      </c>
      <c r="B817" s="38" t="s">
        <v>66</v>
      </c>
      <c r="C817" s="38" t="n">
        <v>11</v>
      </c>
      <c r="D817" s="38" t="s">
        <v>184</v>
      </c>
      <c r="E817" s="38" t="s">
        <v>184</v>
      </c>
      <c r="F817" s="38" t="s">
        <v>184</v>
      </c>
      <c r="G817" s="38" t="s">
        <v>184</v>
      </c>
      <c r="H817" s="38" t="s">
        <v>184</v>
      </c>
      <c r="I817" s="38" t="n">
        <v>1.7</v>
      </c>
    </row>
    <row r="818" customFormat="false" ht="13.8" hidden="false" customHeight="false" outlineLevel="0" collapsed="false">
      <c r="A818" s="38" t="s">
        <v>183</v>
      </c>
      <c r="B818" s="38" t="s">
        <v>66</v>
      </c>
      <c r="C818" s="38" t="n">
        <v>12</v>
      </c>
      <c r="D818" s="38" t="s">
        <v>184</v>
      </c>
      <c r="E818" s="38" t="s">
        <v>184</v>
      </c>
      <c r="F818" s="38" t="s">
        <v>184</v>
      </c>
      <c r="G818" s="38" t="s">
        <v>184</v>
      </c>
      <c r="H818" s="38" t="s">
        <v>184</v>
      </c>
      <c r="I818" s="38" t="n">
        <v>2.2</v>
      </c>
    </row>
    <row r="819" customFormat="false" ht="13.8" hidden="false" customHeight="false" outlineLevel="0" collapsed="false">
      <c r="A819" s="38" t="s">
        <v>183</v>
      </c>
      <c r="B819" s="38" t="s">
        <v>66</v>
      </c>
      <c r="C819" s="38" t="n">
        <v>13</v>
      </c>
      <c r="D819" s="38" t="s">
        <v>184</v>
      </c>
      <c r="E819" s="38" t="s">
        <v>184</v>
      </c>
      <c r="F819" s="38" t="s">
        <v>184</v>
      </c>
      <c r="G819" s="38" t="s">
        <v>184</v>
      </c>
      <c r="H819" s="38" t="s">
        <v>184</v>
      </c>
      <c r="I819" s="38" t="n">
        <v>2.2</v>
      </c>
    </row>
    <row r="820" customFormat="false" ht="13.8" hidden="false" customHeight="false" outlineLevel="0" collapsed="false">
      <c r="A820" s="38" t="s">
        <v>183</v>
      </c>
      <c r="B820" s="38" t="s">
        <v>66</v>
      </c>
      <c r="C820" s="38" t="n">
        <v>14</v>
      </c>
      <c r="D820" s="38" t="s">
        <v>184</v>
      </c>
      <c r="E820" s="38" t="s">
        <v>184</v>
      </c>
      <c r="F820" s="38" t="s">
        <v>184</v>
      </c>
      <c r="G820" s="38" t="s">
        <v>184</v>
      </c>
      <c r="H820" s="38" t="s">
        <v>184</v>
      </c>
      <c r="I820" s="38" t="n">
        <v>2.6</v>
      </c>
    </row>
    <row r="821" customFormat="false" ht="13.8" hidden="false" customHeight="false" outlineLevel="0" collapsed="false">
      <c r="A821" s="38" t="s">
        <v>183</v>
      </c>
      <c r="B821" s="38" t="s">
        <v>66</v>
      </c>
      <c r="C821" s="38" t="n">
        <v>15</v>
      </c>
      <c r="D821" s="38" t="s">
        <v>184</v>
      </c>
      <c r="E821" s="38" t="s">
        <v>184</v>
      </c>
      <c r="F821" s="38" t="s">
        <v>184</v>
      </c>
      <c r="G821" s="38" t="s">
        <v>184</v>
      </c>
      <c r="H821" s="38" t="s">
        <v>184</v>
      </c>
      <c r="I821" s="38" t="n">
        <v>3.2</v>
      </c>
    </row>
    <row r="822" customFormat="false" ht="13.8" hidden="false" customHeight="false" outlineLevel="0" collapsed="false">
      <c r="A822" s="38" t="s">
        <v>183</v>
      </c>
      <c r="B822" s="38" t="s">
        <v>66</v>
      </c>
      <c r="C822" s="38" t="n">
        <v>16</v>
      </c>
      <c r="D822" s="38" t="s">
        <v>184</v>
      </c>
      <c r="E822" s="38" t="s">
        <v>184</v>
      </c>
      <c r="F822" s="38" t="s">
        <v>184</v>
      </c>
      <c r="G822" s="38" t="s">
        <v>184</v>
      </c>
      <c r="H822" s="38" t="s">
        <v>184</v>
      </c>
      <c r="I822" s="38" t="n">
        <v>1.8</v>
      </c>
    </row>
    <row r="823" customFormat="false" ht="13.8" hidden="false" customHeight="false" outlineLevel="0" collapsed="false">
      <c r="A823" s="38" t="s">
        <v>183</v>
      </c>
      <c r="B823" s="38" t="s">
        <v>66</v>
      </c>
      <c r="C823" s="38" t="n">
        <v>17</v>
      </c>
      <c r="D823" s="38" t="s">
        <v>184</v>
      </c>
      <c r="E823" s="38" t="s">
        <v>184</v>
      </c>
      <c r="F823" s="38" t="s">
        <v>184</v>
      </c>
      <c r="G823" s="38" t="s">
        <v>184</v>
      </c>
      <c r="H823" s="38" t="s">
        <v>184</v>
      </c>
      <c r="I823" s="38" t="n">
        <v>4.2</v>
      </c>
    </row>
    <row r="824" customFormat="false" ht="13.8" hidden="false" customHeight="false" outlineLevel="0" collapsed="false">
      <c r="A824" s="38" t="s">
        <v>183</v>
      </c>
      <c r="B824" s="38" t="s">
        <v>66</v>
      </c>
      <c r="C824" s="38" t="n">
        <v>18</v>
      </c>
      <c r="D824" s="38" t="s">
        <v>184</v>
      </c>
      <c r="E824" s="38" t="s">
        <v>184</v>
      </c>
      <c r="F824" s="38" t="s">
        <v>184</v>
      </c>
      <c r="G824" s="38" t="s">
        <v>184</v>
      </c>
      <c r="H824" s="38" t="s">
        <v>184</v>
      </c>
      <c r="I824" s="38" t="n">
        <v>1.2</v>
      </c>
    </row>
    <row r="825" customFormat="false" ht="13.8" hidden="false" customHeight="false" outlineLevel="0" collapsed="false">
      <c r="A825" s="38" t="s">
        <v>183</v>
      </c>
      <c r="B825" s="38" t="s">
        <v>66</v>
      </c>
      <c r="C825" s="38" t="n">
        <v>19</v>
      </c>
      <c r="D825" s="38" t="s">
        <v>184</v>
      </c>
      <c r="E825" s="38" t="s">
        <v>184</v>
      </c>
      <c r="F825" s="38" t="s">
        <v>184</v>
      </c>
      <c r="G825" s="38" t="s">
        <v>184</v>
      </c>
      <c r="H825" s="38" t="s">
        <v>184</v>
      </c>
      <c r="I825" s="38" t="n">
        <v>2.2</v>
      </c>
    </row>
    <row r="826" customFormat="false" ht="13.8" hidden="false" customHeight="false" outlineLevel="0" collapsed="false">
      <c r="A826" s="38" t="s">
        <v>183</v>
      </c>
      <c r="B826" s="38" t="s">
        <v>66</v>
      </c>
      <c r="C826" s="38" t="n">
        <v>20</v>
      </c>
      <c r="D826" s="38" t="s">
        <v>184</v>
      </c>
      <c r="E826" s="38" t="s">
        <v>184</v>
      </c>
      <c r="F826" s="38" t="s">
        <v>184</v>
      </c>
      <c r="G826" s="38" t="s">
        <v>184</v>
      </c>
      <c r="H826" s="38" t="s">
        <v>184</v>
      </c>
      <c r="I826" s="38" t="n">
        <v>2.4</v>
      </c>
    </row>
    <row r="827" customFormat="false" ht="13.8" hidden="false" customHeight="false" outlineLevel="0" collapsed="false">
      <c r="A827" s="38" t="s">
        <v>183</v>
      </c>
      <c r="B827" s="38" t="s">
        <v>66</v>
      </c>
      <c r="C827" s="38" t="n">
        <v>21</v>
      </c>
      <c r="D827" s="38" t="s">
        <v>184</v>
      </c>
      <c r="E827" s="38" t="s">
        <v>184</v>
      </c>
      <c r="F827" s="38" t="s">
        <v>184</v>
      </c>
      <c r="G827" s="38" t="s">
        <v>184</v>
      </c>
      <c r="H827" s="38" t="s">
        <v>184</v>
      </c>
      <c r="I827" s="38" t="n">
        <v>1.4</v>
      </c>
    </row>
    <row r="828" customFormat="false" ht="13.8" hidden="false" customHeight="false" outlineLevel="0" collapsed="false">
      <c r="A828" s="38" t="s">
        <v>183</v>
      </c>
      <c r="B828" s="38" t="s">
        <v>66</v>
      </c>
      <c r="C828" s="38" t="n">
        <v>22</v>
      </c>
      <c r="D828" s="38" t="s">
        <v>184</v>
      </c>
      <c r="E828" s="38" t="s">
        <v>184</v>
      </c>
      <c r="F828" s="38" t="s">
        <v>184</v>
      </c>
      <c r="G828" s="38" t="s">
        <v>184</v>
      </c>
      <c r="H828" s="38" t="s">
        <v>184</v>
      </c>
      <c r="I828" s="38" t="n">
        <v>3.2</v>
      </c>
    </row>
    <row r="829" customFormat="false" ht="13.8" hidden="false" customHeight="false" outlineLevel="0" collapsed="false">
      <c r="A829" s="38" t="s">
        <v>183</v>
      </c>
      <c r="B829" s="38" t="s">
        <v>66</v>
      </c>
      <c r="C829" s="38" t="n">
        <v>23</v>
      </c>
      <c r="D829" s="38" t="s">
        <v>184</v>
      </c>
      <c r="E829" s="38" t="s">
        <v>184</v>
      </c>
      <c r="F829" s="38" t="s">
        <v>184</v>
      </c>
      <c r="G829" s="38" t="s">
        <v>184</v>
      </c>
      <c r="H829" s="38" t="s">
        <v>184</v>
      </c>
      <c r="I829" s="38" t="n">
        <v>3</v>
      </c>
    </row>
    <row r="830" customFormat="false" ht="13.8" hidden="false" customHeight="false" outlineLevel="0" collapsed="false">
      <c r="A830" s="38" t="s">
        <v>183</v>
      </c>
      <c r="B830" s="38" t="s">
        <v>66</v>
      </c>
      <c r="C830" s="38" t="n">
        <v>24</v>
      </c>
      <c r="D830" s="38" t="s">
        <v>184</v>
      </c>
      <c r="E830" s="38" t="s">
        <v>184</v>
      </c>
      <c r="F830" s="38" t="s">
        <v>184</v>
      </c>
      <c r="G830" s="38" t="s">
        <v>184</v>
      </c>
      <c r="H830" s="38" t="s">
        <v>184</v>
      </c>
      <c r="I830" s="38" t="n">
        <v>1.8</v>
      </c>
    </row>
    <row r="831" customFormat="false" ht="13.8" hidden="false" customHeight="false" outlineLevel="0" collapsed="false">
      <c r="A831" s="38" t="s">
        <v>183</v>
      </c>
      <c r="B831" s="38" t="s">
        <v>66</v>
      </c>
      <c r="C831" s="38" t="n">
        <v>25</v>
      </c>
      <c r="D831" s="38" t="s">
        <v>184</v>
      </c>
      <c r="E831" s="38" t="s">
        <v>184</v>
      </c>
      <c r="F831" s="38" t="s">
        <v>184</v>
      </c>
      <c r="G831" s="38" t="s">
        <v>184</v>
      </c>
      <c r="H831" s="38" t="s">
        <v>184</v>
      </c>
      <c r="I831" s="38" t="n">
        <v>2</v>
      </c>
    </row>
    <row r="832" customFormat="false" ht="13.8" hidden="false" customHeight="false" outlineLevel="0" collapsed="false">
      <c r="A832" s="38" t="s">
        <v>173</v>
      </c>
      <c r="B832" s="38" t="s">
        <v>66</v>
      </c>
      <c r="C832" s="38" t="n">
        <v>1</v>
      </c>
      <c r="D832" s="38" t="n">
        <v>0.072</v>
      </c>
      <c r="E832" s="38" t="n">
        <v>0.017</v>
      </c>
      <c r="F832" s="38" t="n">
        <v>2.642</v>
      </c>
      <c r="G832" s="40" t="n">
        <f aca="false">F832/E832</f>
        <v>155.411764705882</v>
      </c>
      <c r="H832" s="41" t="n">
        <f aca="false">E832/D832</f>
        <v>0.236111111111111</v>
      </c>
      <c r="I832" s="38" t="n">
        <v>2.2</v>
      </c>
    </row>
    <row r="833" customFormat="false" ht="13.8" hidden="false" customHeight="false" outlineLevel="0" collapsed="false">
      <c r="A833" s="38" t="s">
        <v>173</v>
      </c>
      <c r="B833" s="38" t="s">
        <v>66</v>
      </c>
      <c r="C833" s="38" t="n">
        <v>2</v>
      </c>
      <c r="D833" s="38" t="n">
        <v>0.078</v>
      </c>
      <c r="E833" s="38" t="n">
        <v>0.022</v>
      </c>
      <c r="F833" s="38" t="n">
        <v>2.975</v>
      </c>
      <c r="G833" s="40" t="n">
        <f aca="false">F833/E833</f>
        <v>135.227272727273</v>
      </c>
      <c r="H833" s="41" t="n">
        <f aca="false">E833/D833</f>
        <v>0.282051282051282</v>
      </c>
      <c r="I833" s="38" t="n">
        <v>2.3</v>
      </c>
    </row>
    <row r="834" customFormat="false" ht="13.8" hidden="false" customHeight="false" outlineLevel="0" collapsed="false">
      <c r="A834" s="38" t="s">
        <v>173</v>
      </c>
      <c r="B834" s="38" t="s">
        <v>66</v>
      </c>
      <c r="C834" s="38" t="n">
        <v>3</v>
      </c>
      <c r="D834" s="38" t="n">
        <v>0.05</v>
      </c>
      <c r="E834" s="38" t="n">
        <v>0.011</v>
      </c>
      <c r="F834" s="38" t="n">
        <v>1.843</v>
      </c>
      <c r="G834" s="40" t="n">
        <f aca="false">F834/E834</f>
        <v>167.545454545455</v>
      </c>
      <c r="H834" s="41" t="n">
        <f aca="false">E834/D834</f>
        <v>0.22</v>
      </c>
      <c r="I834" s="38" t="n">
        <v>3.2</v>
      </c>
    </row>
    <row r="835" customFormat="false" ht="13.8" hidden="false" customHeight="false" outlineLevel="0" collapsed="false">
      <c r="A835" s="38" t="s">
        <v>173</v>
      </c>
      <c r="B835" s="38" t="s">
        <v>66</v>
      </c>
      <c r="C835" s="38" t="n">
        <v>4</v>
      </c>
      <c r="D835" s="38" t="n">
        <v>0.052</v>
      </c>
      <c r="E835" s="38" t="n">
        <v>0.014</v>
      </c>
      <c r="F835" s="38" t="n">
        <v>2.023</v>
      </c>
      <c r="G835" s="40" t="n">
        <f aca="false">F835/E835</f>
        <v>144.5</v>
      </c>
      <c r="H835" s="41" t="n">
        <f aca="false">E835/D835</f>
        <v>0.269230769230769</v>
      </c>
      <c r="I835" s="38" t="n">
        <v>3.2</v>
      </c>
    </row>
    <row r="836" customFormat="false" ht="13.8" hidden="false" customHeight="false" outlineLevel="0" collapsed="false">
      <c r="A836" s="38" t="s">
        <v>173</v>
      </c>
      <c r="B836" s="38" t="s">
        <v>66</v>
      </c>
      <c r="C836" s="38" t="n">
        <v>5</v>
      </c>
      <c r="D836" s="38" t="n">
        <v>0.053</v>
      </c>
      <c r="E836" s="38" t="n">
        <v>0.014</v>
      </c>
      <c r="F836" s="38" t="n">
        <v>2.318</v>
      </c>
      <c r="G836" s="40" t="n">
        <f aca="false">F836/E836</f>
        <v>165.571428571429</v>
      </c>
      <c r="H836" s="41" t="n">
        <f aca="false">E836/D836</f>
        <v>0.264150943396226</v>
      </c>
      <c r="I836" s="38" t="n">
        <v>2.6</v>
      </c>
    </row>
    <row r="837" customFormat="false" ht="13.8" hidden="false" customHeight="false" outlineLevel="0" collapsed="false">
      <c r="A837" s="38" t="s">
        <v>173</v>
      </c>
      <c r="B837" s="38" t="s">
        <v>66</v>
      </c>
      <c r="C837" s="38" t="n">
        <v>6</v>
      </c>
      <c r="D837" s="38" t="n">
        <v>0.049</v>
      </c>
      <c r="E837" s="38" t="n">
        <v>0.013</v>
      </c>
      <c r="F837" s="38" t="n">
        <v>1.965</v>
      </c>
      <c r="G837" s="40" t="n">
        <f aca="false">F837/E837</f>
        <v>151.153846153846</v>
      </c>
      <c r="H837" s="41" t="n">
        <f aca="false">E837/D837</f>
        <v>0.26530612244898</v>
      </c>
      <c r="I837" s="38" t="n">
        <v>2.5</v>
      </c>
    </row>
    <row r="838" customFormat="false" ht="13.8" hidden="false" customHeight="false" outlineLevel="0" collapsed="false">
      <c r="A838" s="38" t="s">
        <v>173</v>
      </c>
      <c r="B838" s="38" t="s">
        <v>66</v>
      </c>
      <c r="C838" s="38" t="n">
        <v>7</v>
      </c>
      <c r="D838" s="38" t="n">
        <v>0.035</v>
      </c>
      <c r="E838" s="38" t="n">
        <v>0.011</v>
      </c>
      <c r="F838" s="38" t="n">
        <v>1.425</v>
      </c>
      <c r="G838" s="40" t="n">
        <f aca="false">F838/E838</f>
        <v>129.545454545455</v>
      </c>
      <c r="H838" s="41" t="n">
        <f aca="false">E838/D838</f>
        <v>0.314285714285714</v>
      </c>
      <c r="I838" s="38" t="n">
        <v>2.7</v>
      </c>
    </row>
    <row r="839" customFormat="false" ht="13.8" hidden="false" customHeight="false" outlineLevel="0" collapsed="false">
      <c r="A839" s="38" t="s">
        <v>173</v>
      </c>
      <c r="B839" s="38" t="s">
        <v>66</v>
      </c>
      <c r="C839" s="38" t="n">
        <v>8</v>
      </c>
      <c r="D839" s="38" t="n">
        <v>0.059</v>
      </c>
      <c r="E839" s="38" t="n">
        <v>0.015</v>
      </c>
      <c r="F839" s="38" t="n">
        <v>2.428</v>
      </c>
      <c r="G839" s="40" t="n">
        <f aca="false">F839/E839</f>
        <v>161.866666666667</v>
      </c>
      <c r="H839" s="41" t="n">
        <f aca="false">E839/D839</f>
        <v>0.254237288135593</v>
      </c>
      <c r="I839" s="38" t="n">
        <v>2.7</v>
      </c>
    </row>
    <row r="840" customFormat="false" ht="13.8" hidden="false" customHeight="false" outlineLevel="0" collapsed="false">
      <c r="A840" s="38" t="s">
        <v>173</v>
      </c>
      <c r="B840" s="38" t="s">
        <v>66</v>
      </c>
      <c r="C840" s="38" t="n">
        <v>9</v>
      </c>
      <c r="D840" s="38" t="n">
        <v>0.025</v>
      </c>
      <c r="E840" s="38" t="n">
        <v>0.007</v>
      </c>
      <c r="F840" s="38" t="n">
        <v>0.903</v>
      </c>
      <c r="G840" s="40" t="n">
        <f aca="false">F840/E840</f>
        <v>129</v>
      </c>
      <c r="H840" s="41" t="n">
        <f aca="false">E840/D840</f>
        <v>0.28</v>
      </c>
      <c r="I840" s="38" t="n">
        <v>3.3</v>
      </c>
    </row>
    <row r="841" customFormat="false" ht="13.8" hidden="false" customHeight="false" outlineLevel="0" collapsed="false">
      <c r="A841" s="38" t="s">
        <v>173</v>
      </c>
      <c r="B841" s="38" t="s">
        <v>66</v>
      </c>
      <c r="C841" s="38" t="n">
        <v>10</v>
      </c>
      <c r="D841" s="38" t="n">
        <v>0.035</v>
      </c>
      <c r="E841" s="38" t="n">
        <v>0.011</v>
      </c>
      <c r="F841" s="38" t="n">
        <v>1.632</v>
      </c>
      <c r="G841" s="40" t="n">
        <f aca="false">F841/E841</f>
        <v>148.363636363636</v>
      </c>
      <c r="H841" s="41" t="n">
        <f aca="false">E841/D841</f>
        <v>0.314285714285714</v>
      </c>
      <c r="I841" s="38" t="n">
        <v>3.3</v>
      </c>
    </row>
    <row r="842" customFormat="false" ht="13.8" hidden="false" customHeight="false" outlineLevel="0" collapsed="false">
      <c r="A842" s="38" t="s">
        <v>173</v>
      </c>
      <c r="B842" s="38" t="s">
        <v>66</v>
      </c>
      <c r="C842" s="38" t="n">
        <v>11</v>
      </c>
      <c r="D842" s="38" t="s">
        <v>184</v>
      </c>
      <c r="E842" s="38" t="s">
        <v>184</v>
      </c>
      <c r="F842" s="38" t="s">
        <v>184</v>
      </c>
      <c r="G842" s="38" t="s">
        <v>184</v>
      </c>
      <c r="H842" s="38" t="s">
        <v>184</v>
      </c>
      <c r="I842" s="38" t="n">
        <v>1.8</v>
      </c>
    </row>
    <row r="843" customFormat="false" ht="13.8" hidden="false" customHeight="false" outlineLevel="0" collapsed="false">
      <c r="A843" s="38" t="s">
        <v>173</v>
      </c>
      <c r="B843" s="38" t="s">
        <v>66</v>
      </c>
      <c r="C843" s="38" t="n">
        <v>12</v>
      </c>
      <c r="D843" s="38" t="s">
        <v>184</v>
      </c>
      <c r="E843" s="38" t="s">
        <v>184</v>
      </c>
      <c r="F843" s="38" t="s">
        <v>184</v>
      </c>
      <c r="G843" s="38" t="s">
        <v>184</v>
      </c>
      <c r="H843" s="38" t="s">
        <v>184</v>
      </c>
      <c r="I843" s="38" t="n">
        <v>3</v>
      </c>
    </row>
    <row r="844" customFormat="false" ht="13.8" hidden="false" customHeight="false" outlineLevel="0" collapsed="false">
      <c r="A844" s="38" t="s">
        <v>173</v>
      </c>
      <c r="B844" s="38" t="s">
        <v>66</v>
      </c>
      <c r="C844" s="38" t="n">
        <v>13</v>
      </c>
      <c r="D844" s="38" t="s">
        <v>184</v>
      </c>
      <c r="E844" s="38" t="s">
        <v>184</v>
      </c>
      <c r="F844" s="38" t="s">
        <v>184</v>
      </c>
      <c r="G844" s="38" t="s">
        <v>184</v>
      </c>
      <c r="H844" s="38" t="s">
        <v>184</v>
      </c>
      <c r="I844" s="38" t="n">
        <v>3.1</v>
      </c>
    </row>
    <row r="845" customFormat="false" ht="13.8" hidden="false" customHeight="false" outlineLevel="0" collapsed="false">
      <c r="A845" s="38" t="s">
        <v>173</v>
      </c>
      <c r="B845" s="38" t="s">
        <v>66</v>
      </c>
      <c r="C845" s="38" t="n">
        <v>14</v>
      </c>
      <c r="D845" s="38" t="s">
        <v>184</v>
      </c>
      <c r="E845" s="38" t="s">
        <v>184</v>
      </c>
      <c r="F845" s="38" t="s">
        <v>184</v>
      </c>
      <c r="G845" s="38" t="s">
        <v>184</v>
      </c>
      <c r="H845" s="38" t="s">
        <v>184</v>
      </c>
      <c r="I845" s="38" t="n">
        <v>3.2</v>
      </c>
    </row>
    <row r="846" customFormat="false" ht="13.8" hidden="false" customHeight="false" outlineLevel="0" collapsed="false">
      <c r="A846" s="38" t="s">
        <v>173</v>
      </c>
      <c r="B846" s="38" t="s">
        <v>66</v>
      </c>
      <c r="C846" s="38" t="n">
        <v>15</v>
      </c>
      <c r="D846" s="38" t="s">
        <v>184</v>
      </c>
      <c r="E846" s="38" t="s">
        <v>184</v>
      </c>
      <c r="F846" s="38" t="s">
        <v>184</v>
      </c>
      <c r="G846" s="38" t="s">
        <v>184</v>
      </c>
      <c r="H846" s="38" t="s">
        <v>184</v>
      </c>
      <c r="I846" s="38" t="n">
        <v>3.2</v>
      </c>
    </row>
    <row r="847" customFormat="false" ht="13.8" hidden="false" customHeight="false" outlineLevel="0" collapsed="false">
      <c r="A847" s="38" t="s">
        <v>173</v>
      </c>
      <c r="B847" s="38" t="s">
        <v>66</v>
      </c>
      <c r="C847" s="38" t="n">
        <v>16</v>
      </c>
      <c r="D847" s="38" t="s">
        <v>184</v>
      </c>
      <c r="E847" s="38" t="s">
        <v>184</v>
      </c>
      <c r="F847" s="38" t="s">
        <v>184</v>
      </c>
      <c r="G847" s="38" t="s">
        <v>184</v>
      </c>
      <c r="H847" s="38" t="s">
        <v>184</v>
      </c>
      <c r="I847" s="38" t="n">
        <v>3.8</v>
      </c>
    </row>
    <row r="848" customFormat="false" ht="13.8" hidden="false" customHeight="false" outlineLevel="0" collapsed="false">
      <c r="A848" s="38" t="s">
        <v>173</v>
      </c>
      <c r="B848" s="38" t="s">
        <v>66</v>
      </c>
      <c r="C848" s="38" t="n">
        <v>17</v>
      </c>
      <c r="D848" s="38" t="s">
        <v>184</v>
      </c>
      <c r="E848" s="38" t="s">
        <v>184</v>
      </c>
      <c r="F848" s="38" t="s">
        <v>184</v>
      </c>
      <c r="G848" s="38" t="s">
        <v>184</v>
      </c>
      <c r="H848" s="38" t="s">
        <v>184</v>
      </c>
      <c r="I848" s="38" t="n">
        <v>1.6</v>
      </c>
    </row>
    <row r="849" customFormat="false" ht="13.8" hidden="false" customHeight="false" outlineLevel="0" collapsed="false">
      <c r="A849" s="38" t="s">
        <v>173</v>
      </c>
      <c r="B849" s="38" t="s">
        <v>66</v>
      </c>
      <c r="C849" s="38" t="n">
        <v>18</v>
      </c>
      <c r="D849" s="38" t="s">
        <v>184</v>
      </c>
      <c r="E849" s="38" t="s">
        <v>184</v>
      </c>
      <c r="F849" s="38" t="s">
        <v>184</v>
      </c>
      <c r="G849" s="38" t="s">
        <v>184</v>
      </c>
      <c r="H849" s="38" t="s">
        <v>184</v>
      </c>
      <c r="I849" s="38" t="n">
        <v>3.1</v>
      </c>
    </row>
    <row r="850" customFormat="false" ht="13.8" hidden="false" customHeight="false" outlineLevel="0" collapsed="false">
      <c r="A850" s="38" t="s">
        <v>173</v>
      </c>
      <c r="B850" s="38" t="s">
        <v>66</v>
      </c>
      <c r="C850" s="38" t="n">
        <v>19</v>
      </c>
      <c r="D850" s="38" t="s">
        <v>184</v>
      </c>
      <c r="E850" s="38" t="s">
        <v>184</v>
      </c>
      <c r="F850" s="38" t="s">
        <v>184</v>
      </c>
      <c r="G850" s="38" t="s">
        <v>184</v>
      </c>
      <c r="H850" s="38" t="s">
        <v>184</v>
      </c>
      <c r="I850" s="38" t="n">
        <v>1.6</v>
      </c>
    </row>
    <row r="851" customFormat="false" ht="13.8" hidden="false" customHeight="false" outlineLevel="0" collapsed="false">
      <c r="A851" s="38" t="s">
        <v>173</v>
      </c>
      <c r="B851" s="38" t="s">
        <v>66</v>
      </c>
      <c r="C851" s="38" t="n">
        <v>20</v>
      </c>
      <c r="D851" s="38" t="s">
        <v>184</v>
      </c>
      <c r="E851" s="38" t="s">
        <v>184</v>
      </c>
      <c r="F851" s="38" t="s">
        <v>184</v>
      </c>
      <c r="G851" s="38" t="s">
        <v>184</v>
      </c>
      <c r="H851" s="38" t="s">
        <v>184</v>
      </c>
      <c r="I851" s="38" t="n">
        <v>1.5</v>
      </c>
    </row>
    <row r="852" customFormat="false" ht="13.8" hidden="false" customHeight="false" outlineLevel="0" collapsed="false">
      <c r="A852" s="38" t="s">
        <v>173</v>
      </c>
      <c r="B852" s="38" t="s">
        <v>66</v>
      </c>
      <c r="C852" s="38" t="n">
        <v>21</v>
      </c>
      <c r="D852" s="38" t="s">
        <v>184</v>
      </c>
      <c r="E852" s="38" t="s">
        <v>184</v>
      </c>
      <c r="F852" s="38" t="s">
        <v>184</v>
      </c>
      <c r="G852" s="38" t="s">
        <v>184</v>
      </c>
      <c r="H852" s="38" t="s">
        <v>184</v>
      </c>
      <c r="I852" s="38" t="n">
        <v>2.4</v>
      </c>
    </row>
    <row r="853" customFormat="false" ht="13.8" hidden="false" customHeight="false" outlineLevel="0" collapsed="false">
      <c r="A853" s="38" t="s">
        <v>173</v>
      </c>
      <c r="B853" s="38" t="s">
        <v>66</v>
      </c>
      <c r="C853" s="38" t="n">
        <v>22</v>
      </c>
      <c r="D853" s="38" t="s">
        <v>184</v>
      </c>
      <c r="E853" s="38" t="s">
        <v>184</v>
      </c>
      <c r="F853" s="38" t="s">
        <v>184</v>
      </c>
      <c r="G853" s="38" t="s">
        <v>184</v>
      </c>
      <c r="H853" s="38" t="s">
        <v>184</v>
      </c>
      <c r="I853" s="38" t="n">
        <v>2.8</v>
      </c>
    </row>
    <row r="854" customFormat="false" ht="13.8" hidden="false" customHeight="false" outlineLevel="0" collapsed="false">
      <c r="A854" s="38" t="s">
        <v>173</v>
      </c>
      <c r="B854" s="38" t="s">
        <v>66</v>
      </c>
      <c r="C854" s="38" t="n">
        <v>23</v>
      </c>
      <c r="D854" s="38" t="s">
        <v>184</v>
      </c>
      <c r="E854" s="38" t="s">
        <v>184</v>
      </c>
      <c r="F854" s="38" t="s">
        <v>184</v>
      </c>
      <c r="G854" s="38" t="s">
        <v>184</v>
      </c>
      <c r="H854" s="38" t="s">
        <v>184</v>
      </c>
      <c r="I854" s="38" t="n">
        <v>2.3</v>
      </c>
    </row>
    <row r="855" customFormat="false" ht="13.8" hidden="false" customHeight="false" outlineLevel="0" collapsed="false">
      <c r="A855" s="38" t="s">
        <v>173</v>
      </c>
      <c r="B855" s="38" t="s">
        <v>66</v>
      </c>
      <c r="C855" s="38" t="n">
        <v>24</v>
      </c>
      <c r="D855" s="38" t="s">
        <v>184</v>
      </c>
      <c r="E855" s="38" t="s">
        <v>184</v>
      </c>
      <c r="F855" s="38" t="s">
        <v>184</v>
      </c>
      <c r="G855" s="38" t="s">
        <v>184</v>
      </c>
      <c r="H855" s="38" t="s">
        <v>184</v>
      </c>
      <c r="I855" s="38" t="n">
        <v>2</v>
      </c>
    </row>
    <row r="856" customFormat="false" ht="13.8" hidden="false" customHeight="false" outlineLevel="0" collapsed="false">
      <c r="A856" s="38" t="s">
        <v>173</v>
      </c>
      <c r="B856" s="38" t="s">
        <v>66</v>
      </c>
      <c r="C856" s="38" t="n">
        <v>25</v>
      </c>
      <c r="D856" s="38" t="s">
        <v>184</v>
      </c>
      <c r="E856" s="38" t="s">
        <v>184</v>
      </c>
      <c r="F856" s="38" t="s">
        <v>184</v>
      </c>
      <c r="G856" s="38" t="s">
        <v>184</v>
      </c>
      <c r="H856" s="38" t="s">
        <v>184</v>
      </c>
      <c r="I856" s="38" t="n">
        <v>2.6</v>
      </c>
    </row>
    <row r="857" customFormat="false" ht="13.8" hidden="false" customHeight="false" outlineLevel="0" collapsed="false">
      <c r="A857" s="38" t="s">
        <v>183</v>
      </c>
      <c r="B857" s="38" t="s">
        <v>67</v>
      </c>
      <c r="C857" s="38" t="n">
        <v>1</v>
      </c>
      <c r="D857" s="38" t="n">
        <v>0.054</v>
      </c>
      <c r="E857" s="38" t="n">
        <v>0.012</v>
      </c>
      <c r="F857" s="38" t="n">
        <v>1.126</v>
      </c>
      <c r="G857" s="40" t="n">
        <f aca="false">F857/E857</f>
        <v>93.8333333333333</v>
      </c>
      <c r="H857" s="41" t="n">
        <f aca="false">E857/D857</f>
        <v>0.222222222222222</v>
      </c>
      <c r="I857" s="38" t="n">
        <v>2.9</v>
      </c>
    </row>
    <row r="858" customFormat="false" ht="13.8" hidden="false" customHeight="false" outlineLevel="0" collapsed="false">
      <c r="A858" s="38" t="s">
        <v>183</v>
      </c>
      <c r="B858" s="38" t="s">
        <v>67</v>
      </c>
      <c r="C858" s="38" t="n">
        <v>2</v>
      </c>
      <c r="D858" s="38" t="n">
        <v>0.066</v>
      </c>
      <c r="E858" s="38" t="n">
        <v>0.017</v>
      </c>
      <c r="F858" s="38" t="n">
        <v>1.276</v>
      </c>
      <c r="G858" s="40" t="n">
        <f aca="false">F858/E858</f>
        <v>75.0588235294118</v>
      </c>
      <c r="H858" s="41" t="n">
        <f aca="false">E858/D858</f>
        <v>0.257575757575758</v>
      </c>
      <c r="I858" s="38" t="n">
        <v>3.3</v>
      </c>
    </row>
    <row r="859" customFormat="false" ht="13.8" hidden="false" customHeight="false" outlineLevel="0" collapsed="false">
      <c r="A859" s="38" t="s">
        <v>183</v>
      </c>
      <c r="B859" s="38" t="s">
        <v>67</v>
      </c>
      <c r="C859" s="38" t="n">
        <v>3</v>
      </c>
      <c r="D859" s="38" t="n">
        <v>0.067</v>
      </c>
      <c r="E859" s="38" t="n">
        <v>0.021</v>
      </c>
      <c r="F859" s="38" t="n">
        <v>1.875</v>
      </c>
      <c r="G859" s="40" t="n">
        <f aca="false">F859/E859</f>
        <v>89.2857142857143</v>
      </c>
      <c r="H859" s="41" t="n">
        <f aca="false">E859/D859</f>
        <v>0.313432835820896</v>
      </c>
      <c r="I859" s="38" t="n">
        <v>3</v>
      </c>
    </row>
    <row r="860" customFormat="false" ht="13.8" hidden="false" customHeight="false" outlineLevel="0" collapsed="false">
      <c r="A860" s="38" t="s">
        <v>183</v>
      </c>
      <c r="B860" s="38" t="s">
        <v>67</v>
      </c>
      <c r="C860" s="38" t="n">
        <v>4</v>
      </c>
      <c r="D860" s="38" t="n">
        <v>0.101</v>
      </c>
      <c r="E860" s="38" t="n">
        <v>0.029</v>
      </c>
      <c r="F860" s="38" t="n">
        <v>2.322</v>
      </c>
      <c r="G860" s="40" t="n">
        <f aca="false">F860/E860</f>
        <v>80.0689655172414</v>
      </c>
      <c r="H860" s="41" t="n">
        <f aca="false">E860/D860</f>
        <v>0.287128712871287</v>
      </c>
      <c r="I860" s="38" t="n">
        <v>6</v>
      </c>
    </row>
    <row r="861" customFormat="false" ht="13.8" hidden="false" customHeight="false" outlineLevel="0" collapsed="false">
      <c r="A861" s="38" t="s">
        <v>183</v>
      </c>
      <c r="B861" s="38" t="s">
        <v>67</v>
      </c>
      <c r="C861" s="38" t="n">
        <v>5</v>
      </c>
      <c r="D861" s="38" t="n">
        <v>0.081</v>
      </c>
      <c r="E861" s="38" t="n">
        <v>0.021</v>
      </c>
      <c r="F861" s="38" t="n">
        <v>1.87</v>
      </c>
      <c r="G861" s="40" t="n">
        <f aca="false">F861/E861</f>
        <v>89.0476190476191</v>
      </c>
      <c r="H861" s="41" t="n">
        <f aca="false">E861/D861</f>
        <v>0.259259259259259</v>
      </c>
      <c r="I861" s="38" t="n">
        <v>4.1</v>
      </c>
    </row>
    <row r="862" customFormat="false" ht="13.8" hidden="false" customHeight="false" outlineLevel="0" collapsed="false">
      <c r="A862" s="38" t="s">
        <v>183</v>
      </c>
      <c r="B862" s="38" t="s">
        <v>67</v>
      </c>
      <c r="C862" s="38" t="n">
        <v>6</v>
      </c>
      <c r="D862" s="38" t="n">
        <v>0.109</v>
      </c>
      <c r="E862" s="38" t="n">
        <v>0.035</v>
      </c>
      <c r="F862" s="38" t="n">
        <v>2.667</v>
      </c>
      <c r="G862" s="40" t="n">
        <f aca="false">F862/E862</f>
        <v>76.2</v>
      </c>
      <c r="H862" s="41" t="n">
        <f aca="false">E862/D862</f>
        <v>0.321100917431193</v>
      </c>
      <c r="I862" s="38" t="n">
        <v>4.9</v>
      </c>
    </row>
    <row r="863" customFormat="false" ht="13.8" hidden="false" customHeight="false" outlineLevel="0" collapsed="false">
      <c r="A863" s="38" t="s">
        <v>183</v>
      </c>
      <c r="B863" s="38" t="s">
        <v>67</v>
      </c>
      <c r="C863" s="38" t="n">
        <v>7</v>
      </c>
      <c r="D863" s="38" t="n">
        <v>0.053</v>
      </c>
      <c r="E863" s="38" t="n">
        <v>0.011</v>
      </c>
      <c r="F863" s="38" t="n">
        <v>1.089</v>
      </c>
      <c r="G863" s="40" t="n">
        <f aca="false">F863/E863</f>
        <v>99</v>
      </c>
      <c r="H863" s="41" t="n">
        <f aca="false">E863/D863</f>
        <v>0.207547169811321</v>
      </c>
      <c r="I863" s="38" t="n">
        <v>3.9</v>
      </c>
    </row>
    <row r="864" customFormat="false" ht="13.8" hidden="false" customHeight="false" outlineLevel="0" collapsed="false">
      <c r="A864" s="38" t="s">
        <v>183</v>
      </c>
      <c r="B864" s="38" t="s">
        <v>67</v>
      </c>
      <c r="C864" s="38" t="n">
        <v>8</v>
      </c>
      <c r="D864" s="38" t="n">
        <v>0.127</v>
      </c>
      <c r="E864" s="38" t="n">
        <v>0.024</v>
      </c>
      <c r="F864" s="38" t="n">
        <v>2.667</v>
      </c>
      <c r="G864" s="40" t="n">
        <f aca="false">F864/E864</f>
        <v>111.125</v>
      </c>
      <c r="H864" s="41" t="n">
        <f aca="false">E864/D864</f>
        <v>0.188976377952756</v>
      </c>
      <c r="I864" s="38" t="n">
        <v>4.6</v>
      </c>
    </row>
    <row r="865" customFormat="false" ht="13.8" hidden="false" customHeight="false" outlineLevel="0" collapsed="false">
      <c r="A865" s="38" t="s">
        <v>183</v>
      </c>
      <c r="B865" s="38" t="s">
        <v>67</v>
      </c>
      <c r="C865" s="38" t="n">
        <v>9</v>
      </c>
      <c r="D865" s="38" t="n">
        <v>0.116</v>
      </c>
      <c r="E865" s="38" t="n">
        <v>0.026</v>
      </c>
      <c r="F865" s="38" t="n">
        <v>2.167</v>
      </c>
      <c r="G865" s="40" t="n">
        <f aca="false">F865/E865</f>
        <v>83.3461538461538</v>
      </c>
      <c r="H865" s="41" t="n">
        <f aca="false">E865/D865</f>
        <v>0.224137931034483</v>
      </c>
      <c r="I865" s="38" t="n">
        <v>4.7</v>
      </c>
    </row>
    <row r="866" customFormat="false" ht="13.8" hidden="false" customHeight="false" outlineLevel="0" collapsed="false">
      <c r="A866" s="38" t="s">
        <v>183</v>
      </c>
      <c r="B866" s="38" t="s">
        <v>67</v>
      </c>
      <c r="C866" s="38" t="n">
        <v>10</v>
      </c>
      <c r="D866" s="38" t="n">
        <v>0.095</v>
      </c>
      <c r="E866" s="38" t="n">
        <v>0.022</v>
      </c>
      <c r="F866" s="38" t="n">
        <v>2.194</v>
      </c>
      <c r="G866" s="40" t="n">
        <f aca="false">F866/E866</f>
        <v>99.7272727272727</v>
      </c>
      <c r="H866" s="41" t="n">
        <f aca="false">E866/D866</f>
        <v>0.231578947368421</v>
      </c>
      <c r="I866" s="38" t="n">
        <v>3.6</v>
      </c>
    </row>
    <row r="867" customFormat="false" ht="13.8" hidden="false" customHeight="false" outlineLevel="0" collapsed="false">
      <c r="A867" s="38" t="s">
        <v>183</v>
      </c>
      <c r="B867" s="38" t="s">
        <v>67</v>
      </c>
      <c r="C867" s="38" t="n">
        <v>11</v>
      </c>
      <c r="D867" s="38" t="s">
        <v>184</v>
      </c>
      <c r="E867" s="38" t="s">
        <v>184</v>
      </c>
      <c r="F867" s="38" t="s">
        <v>184</v>
      </c>
      <c r="G867" s="38" t="s">
        <v>184</v>
      </c>
      <c r="H867" s="38" t="s">
        <v>184</v>
      </c>
      <c r="I867" s="38" t="n">
        <v>6.2</v>
      </c>
    </row>
    <row r="868" customFormat="false" ht="13.8" hidden="false" customHeight="false" outlineLevel="0" collapsed="false">
      <c r="A868" s="38" t="s">
        <v>183</v>
      </c>
      <c r="B868" s="38" t="s">
        <v>67</v>
      </c>
      <c r="C868" s="38" t="n">
        <v>12</v>
      </c>
      <c r="D868" s="38" t="s">
        <v>184</v>
      </c>
      <c r="E868" s="38" t="s">
        <v>184</v>
      </c>
      <c r="F868" s="38" t="s">
        <v>184</v>
      </c>
      <c r="G868" s="38" t="s">
        <v>184</v>
      </c>
      <c r="H868" s="38" t="s">
        <v>184</v>
      </c>
      <c r="I868" s="38" t="n">
        <v>3.6</v>
      </c>
    </row>
    <row r="869" customFormat="false" ht="13.8" hidden="false" customHeight="false" outlineLevel="0" collapsed="false">
      <c r="A869" s="38" t="s">
        <v>183</v>
      </c>
      <c r="B869" s="38" t="s">
        <v>67</v>
      </c>
      <c r="C869" s="38" t="n">
        <v>13</v>
      </c>
      <c r="D869" s="38" t="s">
        <v>184</v>
      </c>
      <c r="E869" s="38" t="s">
        <v>184</v>
      </c>
      <c r="F869" s="38" t="s">
        <v>184</v>
      </c>
      <c r="G869" s="38" t="s">
        <v>184</v>
      </c>
      <c r="H869" s="38" t="s">
        <v>184</v>
      </c>
      <c r="I869" s="38" t="n">
        <v>4.1</v>
      </c>
    </row>
    <row r="870" customFormat="false" ht="13.8" hidden="false" customHeight="false" outlineLevel="0" collapsed="false">
      <c r="A870" s="38" t="s">
        <v>183</v>
      </c>
      <c r="B870" s="38" t="s">
        <v>67</v>
      </c>
      <c r="C870" s="38" t="n">
        <v>14</v>
      </c>
      <c r="D870" s="38" t="s">
        <v>184</v>
      </c>
      <c r="E870" s="38" t="s">
        <v>184</v>
      </c>
      <c r="F870" s="38" t="s">
        <v>184</v>
      </c>
      <c r="G870" s="38" t="s">
        <v>184</v>
      </c>
      <c r="H870" s="38" t="s">
        <v>184</v>
      </c>
      <c r="I870" s="38" t="n">
        <v>3.3</v>
      </c>
    </row>
    <row r="871" customFormat="false" ht="13.8" hidden="false" customHeight="false" outlineLevel="0" collapsed="false">
      <c r="A871" s="38" t="s">
        <v>183</v>
      </c>
      <c r="B871" s="38" t="s">
        <v>67</v>
      </c>
      <c r="C871" s="38" t="n">
        <v>15</v>
      </c>
      <c r="D871" s="38" t="s">
        <v>184</v>
      </c>
      <c r="E871" s="38" t="s">
        <v>184</v>
      </c>
      <c r="F871" s="38" t="s">
        <v>184</v>
      </c>
      <c r="G871" s="38" t="s">
        <v>184</v>
      </c>
      <c r="H871" s="38" t="s">
        <v>184</v>
      </c>
      <c r="I871" s="38" t="n">
        <v>3.7</v>
      </c>
    </row>
    <row r="872" customFormat="false" ht="13.8" hidden="false" customHeight="false" outlineLevel="0" collapsed="false">
      <c r="A872" s="38" t="s">
        <v>183</v>
      </c>
      <c r="B872" s="38" t="s">
        <v>67</v>
      </c>
      <c r="C872" s="38" t="n">
        <v>16</v>
      </c>
      <c r="D872" s="38" t="s">
        <v>184</v>
      </c>
      <c r="E872" s="38" t="s">
        <v>184</v>
      </c>
      <c r="F872" s="38" t="s">
        <v>184</v>
      </c>
      <c r="G872" s="38" t="s">
        <v>184</v>
      </c>
      <c r="H872" s="38" t="s">
        <v>184</v>
      </c>
      <c r="I872" s="38" t="n">
        <v>4.2</v>
      </c>
    </row>
    <row r="873" customFormat="false" ht="13.8" hidden="false" customHeight="false" outlineLevel="0" collapsed="false">
      <c r="A873" s="38" t="s">
        <v>183</v>
      </c>
      <c r="B873" s="38" t="s">
        <v>67</v>
      </c>
      <c r="C873" s="38" t="n">
        <v>17</v>
      </c>
      <c r="D873" s="38" t="s">
        <v>184</v>
      </c>
      <c r="E873" s="38" t="s">
        <v>184</v>
      </c>
      <c r="F873" s="38" t="s">
        <v>184</v>
      </c>
      <c r="G873" s="38" t="s">
        <v>184</v>
      </c>
      <c r="H873" s="38" t="s">
        <v>184</v>
      </c>
      <c r="I873" s="38" t="n">
        <v>5.2</v>
      </c>
    </row>
    <row r="874" customFormat="false" ht="13.8" hidden="false" customHeight="false" outlineLevel="0" collapsed="false">
      <c r="A874" s="38" t="s">
        <v>183</v>
      </c>
      <c r="B874" s="38" t="s">
        <v>67</v>
      </c>
      <c r="C874" s="38" t="n">
        <v>18</v>
      </c>
      <c r="D874" s="38" t="s">
        <v>184</v>
      </c>
      <c r="E874" s="38" t="s">
        <v>184</v>
      </c>
      <c r="F874" s="38" t="s">
        <v>184</v>
      </c>
      <c r="G874" s="38" t="s">
        <v>184</v>
      </c>
      <c r="H874" s="38" t="s">
        <v>184</v>
      </c>
      <c r="I874" s="38" t="n">
        <v>5.3</v>
      </c>
    </row>
    <row r="875" customFormat="false" ht="13.8" hidden="false" customHeight="false" outlineLevel="0" collapsed="false">
      <c r="A875" s="38" t="s">
        <v>183</v>
      </c>
      <c r="B875" s="38" t="s">
        <v>67</v>
      </c>
      <c r="C875" s="38" t="n">
        <v>19</v>
      </c>
      <c r="D875" s="38" t="s">
        <v>184</v>
      </c>
      <c r="E875" s="38" t="s">
        <v>184</v>
      </c>
      <c r="F875" s="38" t="s">
        <v>184</v>
      </c>
      <c r="G875" s="38" t="s">
        <v>184</v>
      </c>
      <c r="H875" s="38" t="s">
        <v>184</v>
      </c>
      <c r="I875" s="38" t="n">
        <v>4.3</v>
      </c>
    </row>
    <row r="876" customFormat="false" ht="13.8" hidden="false" customHeight="false" outlineLevel="0" collapsed="false">
      <c r="A876" s="38" t="s">
        <v>183</v>
      </c>
      <c r="B876" s="38" t="s">
        <v>67</v>
      </c>
      <c r="C876" s="38" t="n">
        <v>20</v>
      </c>
      <c r="D876" s="38" t="s">
        <v>184</v>
      </c>
      <c r="E876" s="38" t="s">
        <v>184</v>
      </c>
      <c r="F876" s="38" t="s">
        <v>184</v>
      </c>
      <c r="G876" s="38" t="s">
        <v>184</v>
      </c>
      <c r="H876" s="38" t="s">
        <v>184</v>
      </c>
      <c r="I876" s="38" t="n">
        <v>5.5</v>
      </c>
    </row>
    <row r="877" customFormat="false" ht="13.8" hidden="false" customHeight="false" outlineLevel="0" collapsed="false">
      <c r="A877" s="38" t="s">
        <v>183</v>
      </c>
      <c r="B877" s="38" t="s">
        <v>67</v>
      </c>
      <c r="C877" s="38" t="n">
        <v>21</v>
      </c>
      <c r="D877" s="38" t="s">
        <v>184</v>
      </c>
      <c r="E877" s="38" t="s">
        <v>184</v>
      </c>
      <c r="F877" s="38" t="s">
        <v>184</v>
      </c>
      <c r="G877" s="38" t="s">
        <v>184</v>
      </c>
      <c r="H877" s="38" t="s">
        <v>184</v>
      </c>
      <c r="I877" s="38" t="n">
        <v>2.9</v>
      </c>
    </row>
    <row r="878" customFormat="false" ht="13.8" hidden="false" customHeight="false" outlineLevel="0" collapsed="false">
      <c r="A878" s="38" t="s">
        <v>183</v>
      </c>
      <c r="B878" s="38" t="s">
        <v>67</v>
      </c>
      <c r="C878" s="38" t="n">
        <v>22</v>
      </c>
      <c r="D878" s="38" t="s">
        <v>184</v>
      </c>
      <c r="E878" s="38" t="s">
        <v>184</v>
      </c>
      <c r="F878" s="38" t="s">
        <v>184</v>
      </c>
      <c r="G878" s="38" t="s">
        <v>184</v>
      </c>
      <c r="H878" s="38" t="s">
        <v>184</v>
      </c>
      <c r="I878" s="38" t="n">
        <v>3.3</v>
      </c>
    </row>
    <row r="879" customFormat="false" ht="13.8" hidden="false" customHeight="false" outlineLevel="0" collapsed="false">
      <c r="A879" s="38" t="s">
        <v>183</v>
      </c>
      <c r="B879" s="38" t="s">
        <v>67</v>
      </c>
      <c r="C879" s="38" t="n">
        <v>23</v>
      </c>
      <c r="D879" s="38" t="s">
        <v>184</v>
      </c>
      <c r="E879" s="38" t="s">
        <v>184</v>
      </c>
      <c r="F879" s="38" t="s">
        <v>184</v>
      </c>
      <c r="G879" s="38" t="s">
        <v>184</v>
      </c>
      <c r="H879" s="38" t="s">
        <v>184</v>
      </c>
      <c r="I879" s="38" t="n">
        <v>2.8</v>
      </c>
    </row>
    <row r="880" customFormat="false" ht="13.8" hidden="false" customHeight="false" outlineLevel="0" collapsed="false">
      <c r="A880" s="38" t="s">
        <v>183</v>
      </c>
      <c r="B880" s="38" t="s">
        <v>67</v>
      </c>
      <c r="C880" s="38" t="n">
        <v>24</v>
      </c>
      <c r="D880" s="38" t="s">
        <v>184</v>
      </c>
      <c r="E880" s="38" t="s">
        <v>184</v>
      </c>
      <c r="F880" s="38" t="s">
        <v>184</v>
      </c>
      <c r="G880" s="38" t="s">
        <v>184</v>
      </c>
      <c r="H880" s="38" t="s">
        <v>184</v>
      </c>
      <c r="I880" s="38" t="n">
        <v>3.5</v>
      </c>
    </row>
    <row r="881" customFormat="false" ht="13.8" hidden="false" customHeight="false" outlineLevel="0" collapsed="false">
      <c r="A881" s="38" t="s">
        <v>183</v>
      </c>
      <c r="B881" s="38" t="s">
        <v>67</v>
      </c>
      <c r="C881" s="38" t="n">
        <v>25</v>
      </c>
      <c r="D881" s="38" t="s">
        <v>184</v>
      </c>
      <c r="E881" s="38" t="s">
        <v>184</v>
      </c>
      <c r="F881" s="38" t="s">
        <v>184</v>
      </c>
      <c r="G881" s="38" t="s">
        <v>184</v>
      </c>
      <c r="H881" s="38" t="s">
        <v>184</v>
      </c>
      <c r="I881" s="38" t="n">
        <v>2.8</v>
      </c>
    </row>
    <row r="882" customFormat="false" ht="13.8" hidden="false" customHeight="false" outlineLevel="0" collapsed="false">
      <c r="A882" s="38" t="s">
        <v>173</v>
      </c>
      <c r="B882" s="38" t="s">
        <v>67</v>
      </c>
      <c r="C882" s="38" t="n">
        <v>1</v>
      </c>
      <c r="D882" s="38" t="n">
        <v>0.062</v>
      </c>
      <c r="E882" s="38" t="n">
        <v>0.013</v>
      </c>
      <c r="F882" s="38" t="n">
        <v>1.475</v>
      </c>
      <c r="G882" s="40" t="n">
        <f aca="false">F882/E882</f>
        <v>113.461538461538</v>
      </c>
      <c r="H882" s="41" t="n">
        <f aca="false">E882/D882</f>
        <v>0.209677419354839</v>
      </c>
      <c r="I882" s="38" t="n">
        <v>3.5</v>
      </c>
    </row>
    <row r="883" customFormat="false" ht="13.8" hidden="false" customHeight="false" outlineLevel="0" collapsed="false">
      <c r="A883" s="38" t="s">
        <v>173</v>
      </c>
      <c r="B883" s="38" t="s">
        <v>67</v>
      </c>
      <c r="C883" s="38" t="n">
        <v>2</v>
      </c>
      <c r="D883" s="38" t="n">
        <v>0.042</v>
      </c>
      <c r="E883" s="38" t="n">
        <v>0.009</v>
      </c>
      <c r="F883" s="38" t="n">
        <v>1.193</v>
      </c>
      <c r="G883" s="40" t="n">
        <f aca="false">F883/E883</f>
        <v>132.555555555556</v>
      </c>
      <c r="H883" s="41" t="n">
        <f aca="false">E883/D883</f>
        <v>0.214285714285714</v>
      </c>
      <c r="I883" s="38" t="n">
        <v>3.1</v>
      </c>
    </row>
    <row r="884" customFormat="false" ht="13.8" hidden="false" customHeight="false" outlineLevel="0" collapsed="false">
      <c r="A884" s="38" t="s">
        <v>173</v>
      </c>
      <c r="B884" s="38" t="s">
        <v>67</v>
      </c>
      <c r="C884" s="38" t="n">
        <v>3</v>
      </c>
      <c r="D884" s="38" t="n">
        <v>0.071</v>
      </c>
      <c r="E884" s="38" t="n">
        <v>0.02</v>
      </c>
      <c r="F884" s="38" t="n">
        <v>1.758</v>
      </c>
      <c r="G884" s="40" t="n">
        <f aca="false">F884/E884</f>
        <v>87.9</v>
      </c>
      <c r="H884" s="41" t="n">
        <f aca="false">E884/D884</f>
        <v>0.28169014084507</v>
      </c>
      <c r="I884" s="38" t="n">
        <v>5.3</v>
      </c>
    </row>
    <row r="885" customFormat="false" ht="13.8" hidden="false" customHeight="false" outlineLevel="0" collapsed="false">
      <c r="A885" s="38" t="s">
        <v>173</v>
      </c>
      <c r="B885" s="38" t="s">
        <v>67</v>
      </c>
      <c r="C885" s="38" t="n">
        <v>4</v>
      </c>
      <c r="D885" s="38" t="n">
        <v>0.053</v>
      </c>
      <c r="E885" s="38" t="n">
        <v>0.012</v>
      </c>
      <c r="F885" s="38" t="n">
        <v>1.213</v>
      </c>
      <c r="G885" s="40" t="n">
        <f aca="false">F885/E885</f>
        <v>101.083333333333</v>
      </c>
      <c r="H885" s="41" t="n">
        <f aca="false">E885/D885</f>
        <v>0.226415094339623</v>
      </c>
      <c r="I885" s="38" t="n">
        <v>4.2</v>
      </c>
    </row>
    <row r="886" customFormat="false" ht="13.8" hidden="false" customHeight="false" outlineLevel="0" collapsed="false">
      <c r="A886" s="38" t="s">
        <v>173</v>
      </c>
      <c r="B886" s="38" t="s">
        <v>67</v>
      </c>
      <c r="C886" s="38" t="n">
        <v>5</v>
      </c>
      <c r="D886" s="38" t="n">
        <v>0.053</v>
      </c>
      <c r="E886" s="38" t="n">
        <v>0.012</v>
      </c>
      <c r="F886" s="38" t="n">
        <v>1.32</v>
      </c>
      <c r="G886" s="40" t="n">
        <f aca="false">F886/E886</f>
        <v>110</v>
      </c>
      <c r="H886" s="41" t="n">
        <f aca="false">E886/D886</f>
        <v>0.226415094339623</v>
      </c>
      <c r="I886" s="38" t="n">
        <v>5.2</v>
      </c>
    </row>
    <row r="887" customFormat="false" ht="13.8" hidden="false" customHeight="false" outlineLevel="0" collapsed="false">
      <c r="A887" s="38" t="s">
        <v>173</v>
      </c>
      <c r="B887" s="38" t="s">
        <v>67</v>
      </c>
      <c r="C887" s="38" t="n">
        <v>6</v>
      </c>
      <c r="D887" s="38" t="n">
        <v>0.061</v>
      </c>
      <c r="E887" s="38" t="n">
        <v>0.011</v>
      </c>
      <c r="F887" s="38" t="n">
        <v>1.638</v>
      </c>
      <c r="G887" s="40" t="n">
        <f aca="false">F887/E887</f>
        <v>148.909090909091</v>
      </c>
      <c r="H887" s="41" t="n">
        <f aca="false">E887/D887</f>
        <v>0.180327868852459</v>
      </c>
      <c r="I887" s="38" t="n">
        <v>4.5</v>
      </c>
    </row>
    <row r="888" customFormat="false" ht="13.8" hidden="false" customHeight="false" outlineLevel="0" collapsed="false">
      <c r="A888" s="38" t="s">
        <v>173</v>
      </c>
      <c r="B888" s="38" t="s">
        <v>67</v>
      </c>
      <c r="C888" s="38" t="n">
        <v>7</v>
      </c>
      <c r="D888" s="38" t="n">
        <v>0.033</v>
      </c>
      <c r="E888" s="38" t="n">
        <v>0.012</v>
      </c>
      <c r="F888" s="38" t="n">
        <v>0.868</v>
      </c>
      <c r="G888" s="40" t="n">
        <f aca="false">F888/E888</f>
        <v>72.3333333333333</v>
      </c>
      <c r="H888" s="41" t="n">
        <f aca="false">E888/D888</f>
        <v>0.363636363636364</v>
      </c>
      <c r="I888" s="38" t="n">
        <v>3.7</v>
      </c>
    </row>
    <row r="889" customFormat="false" ht="13.8" hidden="false" customHeight="false" outlineLevel="0" collapsed="false">
      <c r="A889" s="38" t="s">
        <v>173</v>
      </c>
      <c r="B889" s="38" t="s">
        <v>67</v>
      </c>
      <c r="C889" s="38" t="n">
        <v>8</v>
      </c>
      <c r="D889" s="38" t="n">
        <v>0.072</v>
      </c>
      <c r="E889" s="38" t="n">
        <v>0.02</v>
      </c>
      <c r="F889" s="38" t="n">
        <v>1.432</v>
      </c>
      <c r="G889" s="40" t="n">
        <f aca="false">F889/E889</f>
        <v>71.6</v>
      </c>
      <c r="H889" s="41" t="n">
        <f aca="false">E889/D889</f>
        <v>0.277777777777778</v>
      </c>
      <c r="I889" s="38" t="n">
        <v>4</v>
      </c>
    </row>
    <row r="890" customFormat="false" ht="13.8" hidden="false" customHeight="false" outlineLevel="0" collapsed="false">
      <c r="A890" s="38" t="s">
        <v>173</v>
      </c>
      <c r="B890" s="38" t="s">
        <v>67</v>
      </c>
      <c r="C890" s="38" t="n">
        <v>9</v>
      </c>
      <c r="D890" s="38" t="n">
        <v>0.081</v>
      </c>
      <c r="E890" s="38" t="n">
        <v>0.024</v>
      </c>
      <c r="F890" s="38" t="n">
        <v>1.668</v>
      </c>
      <c r="G890" s="40" t="n">
        <f aca="false">F890/E890</f>
        <v>69.5</v>
      </c>
      <c r="H890" s="41" t="n">
        <f aca="false">E890/D890</f>
        <v>0.296296296296296</v>
      </c>
      <c r="I890" s="38" t="n">
        <v>3.2</v>
      </c>
    </row>
    <row r="891" customFormat="false" ht="13.8" hidden="false" customHeight="false" outlineLevel="0" collapsed="false">
      <c r="A891" s="38" t="s">
        <v>173</v>
      </c>
      <c r="B891" s="38" t="s">
        <v>67</v>
      </c>
      <c r="C891" s="38" t="n">
        <v>10</v>
      </c>
      <c r="D891" s="38" t="n">
        <v>0.051</v>
      </c>
      <c r="E891" s="38" t="n">
        <v>0.02</v>
      </c>
      <c r="F891" s="38" t="n">
        <v>1.453</v>
      </c>
      <c r="G891" s="40" t="n">
        <f aca="false">F891/E891</f>
        <v>72.65</v>
      </c>
      <c r="H891" s="41" t="n">
        <f aca="false">E891/D891</f>
        <v>0.392156862745098</v>
      </c>
      <c r="I891" s="38" t="n">
        <v>4.4</v>
      </c>
    </row>
    <row r="892" customFormat="false" ht="13.8" hidden="false" customHeight="false" outlineLevel="0" collapsed="false">
      <c r="A892" s="38" t="s">
        <v>173</v>
      </c>
      <c r="B892" s="38" t="s">
        <v>67</v>
      </c>
      <c r="C892" s="38" t="n">
        <v>11</v>
      </c>
      <c r="D892" s="38" t="s">
        <v>184</v>
      </c>
      <c r="E892" s="38" t="s">
        <v>184</v>
      </c>
      <c r="F892" s="38" t="s">
        <v>184</v>
      </c>
      <c r="G892" s="38" t="s">
        <v>184</v>
      </c>
      <c r="H892" s="38" t="s">
        <v>184</v>
      </c>
      <c r="I892" s="38" t="n">
        <v>2.9</v>
      </c>
    </row>
    <row r="893" customFormat="false" ht="13.8" hidden="false" customHeight="false" outlineLevel="0" collapsed="false">
      <c r="A893" s="38" t="s">
        <v>173</v>
      </c>
      <c r="B893" s="38" t="s">
        <v>67</v>
      </c>
      <c r="C893" s="38" t="n">
        <v>12</v>
      </c>
      <c r="D893" s="38" t="s">
        <v>184</v>
      </c>
      <c r="E893" s="38" t="s">
        <v>184</v>
      </c>
      <c r="F893" s="38" t="s">
        <v>184</v>
      </c>
      <c r="G893" s="38" t="s">
        <v>184</v>
      </c>
      <c r="H893" s="38" t="s">
        <v>184</v>
      </c>
      <c r="I893" s="38" t="n">
        <v>3.3</v>
      </c>
    </row>
    <row r="894" customFormat="false" ht="13.8" hidden="false" customHeight="false" outlineLevel="0" collapsed="false">
      <c r="A894" s="38" t="s">
        <v>173</v>
      </c>
      <c r="B894" s="38" t="s">
        <v>67</v>
      </c>
      <c r="C894" s="38" t="n">
        <v>13</v>
      </c>
      <c r="D894" s="38" t="s">
        <v>184</v>
      </c>
      <c r="E894" s="38" t="s">
        <v>184</v>
      </c>
      <c r="F894" s="38" t="s">
        <v>184</v>
      </c>
      <c r="G894" s="38" t="s">
        <v>184</v>
      </c>
      <c r="H894" s="38" t="s">
        <v>184</v>
      </c>
      <c r="I894" s="38" t="n">
        <v>3.1</v>
      </c>
    </row>
    <row r="895" customFormat="false" ht="13.8" hidden="false" customHeight="false" outlineLevel="0" collapsed="false">
      <c r="A895" s="38" t="s">
        <v>173</v>
      </c>
      <c r="B895" s="38" t="s">
        <v>67</v>
      </c>
      <c r="C895" s="38" t="n">
        <v>14</v>
      </c>
      <c r="D895" s="38" t="s">
        <v>184</v>
      </c>
      <c r="E895" s="38" t="s">
        <v>184</v>
      </c>
      <c r="F895" s="38" t="s">
        <v>184</v>
      </c>
      <c r="G895" s="38" t="s">
        <v>184</v>
      </c>
      <c r="H895" s="38" t="s">
        <v>184</v>
      </c>
      <c r="I895" s="38" t="n">
        <v>3.5</v>
      </c>
    </row>
    <row r="896" customFormat="false" ht="13.8" hidden="false" customHeight="false" outlineLevel="0" collapsed="false">
      <c r="A896" s="38" t="s">
        <v>173</v>
      </c>
      <c r="B896" s="38" t="s">
        <v>67</v>
      </c>
      <c r="C896" s="38" t="n">
        <v>15</v>
      </c>
      <c r="D896" s="38" t="s">
        <v>184</v>
      </c>
      <c r="E896" s="38" t="s">
        <v>184</v>
      </c>
      <c r="F896" s="38" t="s">
        <v>184</v>
      </c>
      <c r="G896" s="38" t="s">
        <v>184</v>
      </c>
      <c r="H896" s="38" t="s">
        <v>184</v>
      </c>
      <c r="I896" s="38" t="n">
        <v>3.3</v>
      </c>
    </row>
    <row r="897" customFormat="false" ht="13.8" hidden="false" customHeight="false" outlineLevel="0" collapsed="false">
      <c r="A897" s="38" t="s">
        <v>173</v>
      </c>
      <c r="B897" s="38" t="s">
        <v>67</v>
      </c>
      <c r="C897" s="38" t="n">
        <v>16</v>
      </c>
      <c r="D897" s="38" t="s">
        <v>184</v>
      </c>
      <c r="E897" s="38" t="s">
        <v>184</v>
      </c>
      <c r="F897" s="38" t="s">
        <v>184</v>
      </c>
      <c r="G897" s="38" t="s">
        <v>184</v>
      </c>
      <c r="H897" s="38" t="s">
        <v>184</v>
      </c>
      <c r="I897" s="38" t="n">
        <v>4</v>
      </c>
    </row>
    <row r="898" customFormat="false" ht="13.8" hidden="false" customHeight="false" outlineLevel="0" collapsed="false">
      <c r="A898" s="38" t="s">
        <v>173</v>
      </c>
      <c r="B898" s="38" t="s">
        <v>67</v>
      </c>
      <c r="C898" s="38" t="n">
        <v>17</v>
      </c>
      <c r="D898" s="38" t="s">
        <v>184</v>
      </c>
      <c r="E898" s="38" t="s">
        <v>184</v>
      </c>
      <c r="F898" s="38" t="s">
        <v>184</v>
      </c>
      <c r="G898" s="38" t="s">
        <v>184</v>
      </c>
      <c r="H898" s="38" t="s">
        <v>184</v>
      </c>
      <c r="I898" s="38" t="n">
        <v>3.7</v>
      </c>
    </row>
    <row r="899" customFormat="false" ht="13.8" hidden="false" customHeight="false" outlineLevel="0" collapsed="false">
      <c r="A899" s="38" t="s">
        <v>173</v>
      </c>
      <c r="B899" s="38" t="s">
        <v>67</v>
      </c>
      <c r="C899" s="38" t="n">
        <v>18</v>
      </c>
      <c r="D899" s="38" t="s">
        <v>184</v>
      </c>
      <c r="E899" s="38" t="s">
        <v>184</v>
      </c>
      <c r="F899" s="38" t="s">
        <v>184</v>
      </c>
      <c r="G899" s="38" t="s">
        <v>184</v>
      </c>
      <c r="H899" s="38" t="s">
        <v>184</v>
      </c>
      <c r="I899" s="38" t="n">
        <v>3.2</v>
      </c>
    </row>
    <row r="900" customFormat="false" ht="13.8" hidden="false" customHeight="false" outlineLevel="0" collapsed="false">
      <c r="A900" s="38" t="s">
        <v>173</v>
      </c>
      <c r="B900" s="38" t="s">
        <v>67</v>
      </c>
      <c r="C900" s="38" t="n">
        <v>19</v>
      </c>
      <c r="D900" s="38" t="s">
        <v>184</v>
      </c>
      <c r="E900" s="38" t="s">
        <v>184</v>
      </c>
      <c r="F900" s="38" t="s">
        <v>184</v>
      </c>
      <c r="G900" s="38" t="s">
        <v>184</v>
      </c>
      <c r="H900" s="38" t="s">
        <v>184</v>
      </c>
      <c r="I900" s="38" t="n">
        <v>5.4</v>
      </c>
    </row>
    <row r="901" customFormat="false" ht="13.8" hidden="false" customHeight="false" outlineLevel="0" collapsed="false">
      <c r="A901" s="38" t="s">
        <v>173</v>
      </c>
      <c r="B901" s="38" t="s">
        <v>67</v>
      </c>
      <c r="C901" s="38" t="n">
        <v>20</v>
      </c>
      <c r="D901" s="38" t="s">
        <v>184</v>
      </c>
      <c r="E901" s="38" t="s">
        <v>184</v>
      </c>
      <c r="F901" s="38" t="s">
        <v>184</v>
      </c>
      <c r="G901" s="38" t="s">
        <v>184</v>
      </c>
      <c r="H901" s="38" t="s">
        <v>184</v>
      </c>
      <c r="I901" s="38" t="n">
        <v>3.7</v>
      </c>
    </row>
    <row r="902" customFormat="false" ht="13.8" hidden="false" customHeight="false" outlineLevel="0" collapsed="false">
      <c r="A902" s="38" t="s">
        <v>173</v>
      </c>
      <c r="B902" s="38" t="s">
        <v>67</v>
      </c>
      <c r="C902" s="38" t="n">
        <v>21</v>
      </c>
      <c r="D902" s="38" t="s">
        <v>184</v>
      </c>
      <c r="E902" s="38" t="s">
        <v>184</v>
      </c>
      <c r="F902" s="38" t="s">
        <v>184</v>
      </c>
      <c r="G902" s="38" t="s">
        <v>184</v>
      </c>
      <c r="H902" s="38" t="s">
        <v>184</v>
      </c>
      <c r="I902" s="38" t="n">
        <v>3.8</v>
      </c>
    </row>
    <row r="903" customFormat="false" ht="13.8" hidden="false" customHeight="false" outlineLevel="0" collapsed="false">
      <c r="A903" s="38" t="s">
        <v>173</v>
      </c>
      <c r="B903" s="38" t="s">
        <v>67</v>
      </c>
      <c r="C903" s="38" t="n">
        <v>22</v>
      </c>
      <c r="D903" s="38" t="s">
        <v>184</v>
      </c>
      <c r="E903" s="38" t="s">
        <v>184</v>
      </c>
      <c r="F903" s="38" t="s">
        <v>184</v>
      </c>
      <c r="G903" s="38" t="s">
        <v>184</v>
      </c>
      <c r="H903" s="38" t="s">
        <v>184</v>
      </c>
      <c r="I903" s="38" t="n">
        <v>3.9</v>
      </c>
    </row>
    <row r="904" customFormat="false" ht="13.8" hidden="false" customHeight="false" outlineLevel="0" collapsed="false">
      <c r="A904" s="38" t="s">
        <v>173</v>
      </c>
      <c r="B904" s="38" t="s">
        <v>67</v>
      </c>
      <c r="C904" s="38" t="n">
        <v>23</v>
      </c>
      <c r="D904" s="38" t="s">
        <v>184</v>
      </c>
      <c r="E904" s="38" t="s">
        <v>184</v>
      </c>
      <c r="F904" s="38" t="s">
        <v>184</v>
      </c>
      <c r="G904" s="38" t="s">
        <v>184</v>
      </c>
      <c r="H904" s="38" t="s">
        <v>184</v>
      </c>
      <c r="I904" s="38" t="n">
        <v>4.3</v>
      </c>
    </row>
    <row r="905" customFormat="false" ht="13.8" hidden="false" customHeight="false" outlineLevel="0" collapsed="false">
      <c r="A905" s="38" t="s">
        <v>173</v>
      </c>
      <c r="B905" s="38" t="s">
        <v>67</v>
      </c>
      <c r="C905" s="38" t="n">
        <v>24</v>
      </c>
      <c r="D905" s="38" t="s">
        <v>184</v>
      </c>
      <c r="E905" s="38" t="s">
        <v>184</v>
      </c>
      <c r="F905" s="38" t="s">
        <v>184</v>
      </c>
      <c r="G905" s="38" t="s">
        <v>184</v>
      </c>
      <c r="H905" s="38" t="s">
        <v>184</v>
      </c>
      <c r="I905" s="38" t="n">
        <v>3.5</v>
      </c>
    </row>
    <row r="906" customFormat="false" ht="13.8" hidden="false" customHeight="false" outlineLevel="0" collapsed="false">
      <c r="A906" s="38" t="s">
        <v>173</v>
      </c>
      <c r="B906" s="38" t="s">
        <v>67</v>
      </c>
      <c r="C906" s="38" t="n">
        <v>25</v>
      </c>
      <c r="D906" s="38" t="s">
        <v>184</v>
      </c>
      <c r="E906" s="38" t="s">
        <v>184</v>
      </c>
      <c r="F906" s="38" t="s">
        <v>184</v>
      </c>
      <c r="G906" s="38" t="s">
        <v>184</v>
      </c>
      <c r="H906" s="38" t="s">
        <v>184</v>
      </c>
      <c r="I906" s="38" t="n">
        <v>4.2</v>
      </c>
    </row>
    <row r="907" customFormat="false" ht="13.8" hidden="false" customHeight="false" outlineLevel="0" collapsed="false">
      <c r="A907" s="39" t="s">
        <v>183</v>
      </c>
      <c r="B907" s="39" t="s">
        <v>68</v>
      </c>
      <c r="C907" s="39" t="n">
        <v>1</v>
      </c>
      <c r="D907" s="39" t="n">
        <v>0.0017</v>
      </c>
      <c r="E907" s="39" t="n">
        <v>0.0003</v>
      </c>
      <c r="F907" s="39" t="n">
        <v>0.059</v>
      </c>
      <c r="G907" s="40" t="s">
        <v>184</v>
      </c>
      <c r="H907" s="41" t="s">
        <v>184</v>
      </c>
      <c r="I907" s="38" t="n">
        <v>0.3</v>
      </c>
    </row>
    <row r="908" customFormat="false" ht="13.8" hidden="false" customHeight="false" outlineLevel="0" collapsed="false">
      <c r="A908" s="39" t="s">
        <v>183</v>
      </c>
      <c r="B908" s="39" t="s">
        <v>68</v>
      </c>
      <c r="C908" s="39" t="n">
        <v>2</v>
      </c>
      <c r="D908" s="39" t="n">
        <v>0.0017</v>
      </c>
      <c r="E908" s="39" t="n">
        <v>0.0003</v>
      </c>
      <c r="F908" s="39" t="n">
        <v>0.064</v>
      </c>
      <c r="G908" s="40" t="s">
        <v>184</v>
      </c>
      <c r="H908" s="41" t="s">
        <v>184</v>
      </c>
      <c r="I908" s="38" t="n">
        <v>0.4</v>
      </c>
    </row>
    <row r="909" customFormat="false" ht="13.8" hidden="false" customHeight="false" outlineLevel="0" collapsed="false">
      <c r="A909" s="39" t="s">
        <v>183</v>
      </c>
      <c r="B909" s="39" t="s">
        <v>68</v>
      </c>
      <c r="C909" s="39" t="n">
        <v>3</v>
      </c>
      <c r="D909" s="39" t="n">
        <v>0.0017</v>
      </c>
      <c r="E909" s="39" t="n">
        <v>0.0003</v>
      </c>
      <c r="F909" s="39" t="n">
        <v>0.078</v>
      </c>
      <c r="G909" s="40" t="s">
        <v>184</v>
      </c>
      <c r="H909" s="41" t="s">
        <v>184</v>
      </c>
      <c r="I909" s="38" t="n">
        <v>0.5</v>
      </c>
    </row>
    <row r="910" customFormat="false" ht="13.8" hidden="false" customHeight="false" outlineLevel="0" collapsed="false">
      <c r="A910" s="39" t="s">
        <v>183</v>
      </c>
      <c r="B910" s="39" t="s">
        <v>68</v>
      </c>
      <c r="C910" s="39" t="n">
        <v>4</v>
      </c>
      <c r="D910" s="39" t="n">
        <v>0.0017</v>
      </c>
      <c r="E910" s="39" t="n">
        <v>0.0003</v>
      </c>
      <c r="F910" s="39" t="n">
        <v>0.078</v>
      </c>
      <c r="G910" s="40" t="s">
        <v>184</v>
      </c>
      <c r="H910" s="41" t="s">
        <v>184</v>
      </c>
      <c r="I910" s="38" t="n">
        <v>0.5</v>
      </c>
    </row>
    <row r="911" customFormat="false" ht="13.8" hidden="false" customHeight="false" outlineLevel="0" collapsed="false">
      <c r="A911" s="39" t="s">
        <v>183</v>
      </c>
      <c r="B911" s="39" t="s">
        <v>68</v>
      </c>
      <c r="C911" s="39" t="n">
        <v>5</v>
      </c>
      <c r="D911" s="39" t="n">
        <v>0.0017</v>
      </c>
      <c r="E911" s="39" t="n">
        <v>0.0003</v>
      </c>
      <c r="F911" s="39" t="n">
        <v>0.088</v>
      </c>
      <c r="G911" s="40" t="s">
        <v>184</v>
      </c>
      <c r="H911" s="41" t="s">
        <v>184</v>
      </c>
      <c r="I911" s="38" t="n">
        <v>0.6</v>
      </c>
    </row>
    <row r="912" customFormat="false" ht="13.8" hidden="false" customHeight="false" outlineLevel="0" collapsed="false">
      <c r="A912" s="39" t="s">
        <v>183</v>
      </c>
      <c r="B912" s="39" t="s">
        <v>68</v>
      </c>
      <c r="C912" s="39" t="n">
        <v>6</v>
      </c>
      <c r="D912" s="39" t="n">
        <v>0.0017</v>
      </c>
      <c r="E912" s="39" t="n">
        <v>0.0003</v>
      </c>
      <c r="F912" s="39" t="n">
        <v>0.091</v>
      </c>
      <c r="G912" s="40" t="s">
        <v>184</v>
      </c>
      <c r="H912" s="41" t="s">
        <v>184</v>
      </c>
      <c r="I912" s="38" t="n">
        <v>0.6</v>
      </c>
    </row>
    <row r="913" customFormat="false" ht="13.8" hidden="false" customHeight="false" outlineLevel="0" collapsed="false">
      <c r="A913" s="39" t="s">
        <v>183</v>
      </c>
      <c r="B913" s="39" t="s">
        <v>68</v>
      </c>
      <c r="C913" s="39" t="n">
        <v>7</v>
      </c>
      <c r="D913" s="39" t="n">
        <v>0.0017</v>
      </c>
      <c r="E913" s="39" t="n">
        <v>0.0003</v>
      </c>
      <c r="F913" s="39" t="n">
        <v>0.059</v>
      </c>
      <c r="G913" s="40" t="s">
        <v>184</v>
      </c>
      <c r="H913" s="41" t="s">
        <v>184</v>
      </c>
      <c r="I913" s="38" t="n">
        <v>0.6</v>
      </c>
    </row>
    <row r="914" customFormat="false" ht="13.8" hidden="false" customHeight="false" outlineLevel="0" collapsed="false">
      <c r="A914" s="39" t="s">
        <v>183</v>
      </c>
      <c r="B914" s="39" t="s">
        <v>68</v>
      </c>
      <c r="C914" s="39" t="n">
        <v>8</v>
      </c>
      <c r="D914" s="39" t="n">
        <v>0.0017</v>
      </c>
      <c r="E914" s="39" t="n">
        <v>0.0003</v>
      </c>
      <c r="F914" s="39" t="n">
        <v>0.091</v>
      </c>
      <c r="G914" s="40" t="s">
        <v>184</v>
      </c>
      <c r="H914" s="41" t="s">
        <v>184</v>
      </c>
      <c r="I914" s="38" t="n">
        <v>0.6</v>
      </c>
    </row>
    <row r="915" customFormat="false" ht="13.8" hidden="false" customHeight="false" outlineLevel="0" collapsed="false">
      <c r="A915" s="39" t="s">
        <v>183</v>
      </c>
      <c r="B915" s="39" t="s">
        <v>68</v>
      </c>
      <c r="C915" s="39" t="n">
        <v>9</v>
      </c>
      <c r="D915" s="39" t="n">
        <v>0.0017</v>
      </c>
      <c r="E915" s="39" t="n">
        <v>0.0003</v>
      </c>
      <c r="F915" s="39" t="n">
        <v>0.054</v>
      </c>
      <c r="G915" s="40" t="s">
        <v>184</v>
      </c>
      <c r="H915" s="41" t="s">
        <v>184</v>
      </c>
      <c r="I915" s="38" t="n">
        <v>0.4</v>
      </c>
    </row>
    <row r="916" customFormat="false" ht="13.8" hidden="false" customHeight="false" outlineLevel="0" collapsed="false">
      <c r="A916" s="39" t="s">
        <v>183</v>
      </c>
      <c r="B916" s="39" t="s">
        <v>68</v>
      </c>
      <c r="C916" s="39" t="n">
        <v>10</v>
      </c>
      <c r="D916" s="39" t="n">
        <v>0.0017</v>
      </c>
      <c r="E916" s="39" t="n">
        <v>0.0003</v>
      </c>
      <c r="F916" s="39" t="n">
        <v>0.086</v>
      </c>
      <c r="G916" s="40" t="s">
        <v>184</v>
      </c>
      <c r="H916" s="41" t="s">
        <v>184</v>
      </c>
      <c r="I916" s="38" t="n">
        <v>0.5</v>
      </c>
    </row>
    <row r="917" customFormat="false" ht="13.8" hidden="false" customHeight="false" outlineLevel="0" collapsed="false">
      <c r="A917" s="38" t="s">
        <v>183</v>
      </c>
      <c r="B917" s="38" t="s">
        <v>68</v>
      </c>
      <c r="C917" s="38" t="s">
        <v>185</v>
      </c>
      <c r="D917" s="38" t="n">
        <f aca="false">SUM(D907:D916)</f>
        <v>0.017</v>
      </c>
      <c r="E917" s="38" t="n">
        <f aca="false">SUM(E907:E916)</f>
        <v>0.003</v>
      </c>
      <c r="F917" s="38" t="n">
        <f aca="false">SUM(F907:F916)</f>
        <v>0.748</v>
      </c>
      <c r="G917" s="40" t="n">
        <f aca="false">(F917/E917)</f>
        <v>249.333333333333</v>
      </c>
      <c r="H917" s="41" t="n">
        <f aca="false">E917/D917</f>
        <v>0.176470588235294</v>
      </c>
      <c r="I917" s="42"/>
    </row>
    <row r="918" customFormat="false" ht="13.8" hidden="false" customHeight="false" outlineLevel="0" collapsed="false">
      <c r="A918" s="38" t="s">
        <v>183</v>
      </c>
      <c r="B918" s="39" t="s">
        <v>68</v>
      </c>
      <c r="C918" s="38" t="n">
        <v>11</v>
      </c>
      <c r="D918" s="38" t="s">
        <v>184</v>
      </c>
      <c r="E918" s="38" t="s">
        <v>184</v>
      </c>
      <c r="F918" s="38" t="s">
        <v>184</v>
      </c>
      <c r="G918" s="38" t="s">
        <v>184</v>
      </c>
      <c r="H918" s="38" t="s">
        <v>184</v>
      </c>
      <c r="I918" s="38" t="n">
        <v>0.4</v>
      </c>
    </row>
    <row r="919" customFormat="false" ht="13.8" hidden="false" customHeight="false" outlineLevel="0" collapsed="false">
      <c r="A919" s="38" t="s">
        <v>183</v>
      </c>
      <c r="B919" s="39" t="s">
        <v>68</v>
      </c>
      <c r="C919" s="38" t="n">
        <v>12</v>
      </c>
      <c r="D919" s="38" t="s">
        <v>184</v>
      </c>
      <c r="E919" s="38" t="s">
        <v>184</v>
      </c>
      <c r="F919" s="38" t="s">
        <v>184</v>
      </c>
      <c r="G919" s="38" t="s">
        <v>184</v>
      </c>
      <c r="H919" s="38" t="s">
        <v>184</v>
      </c>
      <c r="I919" s="38" t="n">
        <v>0.6</v>
      </c>
    </row>
    <row r="920" customFormat="false" ht="13.8" hidden="false" customHeight="false" outlineLevel="0" collapsed="false">
      <c r="A920" s="38" t="s">
        <v>183</v>
      </c>
      <c r="B920" s="39" t="s">
        <v>68</v>
      </c>
      <c r="C920" s="38" t="n">
        <v>13</v>
      </c>
      <c r="D920" s="38" t="s">
        <v>184</v>
      </c>
      <c r="E920" s="38" t="s">
        <v>184</v>
      </c>
      <c r="F920" s="38" t="s">
        <v>184</v>
      </c>
      <c r="G920" s="38" t="s">
        <v>184</v>
      </c>
      <c r="H920" s="38" t="s">
        <v>184</v>
      </c>
      <c r="I920" s="38" t="n">
        <v>0.7</v>
      </c>
    </row>
    <row r="921" customFormat="false" ht="13.8" hidden="false" customHeight="false" outlineLevel="0" collapsed="false">
      <c r="A921" s="38" t="s">
        <v>183</v>
      </c>
      <c r="B921" s="39" t="s">
        <v>68</v>
      </c>
      <c r="C921" s="38" t="n">
        <v>14</v>
      </c>
      <c r="D921" s="38" t="s">
        <v>184</v>
      </c>
      <c r="E921" s="38" t="s">
        <v>184</v>
      </c>
      <c r="F921" s="38" t="s">
        <v>184</v>
      </c>
      <c r="G921" s="38" t="s">
        <v>184</v>
      </c>
      <c r="H921" s="38" t="s">
        <v>184</v>
      </c>
      <c r="I921" s="38" t="n">
        <v>0.5</v>
      </c>
    </row>
    <row r="922" customFormat="false" ht="13.8" hidden="false" customHeight="false" outlineLevel="0" collapsed="false">
      <c r="A922" s="38" t="s">
        <v>183</v>
      </c>
      <c r="B922" s="39" t="s">
        <v>68</v>
      </c>
      <c r="C922" s="38" t="n">
        <v>15</v>
      </c>
      <c r="D922" s="38" t="s">
        <v>184</v>
      </c>
      <c r="E922" s="38" t="s">
        <v>184</v>
      </c>
      <c r="F922" s="38" t="s">
        <v>184</v>
      </c>
      <c r="G922" s="38" t="s">
        <v>184</v>
      </c>
      <c r="H922" s="38" t="s">
        <v>184</v>
      </c>
      <c r="I922" s="38" t="n">
        <v>0.3</v>
      </c>
    </row>
    <row r="923" customFormat="false" ht="13.8" hidden="false" customHeight="false" outlineLevel="0" collapsed="false">
      <c r="A923" s="38" t="s">
        <v>183</v>
      </c>
      <c r="B923" s="39" t="s">
        <v>68</v>
      </c>
      <c r="C923" s="38" t="n">
        <v>16</v>
      </c>
      <c r="D923" s="38" t="s">
        <v>184</v>
      </c>
      <c r="E923" s="38" t="s">
        <v>184</v>
      </c>
      <c r="F923" s="38" t="s">
        <v>184</v>
      </c>
      <c r="G923" s="38" t="s">
        <v>184</v>
      </c>
      <c r="H923" s="38" t="s">
        <v>184</v>
      </c>
      <c r="I923" s="38" t="n">
        <v>0.4</v>
      </c>
    </row>
    <row r="924" customFormat="false" ht="13.8" hidden="false" customHeight="false" outlineLevel="0" collapsed="false">
      <c r="A924" s="38" t="s">
        <v>183</v>
      </c>
      <c r="B924" s="39" t="s">
        <v>68</v>
      </c>
      <c r="C924" s="38" t="n">
        <v>17</v>
      </c>
      <c r="D924" s="38" t="s">
        <v>184</v>
      </c>
      <c r="E924" s="38" t="s">
        <v>184</v>
      </c>
      <c r="F924" s="38" t="s">
        <v>184</v>
      </c>
      <c r="G924" s="38" t="s">
        <v>184</v>
      </c>
      <c r="H924" s="38" t="s">
        <v>184</v>
      </c>
      <c r="I924" s="38" t="n">
        <v>0.5</v>
      </c>
    </row>
    <row r="925" customFormat="false" ht="13.8" hidden="false" customHeight="false" outlineLevel="0" collapsed="false">
      <c r="A925" s="38" t="s">
        <v>183</v>
      </c>
      <c r="B925" s="39" t="s">
        <v>68</v>
      </c>
      <c r="C925" s="38" t="n">
        <v>18</v>
      </c>
      <c r="D925" s="38" t="s">
        <v>184</v>
      </c>
      <c r="E925" s="38" t="s">
        <v>184</v>
      </c>
      <c r="F925" s="38" t="s">
        <v>184</v>
      </c>
      <c r="G925" s="38" t="s">
        <v>184</v>
      </c>
      <c r="H925" s="38" t="s">
        <v>184</v>
      </c>
      <c r="I925" s="38" t="n">
        <v>0.6</v>
      </c>
    </row>
    <row r="926" customFormat="false" ht="13.8" hidden="false" customHeight="false" outlineLevel="0" collapsed="false">
      <c r="A926" s="38" t="s">
        <v>183</v>
      </c>
      <c r="B926" s="39" t="s">
        <v>68</v>
      </c>
      <c r="C926" s="38" t="n">
        <v>19</v>
      </c>
      <c r="D926" s="38" t="s">
        <v>184</v>
      </c>
      <c r="E926" s="38" t="s">
        <v>184</v>
      </c>
      <c r="F926" s="38" t="s">
        <v>184</v>
      </c>
      <c r="G926" s="38" t="s">
        <v>184</v>
      </c>
      <c r="H926" s="38" t="s">
        <v>184</v>
      </c>
      <c r="I926" s="38" t="n">
        <v>0.4</v>
      </c>
    </row>
    <row r="927" customFormat="false" ht="13.8" hidden="false" customHeight="false" outlineLevel="0" collapsed="false">
      <c r="A927" s="38" t="s">
        <v>183</v>
      </c>
      <c r="B927" s="39" t="s">
        <v>68</v>
      </c>
      <c r="C927" s="38" t="n">
        <v>20</v>
      </c>
      <c r="D927" s="38" t="s">
        <v>184</v>
      </c>
      <c r="E927" s="38" t="s">
        <v>184</v>
      </c>
      <c r="F927" s="38" t="s">
        <v>184</v>
      </c>
      <c r="G927" s="38" t="s">
        <v>184</v>
      </c>
      <c r="H927" s="38" t="s">
        <v>184</v>
      </c>
      <c r="I927" s="38" t="n">
        <v>0.7</v>
      </c>
    </row>
    <row r="928" customFormat="false" ht="13.8" hidden="false" customHeight="false" outlineLevel="0" collapsed="false">
      <c r="A928" s="38" t="s">
        <v>183</v>
      </c>
      <c r="B928" s="39" t="s">
        <v>68</v>
      </c>
      <c r="C928" s="38" t="n">
        <v>21</v>
      </c>
      <c r="D928" s="38" t="s">
        <v>184</v>
      </c>
      <c r="E928" s="38" t="s">
        <v>184</v>
      </c>
      <c r="F928" s="38" t="s">
        <v>184</v>
      </c>
      <c r="G928" s="38" t="s">
        <v>184</v>
      </c>
      <c r="H928" s="38" t="s">
        <v>184</v>
      </c>
      <c r="I928" s="38" t="n">
        <v>0.4</v>
      </c>
    </row>
    <row r="929" customFormat="false" ht="13.8" hidden="false" customHeight="false" outlineLevel="0" collapsed="false">
      <c r="A929" s="38" t="s">
        <v>183</v>
      </c>
      <c r="B929" s="39" t="s">
        <v>68</v>
      </c>
      <c r="C929" s="38" t="n">
        <v>22</v>
      </c>
      <c r="D929" s="38" t="s">
        <v>184</v>
      </c>
      <c r="E929" s="38" t="s">
        <v>184</v>
      </c>
      <c r="F929" s="38" t="s">
        <v>184</v>
      </c>
      <c r="G929" s="38" t="s">
        <v>184</v>
      </c>
      <c r="H929" s="38" t="s">
        <v>184</v>
      </c>
      <c r="I929" s="38" t="n">
        <v>0.4</v>
      </c>
    </row>
    <row r="930" customFormat="false" ht="13.8" hidden="false" customHeight="false" outlineLevel="0" collapsed="false">
      <c r="A930" s="38" t="s">
        <v>183</v>
      </c>
      <c r="B930" s="39" t="s">
        <v>68</v>
      </c>
      <c r="C930" s="38" t="n">
        <v>23</v>
      </c>
      <c r="D930" s="38" t="s">
        <v>184</v>
      </c>
      <c r="E930" s="38" t="s">
        <v>184</v>
      </c>
      <c r="F930" s="38" t="s">
        <v>184</v>
      </c>
      <c r="G930" s="38" t="s">
        <v>184</v>
      </c>
      <c r="H930" s="38" t="s">
        <v>184</v>
      </c>
      <c r="I930" s="38" t="n">
        <v>0.3</v>
      </c>
    </row>
    <row r="931" customFormat="false" ht="13.8" hidden="false" customHeight="false" outlineLevel="0" collapsed="false">
      <c r="A931" s="38" t="s">
        <v>183</v>
      </c>
      <c r="B931" s="39" t="s">
        <v>68</v>
      </c>
      <c r="C931" s="38" t="n">
        <v>24</v>
      </c>
      <c r="D931" s="38" t="s">
        <v>184</v>
      </c>
      <c r="E931" s="38" t="s">
        <v>184</v>
      </c>
      <c r="F931" s="38" t="s">
        <v>184</v>
      </c>
      <c r="G931" s="38" t="s">
        <v>184</v>
      </c>
      <c r="H931" s="38" t="s">
        <v>184</v>
      </c>
      <c r="I931" s="38" t="n">
        <v>0.6</v>
      </c>
    </row>
    <row r="932" customFormat="false" ht="13.8" hidden="false" customHeight="false" outlineLevel="0" collapsed="false">
      <c r="A932" s="38" t="s">
        <v>183</v>
      </c>
      <c r="B932" s="39" t="s">
        <v>68</v>
      </c>
      <c r="C932" s="38" t="n">
        <v>25</v>
      </c>
      <c r="D932" s="38" t="s">
        <v>184</v>
      </c>
      <c r="E932" s="38" t="s">
        <v>184</v>
      </c>
      <c r="F932" s="38" t="s">
        <v>184</v>
      </c>
      <c r="G932" s="38" t="s">
        <v>184</v>
      </c>
      <c r="H932" s="38" t="s">
        <v>184</v>
      </c>
      <c r="I932" s="38" t="n">
        <v>0.9</v>
      </c>
    </row>
    <row r="933" customFormat="false" ht="13.8" hidden="false" customHeight="false" outlineLevel="0" collapsed="false">
      <c r="A933" s="38" t="s">
        <v>173</v>
      </c>
      <c r="B933" s="38" t="s">
        <v>69</v>
      </c>
      <c r="C933" s="38" t="n">
        <v>1</v>
      </c>
      <c r="D933" s="38" t="n">
        <v>0.012</v>
      </c>
      <c r="E933" s="42" t="n">
        <v>0.0006</v>
      </c>
      <c r="F933" s="38" t="n">
        <v>0.215</v>
      </c>
      <c r="G933" s="40" t="s">
        <v>184</v>
      </c>
      <c r="H933" s="41" t="s">
        <v>184</v>
      </c>
      <c r="I933" s="42" t="n">
        <v>0.7</v>
      </c>
    </row>
    <row r="934" customFormat="false" ht="13.8" hidden="false" customHeight="false" outlineLevel="0" collapsed="false">
      <c r="A934" s="38" t="s">
        <v>173</v>
      </c>
      <c r="B934" s="38" t="s">
        <v>69</v>
      </c>
      <c r="C934" s="38" t="n">
        <v>2</v>
      </c>
      <c r="D934" s="38" t="n">
        <v>0.006</v>
      </c>
      <c r="E934" s="42" t="n">
        <v>0.0006</v>
      </c>
      <c r="F934" s="38" t="n">
        <v>0.123</v>
      </c>
      <c r="G934" s="40" t="s">
        <v>184</v>
      </c>
      <c r="H934" s="41" t="s">
        <v>184</v>
      </c>
      <c r="I934" s="42" t="n">
        <v>0.7</v>
      </c>
    </row>
    <row r="935" customFormat="false" ht="13.8" hidden="false" customHeight="false" outlineLevel="0" collapsed="false">
      <c r="A935" s="38" t="s">
        <v>173</v>
      </c>
      <c r="B935" s="38" t="s">
        <v>69</v>
      </c>
      <c r="C935" s="38" t="n">
        <v>3</v>
      </c>
      <c r="D935" s="38" t="n">
        <v>0.007</v>
      </c>
      <c r="E935" s="42" t="n">
        <v>0.0006</v>
      </c>
      <c r="F935" s="38" t="n">
        <v>0.123</v>
      </c>
      <c r="G935" s="40" t="s">
        <v>184</v>
      </c>
      <c r="H935" s="41" t="s">
        <v>184</v>
      </c>
      <c r="I935" s="42" t="n">
        <v>0.4</v>
      </c>
    </row>
    <row r="936" customFormat="false" ht="13.8" hidden="false" customHeight="false" outlineLevel="0" collapsed="false">
      <c r="A936" s="38" t="s">
        <v>173</v>
      </c>
      <c r="B936" s="38" t="s">
        <v>69</v>
      </c>
      <c r="C936" s="38" t="n">
        <v>4</v>
      </c>
      <c r="D936" s="38" t="n">
        <v>0.008</v>
      </c>
      <c r="E936" s="42" t="n">
        <v>0.0006</v>
      </c>
      <c r="F936" s="38" t="n">
        <v>0.158</v>
      </c>
      <c r="G936" s="40" t="s">
        <v>184</v>
      </c>
      <c r="H936" s="41" t="s">
        <v>184</v>
      </c>
      <c r="I936" s="42" t="n">
        <v>0.5</v>
      </c>
    </row>
    <row r="937" customFormat="false" ht="13.8" hidden="false" customHeight="false" outlineLevel="0" collapsed="false">
      <c r="A937" s="38" t="s">
        <v>173</v>
      </c>
      <c r="B937" s="38" t="s">
        <v>69</v>
      </c>
      <c r="C937" s="38" t="n">
        <v>5</v>
      </c>
      <c r="D937" s="38" t="n">
        <v>0.013</v>
      </c>
      <c r="E937" s="42" t="n">
        <v>0.0006</v>
      </c>
      <c r="F937" s="38" t="n">
        <v>0.198</v>
      </c>
      <c r="G937" s="40" t="s">
        <v>184</v>
      </c>
      <c r="H937" s="41" t="s">
        <v>184</v>
      </c>
      <c r="I937" s="42" t="n">
        <v>0.8</v>
      </c>
    </row>
    <row r="938" customFormat="false" ht="13.8" hidden="false" customHeight="false" outlineLevel="0" collapsed="false">
      <c r="A938" s="38" t="s">
        <v>173</v>
      </c>
      <c r="B938" s="38" t="s">
        <v>69</v>
      </c>
      <c r="C938" s="38" t="n">
        <v>6</v>
      </c>
      <c r="D938" s="38" t="n">
        <v>0.008</v>
      </c>
      <c r="E938" s="42" t="n">
        <v>0.0006</v>
      </c>
      <c r="F938" s="38" t="n">
        <v>0.14</v>
      </c>
      <c r="G938" s="40" t="s">
        <v>184</v>
      </c>
      <c r="H938" s="41" t="s">
        <v>184</v>
      </c>
      <c r="I938" s="42" t="n">
        <v>1.2</v>
      </c>
    </row>
    <row r="939" customFormat="false" ht="13.8" hidden="false" customHeight="false" outlineLevel="0" collapsed="false">
      <c r="A939" s="38" t="s">
        <v>173</v>
      </c>
      <c r="B939" s="38" t="s">
        <v>69</v>
      </c>
      <c r="C939" s="38" t="n">
        <v>7</v>
      </c>
      <c r="D939" s="38" t="n">
        <v>0.012</v>
      </c>
      <c r="E939" s="42" t="n">
        <v>0.0006</v>
      </c>
      <c r="F939" s="38" t="n">
        <v>0.135</v>
      </c>
      <c r="G939" s="40" t="s">
        <v>184</v>
      </c>
      <c r="H939" s="41" t="s">
        <v>184</v>
      </c>
      <c r="I939" s="42" t="n">
        <v>1</v>
      </c>
    </row>
    <row r="940" customFormat="false" ht="13.8" hidden="false" customHeight="false" outlineLevel="0" collapsed="false">
      <c r="A940" s="38" t="s">
        <v>173</v>
      </c>
      <c r="B940" s="38" t="s">
        <v>69</v>
      </c>
      <c r="C940" s="38" t="n">
        <v>8</v>
      </c>
      <c r="D940" s="38" t="n">
        <v>0.01</v>
      </c>
      <c r="E940" s="42" t="n">
        <v>0.0006</v>
      </c>
      <c r="F940" s="38" t="n">
        <v>0.105</v>
      </c>
      <c r="G940" s="40" t="s">
        <v>184</v>
      </c>
      <c r="H940" s="41" t="s">
        <v>184</v>
      </c>
      <c r="I940" s="42" t="n">
        <v>0.7</v>
      </c>
    </row>
    <row r="941" customFormat="false" ht="13.8" hidden="false" customHeight="false" outlineLevel="0" collapsed="false">
      <c r="A941" s="38" t="s">
        <v>173</v>
      </c>
      <c r="B941" s="38" t="s">
        <v>69</v>
      </c>
      <c r="C941" s="38" t="n">
        <v>9</v>
      </c>
      <c r="D941" s="38" t="n">
        <v>0.008</v>
      </c>
      <c r="E941" s="42" t="n">
        <v>0.0006</v>
      </c>
      <c r="F941" s="38" t="n">
        <v>0.118</v>
      </c>
      <c r="G941" s="40" t="s">
        <v>184</v>
      </c>
      <c r="H941" s="41" t="s">
        <v>184</v>
      </c>
      <c r="I941" s="42" t="n">
        <v>0.7</v>
      </c>
    </row>
    <row r="942" customFormat="false" ht="13.8" hidden="false" customHeight="false" outlineLevel="0" collapsed="false">
      <c r="A942" s="38" t="s">
        <v>173</v>
      </c>
      <c r="B942" s="38" t="s">
        <v>69</v>
      </c>
      <c r="C942" s="38" t="n">
        <v>10</v>
      </c>
      <c r="D942" s="38" t="n">
        <v>0.007</v>
      </c>
      <c r="E942" s="42" t="n">
        <v>0.0006</v>
      </c>
      <c r="F942" s="38" t="n">
        <v>0.108</v>
      </c>
      <c r="G942" s="40" t="s">
        <v>184</v>
      </c>
      <c r="H942" s="41" t="s">
        <v>184</v>
      </c>
      <c r="I942" s="42" t="n">
        <v>0.8</v>
      </c>
    </row>
    <row r="943" customFormat="false" ht="13.8" hidden="false" customHeight="false" outlineLevel="0" collapsed="false">
      <c r="A943" s="38" t="s">
        <v>173</v>
      </c>
      <c r="B943" s="38" t="s">
        <v>69</v>
      </c>
      <c r="C943" s="38" t="s">
        <v>185</v>
      </c>
      <c r="D943" s="38" t="n">
        <f aca="false">SUM(D933:D942)</f>
        <v>0.091</v>
      </c>
      <c r="E943" s="38" t="n">
        <f aca="false">SUM(E933:E942)</f>
        <v>0.006</v>
      </c>
      <c r="F943" s="38" t="n">
        <f aca="false">SUM(F933:F942)</f>
        <v>1.423</v>
      </c>
      <c r="G943" s="40" t="n">
        <f aca="false">(F943/E943)</f>
        <v>237.166666666667</v>
      </c>
      <c r="H943" s="41" t="n">
        <f aca="false">E943/D943</f>
        <v>0.0659340659340659</v>
      </c>
      <c r="I943" s="42"/>
    </row>
    <row r="944" customFormat="false" ht="13.8" hidden="false" customHeight="false" outlineLevel="0" collapsed="false">
      <c r="A944" s="38" t="s">
        <v>173</v>
      </c>
      <c r="B944" s="38" t="s">
        <v>69</v>
      </c>
      <c r="C944" s="38" t="n">
        <v>11</v>
      </c>
      <c r="D944" s="38" t="s">
        <v>184</v>
      </c>
      <c r="E944" s="38" t="s">
        <v>184</v>
      </c>
      <c r="F944" s="38" t="s">
        <v>184</v>
      </c>
      <c r="G944" s="38" t="s">
        <v>184</v>
      </c>
      <c r="H944" s="38" t="s">
        <v>184</v>
      </c>
      <c r="I944" s="38" t="n">
        <v>1</v>
      </c>
    </row>
    <row r="945" customFormat="false" ht="13.8" hidden="false" customHeight="false" outlineLevel="0" collapsed="false">
      <c r="A945" s="38" t="s">
        <v>173</v>
      </c>
      <c r="B945" s="38" t="s">
        <v>69</v>
      </c>
      <c r="C945" s="38" t="n">
        <v>12</v>
      </c>
      <c r="D945" s="38" t="s">
        <v>184</v>
      </c>
      <c r="E945" s="38" t="s">
        <v>184</v>
      </c>
      <c r="F945" s="38" t="s">
        <v>184</v>
      </c>
      <c r="G945" s="38" t="s">
        <v>184</v>
      </c>
      <c r="H945" s="38" t="s">
        <v>184</v>
      </c>
      <c r="I945" s="38" t="n">
        <v>0.8</v>
      </c>
    </row>
    <row r="946" customFormat="false" ht="13.8" hidden="false" customHeight="false" outlineLevel="0" collapsed="false">
      <c r="A946" s="38" t="s">
        <v>173</v>
      </c>
      <c r="B946" s="38" t="s">
        <v>69</v>
      </c>
      <c r="C946" s="38" t="n">
        <v>13</v>
      </c>
      <c r="D946" s="38" t="s">
        <v>184</v>
      </c>
      <c r="E946" s="38" t="s">
        <v>184</v>
      </c>
      <c r="F946" s="38" t="s">
        <v>184</v>
      </c>
      <c r="G946" s="38" t="s">
        <v>184</v>
      </c>
      <c r="H946" s="38" t="s">
        <v>184</v>
      </c>
      <c r="I946" s="38" t="n">
        <v>0.7</v>
      </c>
    </row>
    <row r="947" customFormat="false" ht="13.8" hidden="false" customHeight="false" outlineLevel="0" collapsed="false">
      <c r="A947" s="38" t="s">
        <v>173</v>
      </c>
      <c r="B947" s="38" t="s">
        <v>69</v>
      </c>
      <c r="C947" s="38" t="n">
        <v>14</v>
      </c>
      <c r="D947" s="38" t="s">
        <v>184</v>
      </c>
      <c r="E947" s="38" t="s">
        <v>184</v>
      </c>
      <c r="F947" s="38" t="s">
        <v>184</v>
      </c>
      <c r="G947" s="38" t="s">
        <v>184</v>
      </c>
      <c r="H947" s="38" t="s">
        <v>184</v>
      </c>
      <c r="I947" s="38" t="n">
        <v>1</v>
      </c>
    </row>
    <row r="948" customFormat="false" ht="13.8" hidden="false" customHeight="false" outlineLevel="0" collapsed="false">
      <c r="A948" s="38" t="s">
        <v>173</v>
      </c>
      <c r="B948" s="38" t="s">
        <v>69</v>
      </c>
      <c r="C948" s="38" t="n">
        <v>15</v>
      </c>
      <c r="D948" s="38" t="s">
        <v>184</v>
      </c>
      <c r="E948" s="38" t="s">
        <v>184</v>
      </c>
      <c r="F948" s="38" t="s">
        <v>184</v>
      </c>
      <c r="G948" s="38" t="s">
        <v>184</v>
      </c>
      <c r="H948" s="38" t="s">
        <v>184</v>
      </c>
      <c r="I948" s="38" t="n">
        <v>0.8</v>
      </c>
    </row>
    <row r="949" customFormat="false" ht="13.8" hidden="false" customHeight="false" outlineLevel="0" collapsed="false">
      <c r="A949" s="38" t="s">
        <v>173</v>
      </c>
      <c r="B949" s="38" t="s">
        <v>69</v>
      </c>
      <c r="C949" s="38" t="n">
        <v>16</v>
      </c>
      <c r="D949" s="38" t="s">
        <v>184</v>
      </c>
      <c r="E949" s="38" t="s">
        <v>184</v>
      </c>
      <c r="F949" s="38" t="s">
        <v>184</v>
      </c>
      <c r="G949" s="38" t="s">
        <v>184</v>
      </c>
      <c r="H949" s="38" t="s">
        <v>184</v>
      </c>
      <c r="I949" s="38" t="n">
        <v>0.8</v>
      </c>
    </row>
    <row r="950" customFormat="false" ht="13.8" hidden="false" customHeight="false" outlineLevel="0" collapsed="false">
      <c r="A950" s="38" t="s">
        <v>173</v>
      </c>
      <c r="B950" s="38" t="s">
        <v>69</v>
      </c>
      <c r="C950" s="38" t="n">
        <v>17</v>
      </c>
      <c r="D950" s="38" t="s">
        <v>184</v>
      </c>
      <c r="E950" s="38" t="s">
        <v>184</v>
      </c>
      <c r="F950" s="38" t="s">
        <v>184</v>
      </c>
      <c r="G950" s="38" t="s">
        <v>184</v>
      </c>
      <c r="H950" s="38" t="s">
        <v>184</v>
      </c>
      <c r="I950" s="38" t="n">
        <v>0.8</v>
      </c>
    </row>
    <row r="951" customFormat="false" ht="13.8" hidden="false" customHeight="false" outlineLevel="0" collapsed="false">
      <c r="A951" s="38" t="s">
        <v>173</v>
      </c>
      <c r="B951" s="38" t="s">
        <v>69</v>
      </c>
      <c r="C951" s="38" t="n">
        <v>18</v>
      </c>
      <c r="D951" s="38" t="s">
        <v>184</v>
      </c>
      <c r="E951" s="38" t="s">
        <v>184</v>
      </c>
      <c r="F951" s="38" t="s">
        <v>184</v>
      </c>
      <c r="G951" s="38" t="s">
        <v>184</v>
      </c>
      <c r="H951" s="38" t="s">
        <v>184</v>
      </c>
      <c r="I951" s="38" t="n">
        <v>1.1</v>
      </c>
    </row>
    <row r="952" customFormat="false" ht="13.8" hidden="false" customHeight="false" outlineLevel="0" collapsed="false">
      <c r="A952" s="38" t="s">
        <v>173</v>
      </c>
      <c r="B952" s="38" t="s">
        <v>69</v>
      </c>
      <c r="C952" s="38" t="n">
        <v>19</v>
      </c>
      <c r="D952" s="38" t="s">
        <v>184</v>
      </c>
      <c r="E952" s="38" t="s">
        <v>184</v>
      </c>
      <c r="F952" s="38" t="s">
        <v>184</v>
      </c>
      <c r="G952" s="38" t="s">
        <v>184</v>
      </c>
      <c r="H952" s="38" t="s">
        <v>184</v>
      </c>
      <c r="I952" s="38" t="n">
        <v>1</v>
      </c>
    </row>
    <row r="953" customFormat="false" ht="13.8" hidden="false" customHeight="false" outlineLevel="0" collapsed="false">
      <c r="A953" s="38" t="s">
        <v>173</v>
      </c>
      <c r="B953" s="38" t="s">
        <v>69</v>
      </c>
      <c r="C953" s="38" t="n">
        <v>20</v>
      </c>
      <c r="D953" s="38" t="s">
        <v>184</v>
      </c>
      <c r="E953" s="38" t="s">
        <v>184</v>
      </c>
      <c r="F953" s="38" t="s">
        <v>184</v>
      </c>
      <c r="G953" s="38" t="s">
        <v>184</v>
      </c>
      <c r="H953" s="38" t="s">
        <v>184</v>
      </c>
      <c r="I953" s="38" t="n">
        <v>0.9</v>
      </c>
    </row>
    <row r="954" customFormat="false" ht="13.8" hidden="false" customHeight="false" outlineLevel="0" collapsed="false">
      <c r="A954" s="38" t="s">
        <v>173</v>
      </c>
      <c r="B954" s="38" t="s">
        <v>69</v>
      </c>
      <c r="C954" s="38" t="n">
        <v>21</v>
      </c>
      <c r="D954" s="38" t="s">
        <v>184</v>
      </c>
      <c r="E954" s="38" t="s">
        <v>184</v>
      </c>
      <c r="F954" s="38" t="s">
        <v>184</v>
      </c>
      <c r="G954" s="38" t="s">
        <v>184</v>
      </c>
      <c r="H954" s="38" t="s">
        <v>184</v>
      </c>
      <c r="I954" s="38" t="n">
        <v>1.6</v>
      </c>
    </row>
    <row r="955" customFormat="false" ht="13.8" hidden="false" customHeight="false" outlineLevel="0" collapsed="false">
      <c r="A955" s="38" t="s">
        <v>173</v>
      </c>
      <c r="B955" s="38" t="s">
        <v>69</v>
      </c>
      <c r="C955" s="38" t="n">
        <v>22</v>
      </c>
      <c r="D955" s="38" t="s">
        <v>184</v>
      </c>
      <c r="E955" s="38" t="s">
        <v>184</v>
      </c>
      <c r="F955" s="38" t="s">
        <v>184</v>
      </c>
      <c r="G955" s="38" t="s">
        <v>184</v>
      </c>
      <c r="H955" s="38" t="s">
        <v>184</v>
      </c>
      <c r="I955" s="38" t="n">
        <v>1.3</v>
      </c>
    </row>
    <row r="956" customFormat="false" ht="13.8" hidden="false" customHeight="false" outlineLevel="0" collapsed="false">
      <c r="A956" s="38" t="s">
        <v>173</v>
      </c>
      <c r="B956" s="38" t="s">
        <v>69</v>
      </c>
      <c r="C956" s="38" t="n">
        <v>23</v>
      </c>
      <c r="D956" s="38" t="s">
        <v>184</v>
      </c>
      <c r="E956" s="38" t="s">
        <v>184</v>
      </c>
      <c r="F956" s="38" t="s">
        <v>184</v>
      </c>
      <c r="G956" s="38" t="s">
        <v>184</v>
      </c>
      <c r="H956" s="38" t="s">
        <v>184</v>
      </c>
      <c r="I956" s="38" t="n">
        <v>1.2</v>
      </c>
    </row>
    <row r="957" customFormat="false" ht="13.8" hidden="false" customHeight="false" outlineLevel="0" collapsed="false">
      <c r="A957" s="38" t="s">
        <v>173</v>
      </c>
      <c r="B957" s="38" t="s">
        <v>69</v>
      </c>
      <c r="C957" s="38" t="n">
        <v>24</v>
      </c>
      <c r="D957" s="38" t="s">
        <v>184</v>
      </c>
      <c r="E957" s="38" t="s">
        <v>184</v>
      </c>
      <c r="F957" s="38" t="s">
        <v>184</v>
      </c>
      <c r="G957" s="38" t="s">
        <v>184</v>
      </c>
      <c r="H957" s="38" t="s">
        <v>184</v>
      </c>
      <c r="I957" s="38" t="n">
        <v>1.2</v>
      </c>
    </row>
    <row r="958" customFormat="false" ht="13.8" hidden="false" customHeight="false" outlineLevel="0" collapsed="false">
      <c r="A958" s="38" t="s">
        <v>173</v>
      </c>
      <c r="B958" s="38" t="s">
        <v>69</v>
      </c>
      <c r="C958" s="38" t="n">
        <v>25</v>
      </c>
      <c r="D958" s="38" t="s">
        <v>184</v>
      </c>
      <c r="E958" s="38" t="s">
        <v>184</v>
      </c>
      <c r="F958" s="38" t="s">
        <v>184</v>
      </c>
      <c r="G958" s="38" t="s">
        <v>184</v>
      </c>
      <c r="H958" s="38" t="s">
        <v>184</v>
      </c>
      <c r="I958" s="38" t="n">
        <v>1.3</v>
      </c>
    </row>
    <row r="959" customFormat="false" ht="13.8" hidden="false" customHeight="false" outlineLevel="0" collapsed="false">
      <c r="A959" s="38" t="s">
        <v>183</v>
      </c>
      <c r="B959" s="38" t="s">
        <v>70</v>
      </c>
      <c r="C959" s="38" t="n">
        <v>1</v>
      </c>
      <c r="D959" s="38" t="n">
        <v>0.015</v>
      </c>
      <c r="E959" s="38" t="n">
        <v>0.005</v>
      </c>
      <c r="F959" s="38" t="n">
        <v>0.698</v>
      </c>
      <c r="G959" s="40" t="n">
        <f aca="false">F959/E959</f>
        <v>139.6</v>
      </c>
      <c r="H959" s="41" t="n">
        <f aca="false">E959/D959</f>
        <v>0.333333333333333</v>
      </c>
      <c r="I959" s="38" t="n">
        <v>4.7</v>
      </c>
    </row>
    <row r="960" customFormat="false" ht="13.8" hidden="false" customHeight="false" outlineLevel="0" collapsed="false">
      <c r="A960" s="38" t="s">
        <v>183</v>
      </c>
      <c r="B960" s="38" t="s">
        <v>70</v>
      </c>
      <c r="C960" s="38" t="n">
        <v>2</v>
      </c>
      <c r="D960" s="38" t="n">
        <v>0.017</v>
      </c>
      <c r="E960" s="38" t="n">
        <v>0.006</v>
      </c>
      <c r="F960" s="38" t="n">
        <v>0.808</v>
      </c>
      <c r="G960" s="40" t="n">
        <f aca="false">F960/E960</f>
        <v>134.666666666667</v>
      </c>
      <c r="H960" s="41" t="n">
        <f aca="false">E960/D960</f>
        <v>0.352941176470588</v>
      </c>
      <c r="I960" s="38" t="n">
        <v>5.2</v>
      </c>
    </row>
    <row r="961" customFormat="false" ht="13.8" hidden="false" customHeight="false" outlineLevel="0" collapsed="false">
      <c r="A961" s="38" t="s">
        <v>183</v>
      </c>
      <c r="B961" s="38" t="s">
        <v>70</v>
      </c>
      <c r="C961" s="38" t="n">
        <v>3</v>
      </c>
      <c r="D961" s="38" t="n">
        <v>0.013</v>
      </c>
      <c r="E961" s="38" t="n">
        <v>0.004</v>
      </c>
      <c r="F961" s="38" t="n">
        <v>0.674</v>
      </c>
      <c r="G961" s="40" t="n">
        <f aca="false">F961/E961</f>
        <v>168.5</v>
      </c>
      <c r="H961" s="41" t="n">
        <f aca="false">E961/D961</f>
        <v>0.307692307692308</v>
      </c>
      <c r="I961" s="38" t="n">
        <v>6.2</v>
      </c>
    </row>
    <row r="962" customFormat="false" ht="13.8" hidden="false" customHeight="false" outlineLevel="0" collapsed="false">
      <c r="A962" s="38" t="s">
        <v>183</v>
      </c>
      <c r="B962" s="38" t="s">
        <v>70</v>
      </c>
      <c r="C962" s="38" t="n">
        <v>4</v>
      </c>
      <c r="D962" s="38" t="n">
        <v>0.012</v>
      </c>
      <c r="E962" s="38" t="n">
        <v>0.003</v>
      </c>
      <c r="F962" s="38" t="n">
        <v>0.653</v>
      </c>
      <c r="G962" s="40" t="n">
        <f aca="false">F962/E962</f>
        <v>217.666666666667</v>
      </c>
      <c r="H962" s="41" t="n">
        <f aca="false">E962/D962</f>
        <v>0.25</v>
      </c>
      <c r="I962" s="38" t="n">
        <v>9.3</v>
      </c>
    </row>
    <row r="963" customFormat="false" ht="13.8" hidden="false" customHeight="false" outlineLevel="0" collapsed="false">
      <c r="A963" s="38" t="s">
        <v>183</v>
      </c>
      <c r="B963" s="38" t="s">
        <v>70</v>
      </c>
      <c r="C963" s="38" t="n">
        <v>5</v>
      </c>
      <c r="D963" s="38" t="n">
        <v>0.007</v>
      </c>
      <c r="E963" s="38" t="n">
        <v>0.001</v>
      </c>
      <c r="F963" s="38" t="n">
        <v>0.516</v>
      </c>
      <c r="G963" s="40" t="n">
        <f aca="false">F963/E963</f>
        <v>516</v>
      </c>
      <c r="H963" s="41" t="n">
        <f aca="false">E963/D963</f>
        <v>0.142857142857143</v>
      </c>
      <c r="I963" s="38" t="n">
        <v>9.6</v>
      </c>
    </row>
    <row r="964" customFormat="false" ht="13.8" hidden="false" customHeight="false" outlineLevel="0" collapsed="false">
      <c r="A964" s="38" t="s">
        <v>183</v>
      </c>
      <c r="B964" s="38" t="s">
        <v>70</v>
      </c>
      <c r="C964" s="38" t="n">
        <v>6</v>
      </c>
      <c r="D964" s="38" t="n">
        <v>0.02</v>
      </c>
      <c r="E964" s="38" t="n">
        <v>0.008</v>
      </c>
      <c r="F964" s="38" t="n">
        <v>1.158</v>
      </c>
      <c r="G964" s="40" t="n">
        <f aca="false">F964/E964</f>
        <v>144.75</v>
      </c>
      <c r="H964" s="41" t="n">
        <f aca="false">E964/D964</f>
        <v>0.4</v>
      </c>
      <c r="I964" s="38" t="n">
        <v>9.6</v>
      </c>
    </row>
    <row r="965" customFormat="false" ht="13.8" hidden="false" customHeight="false" outlineLevel="0" collapsed="false">
      <c r="A965" s="38" t="s">
        <v>183</v>
      </c>
      <c r="B965" s="38" t="s">
        <v>70</v>
      </c>
      <c r="C965" s="38" t="n">
        <v>7</v>
      </c>
      <c r="D965" s="38" t="n">
        <v>0.009</v>
      </c>
      <c r="E965" s="38" t="n">
        <v>0.001</v>
      </c>
      <c r="F965" s="38" t="n">
        <v>0.661</v>
      </c>
      <c r="G965" s="40" t="n">
        <f aca="false">F965/E965</f>
        <v>661</v>
      </c>
      <c r="H965" s="41" t="n">
        <f aca="false">E965/D965</f>
        <v>0.111111111111111</v>
      </c>
      <c r="I965" s="38" t="n">
        <v>9.3</v>
      </c>
    </row>
    <row r="966" customFormat="false" ht="13.8" hidden="false" customHeight="false" outlineLevel="0" collapsed="false">
      <c r="A966" s="38" t="s">
        <v>183</v>
      </c>
      <c r="B966" s="38" t="s">
        <v>70</v>
      </c>
      <c r="C966" s="38" t="n">
        <v>8</v>
      </c>
      <c r="D966" s="38" t="n">
        <v>0.007</v>
      </c>
      <c r="E966" s="38" t="n">
        <v>0.001</v>
      </c>
      <c r="F966" s="38" t="n">
        <v>0.495</v>
      </c>
      <c r="G966" s="40" t="n">
        <f aca="false">F966/E966</f>
        <v>495</v>
      </c>
      <c r="H966" s="41" t="n">
        <f aca="false">E966/D966</f>
        <v>0.142857142857143</v>
      </c>
      <c r="I966" s="38" t="n">
        <v>10.2</v>
      </c>
    </row>
    <row r="967" customFormat="false" ht="13.8" hidden="false" customHeight="false" outlineLevel="0" collapsed="false">
      <c r="A967" s="38" t="s">
        <v>183</v>
      </c>
      <c r="B967" s="38" t="s">
        <v>70</v>
      </c>
      <c r="C967" s="38" t="n">
        <v>9</v>
      </c>
      <c r="D967" s="38" t="n">
        <v>0.013</v>
      </c>
      <c r="E967" s="38" t="n">
        <v>0.006</v>
      </c>
      <c r="F967" s="38" t="n">
        <v>0.728</v>
      </c>
      <c r="G967" s="40" t="n">
        <f aca="false">F967/E967</f>
        <v>121.333333333333</v>
      </c>
      <c r="H967" s="41" t="n">
        <f aca="false">E967/D967</f>
        <v>0.461538461538462</v>
      </c>
      <c r="I967" s="38" t="n">
        <v>11.8</v>
      </c>
    </row>
    <row r="968" customFormat="false" ht="13.8" hidden="false" customHeight="false" outlineLevel="0" collapsed="false">
      <c r="A968" s="38" t="s">
        <v>183</v>
      </c>
      <c r="B968" s="38" t="s">
        <v>70</v>
      </c>
      <c r="C968" s="38" t="n">
        <v>10</v>
      </c>
      <c r="D968" s="38" t="n">
        <v>0.011</v>
      </c>
      <c r="E968" s="38" t="n">
        <v>0.001</v>
      </c>
      <c r="F968" s="38" t="n">
        <v>0.682</v>
      </c>
      <c r="G968" s="40" t="n">
        <f aca="false">F968/E968</f>
        <v>682</v>
      </c>
      <c r="H968" s="41" t="n">
        <f aca="false">E968/D968</f>
        <v>0.0909090909090909</v>
      </c>
      <c r="I968" s="38" t="n">
        <v>12.4</v>
      </c>
    </row>
    <row r="969" customFormat="false" ht="13.8" hidden="false" customHeight="false" outlineLevel="0" collapsed="false">
      <c r="A969" s="38" t="s">
        <v>183</v>
      </c>
      <c r="B969" s="38" t="s">
        <v>70</v>
      </c>
      <c r="C969" s="38" t="n">
        <v>11</v>
      </c>
      <c r="D969" s="38" t="s">
        <v>184</v>
      </c>
      <c r="E969" s="38" t="s">
        <v>184</v>
      </c>
      <c r="F969" s="38" t="s">
        <v>184</v>
      </c>
      <c r="G969" s="38" t="s">
        <v>184</v>
      </c>
      <c r="H969" s="38" t="s">
        <v>184</v>
      </c>
      <c r="I969" s="38" t="n">
        <v>5.8</v>
      </c>
    </row>
    <row r="970" customFormat="false" ht="13.8" hidden="false" customHeight="false" outlineLevel="0" collapsed="false">
      <c r="A970" s="38" t="s">
        <v>183</v>
      </c>
      <c r="B970" s="38" t="s">
        <v>70</v>
      </c>
      <c r="C970" s="38" t="n">
        <v>12</v>
      </c>
      <c r="D970" s="38" t="s">
        <v>184</v>
      </c>
      <c r="E970" s="38" t="s">
        <v>184</v>
      </c>
      <c r="F970" s="38" t="s">
        <v>184</v>
      </c>
      <c r="G970" s="38" t="s">
        <v>184</v>
      </c>
      <c r="H970" s="38" t="s">
        <v>184</v>
      </c>
      <c r="I970" s="38" t="n">
        <v>7.2</v>
      </c>
    </row>
    <row r="971" customFormat="false" ht="13.8" hidden="false" customHeight="false" outlineLevel="0" collapsed="false">
      <c r="A971" s="38" t="s">
        <v>183</v>
      </c>
      <c r="B971" s="38" t="s">
        <v>70</v>
      </c>
      <c r="C971" s="38" t="n">
        <v>13</v>
      </c>
      <c r="D971" s="38" t="s">
        <v>184</v>
      </c>
      <c r="E971" s="38" t="s">
        <v>184</v>
      </c>
      <c r="F971" s="38" t="s">
        <v>184</v>
      </c>
      <c r="G971" s="38" t="s">
        <v>184</v>
      </c>
      <c r="H971" s="38" t="s">
        <v>184</v>
      </c>
      <c r="I971" s="38" t="n">
        <v>9.3</v>
      </c>
    </row>
    <row r="972" customFormat="false" ht="13.8" hidden="false" customHeight="false" outlineLevel="0" collapsed="false">
      <c r="A972" s="38" t="s">
        <v>183</v>
      </c>
      <c r="B972" s="38" t="s">
        <v>70</v>
      </c>
      <c r="C972" s="38" t="n">
        <v>14</v>
      </c>
      <c r="D972" s="38" t="s">
        <v>184</v>
      </c>
      <c r="E972" s="38" t="s">
        <v>184</v>
      </c>
      <c r="F972" s="38" t="s">
        <v>184</v>
      </c>
      <c r="G972" s="38" t="s">
        <v>184</v>
      </c>
      <c r="H972" s="38" t="s">
        <v>184</v>
      </c>
      <c r="I972" s="38" t="n">
        <v>9.6</v>
      </c>
    </row>
    <row r="973" customFormat="false" ht="13.8" hidden="false" customHeight="false" outlineLevel="0" collapsed="false">
      <c r="A973" s="38" t="s">
        <v>183</v>
      </c>
      <c r="B973" s="38" t="s">
        <v>70</v>
      </c>
      <c r="C973" s="38" t="n">
        <v>15</v>
      </c>
      <c r="D973" s="38" t="s">
        <v>184</v>
      </c>
      <c r="E973" s="38" t="s">
        <v>184</v>
      </c>
      <c r="F973" s="38" t="s">
        <v>184</v>
      </c>
      <c r="G973" s="38" t="s">
        <v>184</v>
      </c>
      <c r="H973" s="38" t="s">
        <v>184</v>
      </c>
      <c r="I973" s="38" t="n">
        <v>9.6</v>
      </c>
    </row>
    <row r="974" customFormat="false" ht="13.8" hidden="false" customHeight="false" outlineLevel="0" collapsed="false">
      <c r="A974" s="38" t="s">
        <v>183</v>
      </c>
      <c r="B974" s="38" t="s">
        <v>70</v>
      </c>
      <c r="C974" s="38" t="n">
        <v>16</v>
      </c>
      <c r="D974" s="38" t="s">
        <v>184</v>
      </c>
      <c r="E974" s="38" t="s">
        <v>184</v>
      </c>
      <c r="F974" s="38" t="s">
        <v>184</v>
      </c>
      <c r="G974" s="38" t="s">
        <v>184</v>
      </c>
      <c r="H974" s="38" t="s">
        <v>184</v>
      </c>
      <c r="I974" s="38" t="n">
        <v>8.2</v>
      </c>
    </row>
    <row r="975" customFormat="false" ht="13.8" hidden="false" customHeight="false" outlineLevel="0" collapsed="false">
      <c r="A975" s="38" t="s">
        <v>183</v>
      </c>
      <c r="B975" s="38" t="s">
        <v>70</v>
      </c>
      <c r="C975" s="38" t="n">
        <v>17</v>
      </c>
      <c r="D975" s="38" t="s">
        <v>184</v>
      </c>
      <c r="E975" s="38" t="s">
        <v>184</v>
      </c>
      <c r="F975" s="38" t="s">
        <v>184</v>
      </c>
      <c r="G975" s="38" t="s">
        <v>184</v>
      </c>
      <c r="H975" s="38" t="s">
        <v>184</v>
      </c>
      <c r="I975" s="38" t="n">
        <v>11.1</v>
      </c>
    </row>
    <row r="976" customFormat="false" ht="13.8" hidden="false" customHeight="false" outlineLevel="0" collapsed="false">
      <c r="A976" s="38" t="s">
        <v>183</v>
      </c>
      <c r="B976" s="38" t="s">
        <v>70</v>
      </c>
      <c r="C976" s="38" t="n">
        <v>18</v>
      </c>
      <c r="D976" s="38" t="s">
        <v>184</v>
      </c>
      <c r="E976" s="38" t="s">
        <v>184</v>
      </c>
      <c r="F976" s="38" t="s">
        <v>184</v>
      </c>
      <c r="G976" s="38" t="s">
        <v>184</v>
      </c>
      <c r="H976" s="38" t="s">
        <v>184</v>
      </c>
      <c r="I976" s="38" t="n">
        <v>10.6</v>
      </c>
    </row>
    <row r="977" customFormat="false" ht="13.8" hidden="false" customHeight="false" outlineLevel="0" collapsed="false">
      <c r="A977" s="38" t="s">
        <v>183</v>
      </c>
      <c r="B977" s="38" t="s">
        <v>70</v>
      </c>
      <c r="C977" s="38" t="n">
        <v>19</v>
      </c>
      <c r="D977" s="38" t="s">
        <v>184</v>
      </c>
      <c r="E977" s="38" t="s">
        <v>184</v>
      </c>
      <c r="F977" s="38" t="s">
        <v>184</v>
      </c>
      <c r="G977" s="38" t="s">
        <v>184</v>
      </c>
      <c r="H977" s="38" t="s">
        <v>184</v>
      </c>
      <c r="I977" s="38" t="n">
        <v>14.4</v>
      </c>
    </row>
    <row r="978" customFormat="false" ht="13.8" hidden="false" customHeight="false" outlineLevel="0" collapsed="false">
      <c r="A978" s="38" t="s">
        <v>183</v>
      </c>
      <c r="B978" s="38" t="s">
        <v>70</v>
      </c>
      <c r="C978" s="38" t="n">
        <v>20</v>
      </c>
      <c r="D978" s="38" t="s">
        <v>184</v>
      </c>
      <c r="E978" s="38" t="s">
        <v>184</v>
      </c>
      <c r="F978" s="38" t="s">
        <v>184</v>
      </c>
      <c r="G978" s="38" t="s">
        <v>184</v>
      </c>
      <c r="H978" s="38" t="s">
        <v>184</v>
      </c>
      <c r="I978" s="38" t="n">
        <v>10.6</v>
      </c>
    </row>
    <row r="979" customFormat="false" ht="13.8" hidden="false" customHeight="false" outlineLevel="0" collapsed="false">
      <c r="A979" s="38" t="s">
        <v>183</v>
      </c>
      <c r="B979" s="38" t="s">
        <v>70</v>
      </c>
      <c r="C979" s="38" t="n">
        <v>21</v>
      </c>
      <c r="D979" s="38" t="s">
        <v>184</v>
      </c>
      <c r="E979" s="38" t="s">
        <v>184</v>
      </c>
      <c r="F979" s="38" t="s">
        <v>184</v>
      </c>
      <c r="G979" s="38" t="s">
        <v>184</v>
      </c>
      <c r="H979" s="38" t="s">
        <v>184</v>
      </c>
      <c r="I979" s="38" t="n">
        <v>10.6</v>
      </c>
    </row>
    <row r="980" customFormat="false" ht="13.8" hidden="false" customHeight="false" outlineLevel="0" collapsed="false">
      <c r="A980" s="38" t="s">
        <v>183</v>
      </c>
      <c r="B980" s="38" t="s">
        <v>70</v>
      </c>
      <c r="C980" s="38" t="n">
        <v>22</v>
      </c>
      <c r="D980" s="38" t="s">
        <v>184</v>
      </c>
      <c r="E980" s="38" t="s">
        <v>184</v>
      </c>
      <c r="F980" s="38" t="s">
        <v>184</v>
      </c>
      <c r="G980" s="38" t="s">
        <v>184</v>
      </c>
      <c r="H980" s="38" t="s">
        <v>184</v>
      </c>
      <c r="I980" s="38" t="n">
        <v>12.2</v>
      </c>
    </row>
    <row r="981" customFormat="false" ht="13.8" hidden="false" customHeight="false" outlineLevel="0" collapsed="false">
      <c r="A981" s="38" t="s">
        <v>183</v>
      </c>
      <c r="B981" s="38" t="s">
        <v>70</v>
      </c>
      <c r="C981" s="38" t="n">
        <v>23</v>
      </c>
      <c r="D981" s="38" t="s">
        <v>184</v>
      </c>
      <c r="E981" s="38" t="s">
        <v>184</v>
      </c>
      <c r="F981" s="38" t="s">
        <v>184</v>
      </c>
      <c r="G981" s="38" t="s">
        <v>184</v>
      </c>
      <c r="H981" s="38" t="s">
        <v>184</v>
      </c>
      <c r="I981" s="38" t="n">
        <v>10.5</v>
      </c>
    </row>
    <row r="982" customFormat="false" ht="13.8" hidden="false" customHeight="false" outlineLevel="0" collapsed="false">
      <c r="A982" s="38" t="s">
        <v>183</v>
      </c>
      <c r="B982" s="38" t="s">
        <v>70</v>
      </c>
      <c r="C982" s="38" t="n">
        <v>24</v>
      </c>
      <c r="D982" s="38" t="s">
        <v>184</v>
      </c>
      <c r="E982" s="38" t="s">
        <v>184</v>
      </c>
      <c r="F982" s="38" t="s">
        <v>184</v>
      </c>
      <c r="G982" s="38" t="s">
        <v>184</v>
      </c>
      <c r="H982" s="38" t="s">
        <v>184</v>
      </c>
      <c r="I982" s="38" t="n">
        <v>12.2</v>
      </c>
    </row>
    <row r="983" customFormat="false" ht="13.8" hidden="false" customHeight="false" outlineLevel="0" collapsed="false">
      <c r="A983" s="38" t="s">
        <v>183</v>
      </c>
      <c r="B983" s="38" t="s">
        <v>70</v>
      </c>
      <c r="C983" s="38" t="n">
        <v>25</v>
      </c>
      <c r="D983" s="38" t="s">
        <v>184</v>
      </c>
      <c r="E983" s="38" t="s">
        <v>184</v>
      </c>
      <c r="F983" s="38" t="s">
        <v>184</v>
      </c>
      <c r="G983" s="38" t="s">
        <v>184</v>
      </c>
      <c r="H983" s="38" t="s">
        <v>184</v>
      </c>
      <c r="I983" s="38" t="n">
        <v>10.6</v>
      </c>
    </row>
    <row r="984" customFormat="false" ht="13.8" hidden="false" customHeight="false" outlineLevel="0" collapsed="false">
      <c r="A984" s="38" t="s">
        <v>173</v>
      </c>
      <c r="B984" s="38" t="s">
        <v>70</v>
      </c>
      <c r="C984" s="38" t="n">
        <v>1</v>
      </c>
      <c r="D984" s="38" t="n">
        <v>0.025</v>
      </c>
      <c r="E984" s="38" t="n">
        <v>0.005</v>
      </c>
      <c r="F984" s="38" t="n">
        <v>1.218</v>
      </c>
      <c r="G984" s="40" t="n">
        <f aca="false">F984/E984</f>
        <v>243.6</v>
      </c>
      <c r="H984" s="41" t="n">
        <f aca="false">E984/D984</f>
        <v>0.2</v>
      </c>
      <c r="I984" s="38" t="n">
        <v>4.5</v>
      </c>
    </row>
    <row r="985" customFormat="false" ht="13.8" hidden="false" customHeight="false" outlineLevel="0" collapsed="false">
      <c r="A985" s="38" t="s">
        <v>173</v>
      </c>
      <c r="B985" s="38" t="s">
        <v>70</v>
      </c>
      <c r="C985" s="38" t="n">
        <v>2</v>
      </c>
      <c r="D985" s="38" t="n">
        <v>0.015</v>
      </c>
      <c r="E985" s="38" t="n">
        <v>0.009</v>
      </c>
      <c r="F985" s="38" t="n">
        <v>0.843</v>
      </c>
      <c r="G985" s="40" t="n">
        <f aca="false">F985/E985</f>
        <v>93.6666666666667</v>
      </c>
      <c r="H985" s="41" t="n">
        <f aca="false">E985/D985</f>
        <v>0.6</v>
      </c>
      <c r="I985" s="38" t="n">
        <v>7.3</v>
      </c>
    </row>
    <row r="986" customFormat="false" ht="13.8" hidden="false" customHeight="false" outlineLevel="0" collapsed="false">
      <c r="A986" s="38" t="s">
        <v>173</v>
      </c>
      <c r="B986" s="38" t="s">
        <v>70</v>
      </c>
      <c r="C986" s="38" t="n">
        <v>3</v>
      </c>
      <c r="D986" s="38" t="n">
        <v>0.013</v>
      </c>
      <c r="E986" s="38" t="n">
        <v>0.003</v>
      </c>
      <c r="F986" s="38" t="n">
        <v>0.693</v>
      </c>
      <c r="G986" s="40" t="n">
        <f aca="false">F986/E986</f>
        <v>231</v>
      </c>
      <c r="H986" s="41" t="n">
        <f aca="false">E986/D986</f>
        <v>0.230769230769231</v>
      </c>
      <c r="I986" s="38" t="n">
        <v>4.2</v>
      </c>
    </row>
    <row r="987" customFormat="false" ht="13.8" hidden="false" customHeight="false" outlineLevel="0" collapsed="false">
      <c r="A987" s="38" t="s">
        <v>173</v>
      </c>
      <c r="B987" s="38" t="s">
        <v>70</v>
      </c>
      <c r="C987" s="38" t="n">
        <v>4</v>
      </c>
      <c r="D987" s="38" t="n">
        <v>0.012</v>
      </c>
      <c r="E987" s="38" t="n">
        <v>0.004</v>
      </c>
      <c r="F987" s="38" t="n">
        <v>0.63</v>
      </c>
      <c r="G987" s="40" t="n">
        <f aca="false">F987/E987</f>
        <v>157.5</v>
      </c>
      <c r="H987" s="41" t="n">
        <f aca="false">E987/D987</f>
        <v>0.333333333333333</v>
      </c>
      <c r="I987" s="38" t="n">
        <v>7.8</v>
      </c>
    </row>
    <row r="988" customFormat="false" ht="13.8" hidden="false" customHeight="false" outlineLevel="0" collapsed="false">
      <c r="A988" s="38" t="s">
        <v>173</v>
      </c>
      <c r="B988" s="38" t="s">
        <v>70</v>
      </c>
      <c r="C988" s="38" t="n">
        <v>5</v>
      </c>
      <c r="D988" s="38" t="n">
        <v>0.014</v>
      </c>
      <c r="E988" s="38" t="n">
        <v>0.004</v>
      </c>
      <c r="F988" s="38" t="n">
        <v>0.58</v>
      </c>
      <c r="G988" s="40" t="n">
        <f aca="false">F988/E988</f>
        <v>145</v>
      </c>
      <c r="H988" s="41" t="n">
        <f aca="false">E988/D988</f>
        <v>0.285714285714286</v>
      </c>
      <c r="I988" s="38" t="n">
        <v>9.2</v>
      </c>
    </row>
    <row r="989" customFormat="false" ht="13.8" hidden="false" customHeight="false" outlineLevel="0" collapsed="false">
      <c r="A989" s="38" t="s">
        <v>173</v>
      </c>
      <c r="B989" s="38" t="s">
        <v>70</v>
      </c>
      <c r="C989" s="38" t="n">
        <v>6</v>
      </c>
      <c r="D989" s="38" t="n">
        <v>0.015</v>
      </c>
      <c r="E989" s="38" t="n">
        <v>0.005</v>
      </c>
      <c r="F989" s="38" t="n">
        <v>0.822</v>
      </c>
      <c r="G989" s="40" t="n">
        <f aca="false">F989/E989</f>
        <v>164.4</v>
      </c>
      <c r="H989" s="41" t="n">
        <f aca="false">E989/D989</f>
        <v>0.333333333333333</v>
      </c>
      <c r="I989" s="38" t="n">
        <v>5.4</v>
      </c>
    </row>
    <row r="990" customFormat="false" ht="13.8" hidden="false" customHeight="false" outlineLevel="0" collapsed="false">
      <c r="A990" s="38" t="s">
        <v>173</v>
      </c>
      <c r="B990" s="38" t="s">
        <v>70</v>
      </c>
      <c r="C990" s="38" t="n">
        <v>7</v>
      </c>
      <c r="D990" s="38" t="n">
        <v>0.011</v>
      </c>
      <c r="E990" s="38" t="n">
        <v>0.003</v>
      </c>
      <c r="F990" s="38" t="n">
        <v>0.793</v>
      </c>
      <c r="G990" s="40" t="n">
        <f aca="false">F990/E990</f>
        <v>264.333333333333</v>
      </c>
      <c r="H990" s="41" t="n">
        <f aca="false">E990/D990</f>
        <v>0.272727272727273</v>
      </c>
      <c r="I990" s="38" t="n">
        <v>6.4</v>
      </c>
    </row>
    <row r="991" customFormat="false" ht="13.8" hidden="false" customHeight="false" outlineLevel="0" collapsed="false">
      <c r="A991" s="38" t="s">
        <v>173</v>
      </c>
      <c r="B991" s="38" t="s">
        <v>70</v>
      </c>
      <c r="C991" s="38" t="n">
        <v>8</v>
      </c>
      <c r="D991" s="38" t="n">
        <v>0.02</v>
      </c>
      <c r="E991" s="38" t="n">
        <v>0.008</v>
      </c>
      <c r="F991" s="38" t="n">
        <v>0.973</v>
      </c>
      <c r="G991" s="40" t="n">
        <f aca="false">F991/E991</f>
        <v>121.625</v>
      </c>
      <c r="H991" s="41" t="n">
        <f aca="false">E991/D991</f>
        <v>0.4</v>
      </c>
      <c r="I991" s="38" t="n">
        <v>7.6</v>
      </c>
    </row>
    <row r="992" customFormat="false" ht="13.8" hidden="false" customHeight="false" outlineLevel="0" collapsed="false">
      <c r="A992" s="38" t="s">
        <v>173</v>
      </c>
      <c r="B992" s="38" t="s">
        <v>70</v>
      </c>
      <c r="C992" s="38" t="n">
        <v>9</v>
      </c>
      <c r="D992" s="38" t="n">
        <v>0.016</v>
      </c>
      <c r="E992" s="38" t="n">
        <v>0.006</v>
      </c>
      <c r="F992" s="38" t="n">
        <v>0.86</v>
      </c>
      <c r="G992" s="40" t="n">
        <f aca="false">F992/E992</f>
        <v>143.333333333333</v>
      </c>
      <c r="H992" s="41" t="n">
        <f aca="false">E992/D992</f>
        <v>0.375</v>
      </c>
      <c r="I992" s="38" t="n">
        <v>3.3</v>
      </c>
    </row>
    <row r="993" customFormat="false" ht="13.8" hidden="false" customHeight="false" outlineLevel="0" collapsed="false">
      <c r="A993" s="38" t="s">
        <v>173</v>
      </c>
      <c r="B993" s="38" t="s">
        <v>70</v>
      </c>
      <c r="C993" s="38" t="n">
        <v>10</v>
      </c>
      <c r="D993" s="38" t="n">
        <v>0.014</v>
      </c>
      <c r="E993" s="38" t="n">
        <v>0.004</v>
      </c>
      <c r="F993" s="38" t="n">
        <v>0.76</v>
      </c>
      <c r="G993" s="40" t="n">
        <f aca="false">F993/E993</f>
        <v>190</v>
      </c>
      <c r="H993" s="41" t="n">
        <f aca="false">E993/D993</f>
        <v>0.285714285714286</v>
      </c>
      <c r="I993" s="38" t="n">
        <v>4.8</v>
      </c>
    </row>
    <row r="994" customFormat="false" ht="13.8" hidden="false" customHeight="false" outlineLevel="0" collapsed="false">
      <c r="A994" s="38" t="s">
        <v>173</v>
      </c>
      <c r="B994" s="38" t="s">
        <v>70</v>
      </c>
      <c r="C994" s="38" t="n">
        <v>11</v>
      </c>
      <c r="D994" s="38" t="s">
        <v>184</v>
      </c>
      <c r="E994" s="38" t="s">
        <v>184</v>
      </c>
      <c r="F994" s="38" t="s">
        <v>184</v>
      </c>
      <c r="G994" s="38" t="s">
        <v>184</v>
      </c>
      <c r="H994" s="38" t="s">
        <v>184</v>
      </c>
      <c r="I994" s="38" t="n">
        <v>7</v>
      </c>
    </row>
    <row r="995" customFormat="false" ht="13.8" hidden="false" customHeight="false" outlineLevel="0" collapsed="false">
      <c r="A995" s="38" t="s">
        <v>173</v>
      </c>
      <c r="B995" s="38" t="s">
        <v>70</v>
      </c>
      <c r="C995" s="38" t="n">
        <v>12</v>
      </c>
      <c r="D995" s="38" t="s">
        <v>184</v>
      </c>
      <c r="E995" s="38" t="s">
        <v>184</v>
      </c>
      <c r="F995" s="38" t="s">
        <v>184</v>
      </c>
      <c r="G995" s="38" t="s">
        <v>184</v>
      </c>
      <c r="H995" s="38" t="s">
        <v>184</v>
      </c>
      <c r="I995" s="38" t="n">
        <v>5.8</v>
      </c>
    </row>
    <row r="996" customFormat="false" ht="13.8" hidden="false" customHeight="false" outlineLevel="0" collapsed="false">
      <c r="A996" s="38" t="s">
        <v>173</v>
      </c>
      <c r="B996" s="38" t="s">
        <v>70</v>
      </c>
      <c r="C996" s="38" t="n">
        <v>13</v>
      </c>
      <c r="D996" s="38" t="s">
        <v>184</v>
      </c>
      <c r="E996" s="38" t="s">
        <v>184</v>
      </c>
      <c r="F996" s="38" t="s">
        <v>184</v>
      </c>
      <c r="G996" s="38" t="s">
        <v>184</v>
      </c>
      <c r="H996" s="38" t="s">
        <v>184</v>
      </c>
      <c r="I996" s="38" t="n">
        <v>7.8</v>
      </c>
    </row>
    <row r="997" customFormat="false" ht="13.8" hidden="false" customHeight="false" outlineLevel="0" collapsed="false">
      <c r="A997" s="38" t="s">
        <v>173</v>
      </c>
      <c r="B997" s="38" t="s">
        <v>70</v>
      </c>
      <c r="C997" s="38" t="n">
        <v>14</v>
      </c>
      <c r="D997" s="38" t="s">
        <v>184</v>
      </c>
      <c r="E997" s="38" t="s">
        <v>184</v>
      </c>
      <c r="F997" s="38" t="s">
        <v>184</v>
      </c>
      <c r="G997" s="38" t="s">
        <v>184</v>
      </c>
      <c r="H997" s="38" t="s">
        <v>184</v>
      </c>
      <c r="I997" s="38" t="n">
        <v>7</v>
      </c>
    </row>
    <row r="998" customFormat="false" ht="13.8" hidden="false" customHeight="false" outlineLevel="0" collapsed="false">
      <c r="A998" s="38" t="s">
        <v>173</v>
      </c>
      <c r="B998" s="38" t="s">
        <v>70</v>
      </c>
      <c r="C998" s="38" t="n">
        <v>15</v>
      </c>
      <c r="D998" s="38" t="s">
        <v>184</v>
      </c>
      <c r="E998" s="38" t="s">
        <v>184</v>
      </c>
      <c r="F998" s="38" t="s">
        <v>184</v>
      </c>
      <c r="G998" s="38" t="s">
        <v>184</v>
      </c>
      <c r="H998" s="38" t="s">
        <v>184</v>
      </c>
      <c r="I998" s="38" t="n">
        <v>8.4</v>
      </c>
    </row>
    <row r="999" customFormat="false" ht="13.8" hidden="false" customHeight="false" outlineLevel="0" collapsed="false">
      <c r="A999" s="38" t="s">
        <v>173</v>
      </c>
      <c r="B999" s="38" t="s">
        <v>70</v>
      </c>
      <c r="C999" s="38" t="n">
        <v>16</v>
      </c>
      <c r="D999" s="38" t="s">
        <v>184</v>
      </c>
      <c r="E999" s="38" t="s">
        <v>184</v>
      </c>
      <c r="F999" s="38" t="s">
        <v>184</v>
      </c>
      <c r="G999" s="38" t="s">
        <v>184</v>
      </c>
      <c r="H999" s="38" t="s">
        <v>184</v>
      </c>
      <c r="I999" s="38" t="n">
        <v>6.2</v>
      </c>
    </row>
    <row r="1000" customFormat="false" ht="13.8" hidden="false" customHeight="false" outlineLevel="0" collapsed="false">
      <c r="A1000" s="38" t="s">
        <v>173</v>
      </c>
      <c r="B1000" s="38" t="s">
        <v>70</v>
      </c>
      <c r="C1000" s="38" t="n">
        <v>17</v>
      </c>
      <c r="D1000" s="38" t="s">
        <v>184</v>
      </c>
      <c r="E1000" s="38" t="s">
        <v>184</v>
      </c>
      <c r="F1000" s="38" t="s">
        <v>184</v>
      </c>
      <c r="G1000" s="38" t="s">
        <v>184</v>
      </c>
      <c r="H1000" s="38" t="s">
        <v>184</v>
      </c>
      <c r="I1000" s="38" t="n">
        <v>6.9</v>
      </c>
    </row>
    <row r="1001" customFormat="false" ht="13.8" hidden="false" customHeight="false" outlineLevel="0" collapsed="false">
      <c r="A1001" s="38" t="s">
        <v>173</v>
      </c>
      <c r="B1001" s="38" t="s">
        <v>70</v>
      </c>
      <c r="C1001" s="38" t="n">
        <v>18</v>
      </c>
      <c r="D1001" s="38" t="s">
        <v>184</v>
      </c>
      <c r="E1001" s="38" t="s">
        <v>184</v>
      </c>
      <c r="F1001" s="38" t="s">
        <v>184</v>
      </c>
      <c r="G1001" s="38" t="s">
        <v>184</v>
      </c>
      <c r="H1001" s="38" t="s">
        <v>184</v>
      </c>
      <c r="I1001" s="38" t="n">
        <v>7</v>
      </c>
    </row>
    <row r="1002" customFormat="false" ht="13.8" hidden="false" customHeight="false" outlineLevel="0" collapsed="false">
      <c r="A1002" s="38" t="s">
        <v>173</v>
      </c>
      <c r="B1002" s="38" t="s">
        <v>70</v>
      </c>
      <c r="C1002" s="38" t="n">
        <v>19</v>
      </c>
      <c r="D1002" s="38" t="s">
        <v>184</v>
      </c>
      <c r="E1002" s="38" t="s">
        <v>184</v>
      </c>
      <c r="F1002" s="38" t="s">
        <v>184</v>
      </c>
      <c r="G1002" s="38" t="s">
        <v>184</v>
      </c>
      <c r="H1002" s="38" t="s">
        <v>184</v>
      </c>
      <c r="I1002" s="38" t="n">
        <v>13.9</v>
      </c>
    </row>
    <row r="1003" customFormat="false" ht="13.8" hidden="false" customHeight="false" outlineLevel="0" collapsed="false">
      <c r="A1003" s="38" t="s">
        <v>173</v>
      </c>
      <c r="B1003" s="38" t="s">
        <v>70</v>
      </c>
      <c r="C1003" s="38" t="n">
        <v>20</v>
      </c>
      <c r="D1003" s="38" t="s">
        <v>184</v>
      </c>
      <c r="E1003" s="38" t="s">
        <v>184</v>
      </c>
      <c r="F1003" s="38" t="s">
        <v>184</v>
      </c>
      <c r="G1003" s="38" t="s">
        <v>184</v>
      </c>
      <c r="H1003" s="38" t="s">
        <v>184</v>
      </c>
      <c r="I1003" s="38" t="n">
        <v>5.9</v>
      </c>
    </row>
    <row r="1004" customFormat="false" ht="13.8" hidden="false" customHeight="false" outlineLevel="0" collapsed="false">
      <c r="A1004" s="38" t="s">
        <v>173</v>
      </c>
      <c r="B1004" s="38" t="s">
        <v>70</v>
      </c>
      <c r="C1004" s="38" t="n">
        <v>21</v>
      </c>
      <c r="D1004" s="38" t="s">
        <v>184</v>
      </c>
      <c r="E1004" s="38" t="s">
        <v>184</v>
      </c>
      <c r="F1004" s="38" t="s">
        <v>184</v>
      </c>
      <c r="G1004" s="38" t="s">
        <v>184</v>
      </c>
      <c r="H1004" s="38" t="s">
        <v>184</v>
      </c>
      <c r="I1004" s="38" t="n">
        <v>7.2</v>
      </c>
    </row>
    <row r="1005" customFormat="false" ht="13.8" hidden="false" customHeight="false" outlineLevel="0" collapsed="false">
      <c r="A1005" s="38" t="s">
        <v>173</v>
      </c>
      <c r="B1005" s="38" t="s">
        <v>70</v>
      </c>
      <c r="C1005" s="38" t="n">
        <v>22</v>
      </c>
      <c r="D1005" s="38" t="s">
        <v>184</v>
      </c>
      <c r="E1005" s="38" t="s">
        <v>184</v>
      </c>
      <c r="F1005" s="38" t="s">
        <v>184</v>
      </c>
      <c r="G1005" s="38" t="s">
        <v>184</v>
      </c>
      <c r="H1005" s="38" t="s">
        <v>184</v>
      </c>
      <c r="I1005" s="38" t="n">
        <v>8.1</v>
      </c>
    </row>
    <row r="1006" customFormat="false" ht="13.8" hidden="false" customHeight="false" outlineLevel="0" collapsed="false">
      <c r="A1006" s="38" t="s">
        <v>173</v>
      </c>
      <c r="B1006" s="38" t="s">
        <v>70</v>
      </c>
      <c r="C1006" s="38" t="n">
        <v>23</v>
      </c>
      <c r="D1006" s="38" t="s">
        <v>184</v>
      </c>
      <c r="E1006" s="38" t="s">
        <v>184</v>
      </c>
      <c r="F1006" s="38" t="s">
        <v>184</v>
      </c>
      <c r="G1006" s="38" t="s">
        <v>184</v>
      </c>
      <c r="H1006" s="38" t="s">
        <v>184</v>
      </c>
      <c r="I1006" s="38" t="n">
        <v>5.5</v>
      </c>
    </row>
    <row r="1007" customFormat="false" ht="13.8" hidden="false" customHeight="false" outlineLevel="0" collapsed="false">
      <c r="A1007" s="38" t="s">
        <v>173</v>
      </c>
      <c r="B1007" s="38" t="s">
        <v>70</v>
      </c>
      <c r="C1007" s="38" t="n">
        <v>24</v>
      </c>
      <c r="D1007" s="38" t="s">
        <v>184</v>
      </c>
      <c r="E1007" s="38" t="s">
        <v>184</v>
      </c>
      <c r="F1007" s="38" t="s">
        <v>184</v>
      </c>
      <c r="G1007" s="38" t="s">
        <v>184</v>
      </c>
      <c r="H1007" s="38" t="s">
        <v>184</v>
      </c>
      <c r="I1007" s="38" t="n">
        <v>9.9</v>
      </c>
    </row>
    <row r="1008" customFormat="false" ht="13.8" hidden="false" customHeight="false" outlineLevel="0" collapsed="false">
      <c r="A1008" s="38" t="s">
        <v>173</v>
      </c>
      <c r="B1008" s="38" t="s">
        <v>70</v>
      </c>
      <c r="C1008" s="38" t="n">
        <v>25</v>
      </c>
      <c r="D1008" s="38" t="s">
        <v>184</v>
      </c>
      <c r="E1008" s="38" t="s">
        <v>184</v>
      </c>
      <c r="F1008" s="38" t="s">
        <v>184</v>
      </c>
      <c r="G1008" s="38" t="s">
        <v>184</v>
      </c>
      <c r="H1008" s="38" t="s">
        <v>184</v>
      </c>
      <c r="I1008" s="38" t="n">
        <v>6.3</v>
      </c>
    </row>
    <row r="1009" customFormat="false" ht="13.8" hidden="false" customHeight="false" outlineLevel="0" collapsed="false">
      <c r="A1009" s="39" t="s">
        <v>183</v>
      </c>
      <c r="B1009" s="39" t="s">
        <v>72</v>
      </c>
      <c r="C1009" s="39" t="n">
        <v>1</v>
      </c>
      <c r="D1009" s="39" t="n">
        <v>0.01</v>
      </c>
      <c r="E1009" s="39" t="n">
        <v>0.0012</v>
      </c>
      <c r="F1009" s="39" t="n">
        <v>0.134</v>
      </c>
      <c r="G1009" s="40" t="s">
        <v>184</v>
      </c>
      <c r="H1009" s="41" t="s">
        <v>184</v>
      </c>
      <c r="I1009" s="38" t="n">
        <v>0.6</v>
      </c>
    </row>
    <row r="1010" customFormat="false" ht="13.8" hidden="false" customHeight="false" outlineLevel="0" collapsed="false">
      <c r="A1010" s="39" t="s">
        <v>183</v>
      </c>
      <c r="B1010" s="39" t="s">
        <v>72</v>
      </c>
      <c r="C1010" s="39" t="n">
        <v>2</v>
      </c>
      <c r="D1010" s="39" t="n">
        <v>0.01</v>
      </c>
      <c r="E1010" s="39" t="n">
        <v>0.0012</v>
      </c>
      <c r="F1010" s="45" t="n">
        <v>0.134</v>
      </c>
      <c r="G1010" s="40" t="s">
        <v>184</v>
      </c>
      <c r="H1010" s="41" t="s">
        <v>184</v>
      </c>
      <c r="I1010" s="38" t="n">
        <v>0.8</v>
      </c>
    </row>
    <row r="1011" customFormat="false" ht="13.8" hidden="false" customHeight="false" outlineLevel="0" collapsed="false">
      <c r="A1011" s="39" t="s">
        <v>183</v>
      </c>
      <c r="B1011" s="39" t="s">
        <v>72</v>
      </c>
      <c r="C1011" s="39" t="n">
        <v>3</v>
      </c>
      <c r="D1011" s="39" t="n">
        <v>0.008</v>
      </c>
      <c r="E1011" s="39" t="n">
        <v>0.0012</v>
      </c>
      <c r="F1011" s="39" t="n">
        <v>0.128</v>
      </c>
      <c r="G1011" s="40" t="s">
        <v>184</v>
      </c>
      <c r="H1011" s="41" t="s">
        <v>184</v>
      </c>
      <c r="I1011" s="38" t="n">
        <v>0.4</v>
      </c>
    </row>
    <row r="1012" customFormat="false" ht="13.8" hidden="false" customHeight="false" outlineLevel="0" collapsed="false">
      <c r="A1012" s="39" t="s">
        <v>183</v>
      </c>
      <c r="B1012" s="39" t="s">
        <v>72</v>
      </c>
      <c r="C1012" s="39" t="n">
        <v>4</v>
      </c>
      <c r="D1012" s="39" t="n">
        <v>0.006</v>
      </c>
      <c r="E1012" s="39" t="n">
        <v>0.0012</v>
      </c>
      <c r="F1012" s="39" t="n">
        <v>0.126</v>
      </c>
      <c r="G1012" s="40" t="s">
        <v>184</v>
      </c>
      <c r="H1012" s="41" t="s">
        <v>184</v>
      </c>
      <c r="I1012" s="38" t="n">
        <v>1</v>
      </c>
    </row>
    <row r="1013" customFormat="false" ht="13.8" hidden="false" customHeight="false" outlineLevel="0" collapsed="false">
      <c r="A1013" s="39" t="s">
        <v>183</v>
      </c>
      <c r="B1013" s="39" t="s">
        <v>72</v>
      </c>
      <c r="C1013" s="39" t="n">
        <v>5</v>
      </c>
      <c r="D1013" s="39" t="n">
        <v>0.018</v>
      </c>
      <c r="E1013" s="39" t="n">
        <v>0.0012</v>
      </c>
      <c r="F1013" s="39" t="n">
        <v>0.305</v>
      </c>
      <c r="G1013" s="40" t="s">
        <v>184</v>
      </c>
      <c r="H1013" s="41" t="s">
        <v>184</v>
      </c>
      <c r="I1013" s="38" t="n">
        <v>0.7</v>
      </c>
    </row>
    <row r="1014" customFormat="false" ht="13.8" hidden="false" customHeight="false" outlineLevel="0" collapsed="false">
      <c r="A1014" s="39" t="s">
        <v>183</v>
      </c>
      <c r="B1014" s="39" t="s">
        <v>72</v>
      </c>
      <c r="C1014" s="39" t="n">
        <v>6</v>
      </c>
      <c r="D1014" s="39" t="n">
        <v>0.013</v>
      </c>
      <c r="E1014" s="39" t="n">
        <v>0.0012</v>
      </c>
      <c r="F1014" s="39" t="n">
        <v>0.198</v>
      </c>
      <c r="G1014" s="40" t="s">
        <v>184</v>
      </c>
      <c r="H1014" s="41" t="s">
        <v>184</v>
      </c>
      <c r="I1014" s="38" t="n">
        <v>0.8</v>
      </c>
    </row>
    <row r="1015" customFormat="false" ht="13.8" hidden="false" customHeight="false" outlineLevel="0" collapsed="false">
      <c r="A1015" s="39" t="s">
        <v>183</v>
      </c>
      <c r="B1015" s="39" t="s">
        <v>72</v>
      </c>
      <c r="C1015" s="39" t="n">
        <v>7</v>
      </c>
      <c r="D1015" s="39" t="n">
        <v>0.013</v>
      </c>
      <c r="E1015" s="39" t="n">
        <v>0.0012</v>
      </c>
      <c r="F1015" s="39" t="n">
        <v>0.211</v>
      </c>
      <c r="G1015" s="40" t="s">
        <v>184</v>
      </c>
      <c r="H1015" s="41" t="s">
        <v>184</v>
      </c>
      <c r="I1015" s="38" t="n">
        <v>3.5</v>
      </c>
    </row>
    <row r="1016" customFormat="false" ht="13.8" hidden="false" customHeight="false" outlineLevel="0" collapsed="false">
      <c r="A1016" s="39" t="s">
        <v>183</v>
      </c>
      <c r="B1016" s="39" t="s">
        <v>72</v>
      </c>
      <c r="C1016" s="39" t="n">
        <v>8</v>
      </c>
      <c r="D1016" s="39" t="n">
        <v>0.013</v>
      </c>
      <c r="E1016" s="39" t="n">
        <v>0.0012</v>
      </c>
      <c r="F1016" s="39" t="n">
        <v>0.179</v>
      </c>
      <c r="G1016" s="40" t="s">
        <v>184</v>
      </c>
      <c r="H1016" s="41" t="s">
        <v>184</v>
      </c>
      <c r="I1016" s="38" t="n">
        <v>0.8</v>
      </c>
    </row>
    <row r="1017" customFormat="false" ht="13.8" hidden="false" customHeight="false" outlineLevel="0" collapsed="false">
      <c r="A1017" s="39" t="s">
        <v>183</v>
      </c>
      <c r="B1017" s="39" t="s">
        <v>72</v>
      </c>
      <c r="C1017" s="39" t="n">
        <v>9</v>
      </c>
      <c r="D1017" s="39" t="n">
        <v>0.01</v>
      </c>
      <c r="E1017" s="39" t="n">
        <v>0.0012</v>
      </c>
      <c r="F1017" s="39" t="n">
        <v>0.179</v>
      </c>
      <c r="G1017" s="40" t="s">
        <v>184</v>
      </c>
      <c r="H1017" s="41" t="s">
        <v>184</v>
      </c>
      <c r="I1017" s="38" t="n">
        <v>0.4</v>
      </c>
    </row>
    <row r="1018" customFormat="false" ht="13.8" hidden="false" customHeight="false" outlineLevel="0" collapsed="false">
      <c r="A1018" s="39" t="s">
        <v>183</v>
      </c>
      <c r="B1018" s="39" t="s">
        <v>72</v>
      </c>
      <c r="C1018" s="39" t="n">
        <v>10</v>
      </c>
      <c r="D1018" s="39" t="n">
        <v>0.008</v>
      </c>
      <c r="E1018" s="39" t="n">
        <v>0.0012</v>
      </c>
      <c r="F1018" s="39" t="n">
        <v>0.147</v>
      </c>
      <c r="G1018" s="40" t="s">
        <v>184</v>
      </c>
      <c r="H1018" s="41" t="s">
        <v>184</v>
      </c>
      <c r="I1018" s="38" t="n">
        <v>1.2</v>
      </c>
    </row>
    <row r="1019" customFormat="false" ht="13.8" hidden="false" customHeight="false" outlineLevel="0" collapsed="false">
      <c r="A1019" s="38" t="s">
        <v>183</v>
      </c>
      <c r="B1019" s="38" t="s">
        <v>72</v>
      </c>
      <c r="C1019" s="38" t="s">
        <v>185</v>
      </c>
      <c r="D1019" s="38" t="n">
        <f aca="false">SUM(D1009:D1018)</f>
        <v>0.109</v>
      </c>
      <c r="E1019" s="38" t="n">
        <f aca="false">SUM(E1009:E1018)</f>
        <v>0.012</v>
      </c>
      <c r="F1019" s="38" t="n">
        <f aca="false">SUM(F1009:F1018)</f>
        <v>1.741</v>
      </c>
      <c r="G1019" s="40" t="n">
        <f aca="false">(F1019/E1019)</f>
        <v>145.083333333333</v>
      </c>
      <c r="H1019" s="41" t="n">
        <f aca="false">E1019/D1019</f>
        <v>0.110091743119266</v>
      </c>
      <c r="I1019" s="42"/>
    </row>
    <row r="1020" customFormat="false" ht="13.8" hidden="false" customHeight="false" outlineLevel="0" collapsed="false">
      <c r="A1020" s="38" t="s">
        <v>183</v>
      </c>
      <c r="B1020" s="38" t="s">
        <v>72</v>
      </c>
      <c r="C1020" s="38" t="n">
        <v>11</v>
      </c>
      <c r="D1020" s="38" t="s">
        <v>184</v>
      </c>
      <c r="E1020" s="38" t="s">
        <v>184</v>
      </c>
      <c r="F1020" s="38" t="s">
        <v>184</v>
      </c>
      <c r="G1020" s="38" t="s">
        <v>184</v>
      </c>
      <c r="H1020" s="38" t="s">
        <v>184</v>
      </c>
      <c r="I1020" s="38" t="n">
        <v>0.7</v>
      </c>
    </row>
    <row r="1021" customFormat="false" ht="13.8" hidden="false" customHeight="false" outlineLevel="0" collapsed="false">
      <c r="A1021" s="38" t="s">
        <v>183</v>
      </c>
      <c r="B1021" s="38" t="s">
        <v>72</v>
      </c>
      <c r="C1021" s="38" t="n">
        <v>12</v>
      </c>
      <c r="D1021" s="38" t="s">
        <v>184</v>
      </c>
      <c r="E1021" s="38" t="s">
        <v>184</v>
      </c>
      <c r="F1021" s="38" t="s">
        <v>184</v>
      </c>
      <c r="G1021" s="38" t="s">
        <v>184</v>
      </c>
      <c r="H1021" s="38" t="s">
        <v>184</v>
      </c>
      <c r="I1021" s="38" t="n">
        <v>0.7</v>
      </c>
    </row>
    <row r="1022" customFormat="false" ht="13.8" hidden="false" customHeight="false" outlineLevel="0" collapsed="false">
      <c r="A1022" s="38" t="s">
        <v>183</v>
      </c>
      <c r="B1022" s="38" t="s">
        <v>72</v>
      </c>
      <c r="C1022" s="38" t="n">
        <v>13</v>
      </c>
      <c r="D1022" s="38" t="s">
        <v>184</v>
      </c>
      <c r="E1022" s="38" t="s">
        <v>184</v>
      </c>
      <c r="F1022" s="38" t="s">
        <v>184</v>
      </c>
      <c r="G1022" s="38" t="s">
        <v>184</v>
      </c>
      <c r="H1022" s="38" t="s">
        <v>184</v>
      </c>
      <c r="I1022" s="38" t="n">
        <v>0.9</v>
      </c>
    </row>
    <row r="1023" customFormat="false" ht="13.8" hidden="false" customHeight="false" outlineLevel="0" collapsed="false">
      <c r="A1023" s="38" t="s">
        <v>183</v>
      </c>
      <c r="B1023" s="38" t="s">
        <v>72</v>
      </c>
      <c r="C1023" s="38" t="n">
        <v>14</v>
      </c>
      <c r="D1023" s="38" t="s">
        <v>184</v>
      </c>
      <c r="E1023" s="38" t="s">
        <v>184</v>
      </c>
      <c r="F1023" s="38" t="s">
        <v>184</v>
      </c>
      <c r="G1023" s="38" t="s">
        <v>184</v>
      </c>
      <c r="H1023" s="38" t="s">
        <v>184</v>
      </c>
      <c r="I1023" s="38" t="n">
        <v>0.6</v>
      </c>
    </row>
    <row r="1024" customFormat="false" ht="13.8" hidden="false" customHeight="false" outlineLevel="0" collapsed="false">
      <c r="A1024" s="38" t="s">
        <v>183</v>
      </c>
      <c r="B1024" s="38" t="s">
        <v>72</v>
      </c>
      <c r="C1024" s="38" t="n">
        <v>15</v>
      </c>
      <c r="D1024" s="38" t="s">
        <v>184</v>
      </c>
      <c r="E1024" s="38" t="s">
        <v>184</v>
      </c>
      <c r="F1024" s="38" t="s">
        <v>184</v>
      </c>
      <c r="G1024" s="38" t="s">
        <v>184</v>
      </c>
      <c r="H1024" s="38" t="s">
        <v>184</v>
      </c>
      <c r="I1024" s="38" t="n">
        <v>3.8</v>
      </c>
    </row>
    <row r="1025" customFormat="false" ht="13.8" hidden="false" customHeight="false" outlineLevel="0" collapsed="false">
      <c r="A1025" s="38" t="s">
        <v>183</v>
      </c>
      <c r="B1025" s="38" t="s">
        <v>72</v>
      </c>
      <c r="C1025" s="38" t="n">
        <v>16</v>
      </c>
      <c r="D1025" s="38" t="s">
        <v>184</v>
      </c>
      <c r="E1025" s="38" t="s">
        <v>184</v>
      </c>
      <c r="F1025" s="38" t="s">
        <v>184</v>
      </c>
      <c r="G1025" s="38" t="s">
        <v>184</v>
      </c>
      <c r="H1025" s="38" t="s">
        <v>184</v>
      </c>
      <c r="I1025" s="38" t="n">
        <v>1.5</v>
      </c>
    </row>
    <row r="1026" customFormat="false" ht="13.8" hidden="false" customHeight="false" outlineLevel="0" collapsed="false">
      <c r="A1026" s="38" t="s">
        <v>183</v>
      </c>
      <c r="B1026" s="38" t="s">
        <v>72</v>
      </c>
      <c r="C1026" s="38" t="n">
        <v>17</v>
      </c>
      <c r="D1026" s="38" t="s">
        <v>184</v>
      </c>
      <c r="E1026" s="38" t="s">
        <v>184</v>
      </c>
      <c r="F1026" s="38" t="s">
        <v>184</v>
      </c>
      <c r="G1026" s="38" t="s">
        <v>184</v>
      </c>
      <c r="H1026" s="38" t="s">
        <v>184</v>
      </c>
      <c r="I1026" s="38" t="n">
        <v>0.8</v>
      </c>
    </row>
    <row r="1027" customFormat="false" ht="13.8" hidden="false" customHeight="false" outlineLevel="0" collapsed="false">
      <c r="A1027" s="38" t="s">
        <v>183</v>
      </c>
      <c r="B1027" s="38" t="s">
        <v>72</v>
      </c>
      <c r="C1027" s="38" t="n">
        <v>18</v>
      </c>
      <c r="D1027" s="38" t="s">
        <v>184</v>
      </c>
      <c r="E1027" s="38" t="s">
        <v>184</v>
      </c>
      <c r="F1027" s="38" t="s">
        <v>184</v>
      </c>
      <c r="G1027" s="38" t="s">
        <v>184</v>
      </c>
      <c r="H1027" s="38" t="s">
        <v>184</v>
      </c>
      <c r="I1027" s="38" t="n">
        <v>1</v>
      </c>
    </row>
    <row r="1028" customFormat="false" ht="13.8" hidden="false" customHeight="false" outlineLevel="0" collapsed="false">
      <c r="A1028" s="38" t="s">
        <v>183</v>
      </c>
      <c r="B1028" s="38" t="s">
        <v>72</v>
      </c>
      <c r="C1028" s="38" t="n">
        <v>19</v>
      </c>
      <c r="D1028" s="38" t="s">
        <v>184</v>
      </c>
      <c r="E1028" s="38" t="s">
        <v>184</v>
      </c>
      <c r="F1028" s="38" t="s">
        <v>184</v>
      </c>
      <c r="G1028" s="38" t="s">
        <v>184</v>
      </c>
      <c r="H1028" s="38" t="s">
        <v>184</v>
      </c>
      <c r="I1028" s="38" t="n">
        <v>0.4</v>
      </c>
    </row>
    <row r="1029" customFormat="false" ht="13.8" hidden="false" customHeight="false" outlineLevel="0" collapsed="false">
      <c r="A1029" s="38" t="s">
        <v>183</v>
      </c>
      <c r="B1029" s="38" t="s">
        <v>72</v>
      </c>
      <c r="C1029" s="38" t="n">
        <v>20</v>
      </c>
      <c r="D1029" s="38" t="s">
        <v>184</v>
      </c>
      <c r="E1029" s="38" t="s">
        <v>184</v>
      </c>
      <c r="F1029" s="38" t="s">
        <v>184</v>
      </c>
      <c r="G1029" s="38" t="s">
        <v>184</v>
      </c>
      <c r="H1029" s="38" t="s">
        <v>184</v>
      </c>
      <c r="I1029" s="38" t="n">
        <v>0.5</v>
      </c>
    </row>
    <row r="1030" customFormat="false" ht="13.8" hidden="false" customHeight="false" outlineLevel="0" collapsed="false">
      <c r="A1030" s="38" t="s">
        <v>183</v>
      </c>
      <c r="B1030" s="38" t="s">
        <v>72</v>
      </c>
      <c r="C1030" s="38" t="n">
        <v>21</v>
      </c>
      <c r="D1030" s="38" t="s">
        <v>184</v>
      </c>
      <c r="E1030" s="38" t="s">
        <v>184</v>
      </c>
      <c r="F1030" s="38" t="s">
        <v>184</v>
      </c>
      <c r="G1030" s="38" t="s">
        <v>184</v>
      </c>
      <c r="H1030" s="38" t="s">
        <v>184</v>
      </c>
      <c r="I1030" s="38" t="n">
        <v>0.5</v>
      </c>
    </row>
    <row r="1031" customFormat="false" ht="13.8" hidden="false" customHeight="false" outlineLevel="0" collapsed="false">
      <c r="A1031" s="38" t="s">
        <v>183</v>
      </c>
      <c r="B1031" s="38" t="s">
        <v>72</v>
      </c>
      <c r="C1031" s="38" t="n">
        <v>22</v>
      </c>
      <c r="D1031" s="38" t="s">
        <v>184</v>
      </c>
      <c r="E1031" s="38" t="s">
        <v>184</v>
      </c>
      <c r="F1031" s="38" t="s">
        <v>184</v>
      </c>
      <c r="G1031" s="38" t="s">
        <v>184</v>
      </c>
      <c r="H1031" s="38" t="s">
        <v>184</v>
      </c>
      <c r="I1031" s="38" t="n">
        <v>0.4</v>
      </c>
    </row>
    <row r="1032" customFormat="false" ht="13.8" hidden="false" customHeight="false" outlineLevel="0" collapsed="false">
      <c r="A1032" s="38" t="s">
        <v>183</v>
      </c>
      <c r="B1032" s="38" t="s">
        <v>72</v>
      </c>
      <c r="C1032" s="38" t="n">
        <v>23</v>
      </c>
      <c r="D1032" s="38" t="s">
        <v>184</v>
      </c>
      <c r="E1032" s="38" t="s">
        <v>184</v>
      </c>
      <c r="F1032" s="38" t="s">
        <v>184</v>
      </c>
      <c r="G1032" s="38" t="s">
        <v>184</v>
      </c>
      <c r="H1032" s="38" t="s">
        <v>184</v>
      </c>
      <c r="I1032" s="38" t="n">
        <v>0.4</v>
      </c>
    </row>
    <row r="1033" customFormat="false" ht="13.8" hidden="false" customHeight="false" outlineLevel="0" collapsed="false">
      <c r="A1033" s="38" t="s">
        <v>183</v>
      </c>
      <c r="B1033" s="38" t="s">
        <v>72</v>
      </c>
      <c r="C1033" s="38" t="n">
        <v>24</v>
      </c>
      <c r="D1033" s="38" t="s">
        <v>184</v>
      </c>
      <c r="E1033" s="38" t="s">
        <v>184</v>
      </c>
      <c r="F1033" s="38" t="s">
        <v>184</v>
      </c>
      <c r="G1033" s="38" t="s">
        <v>184</v>
      </c>
      <c r="H1033" s="38" t="s">
        <v>184</v>
      </c>
      <c r="I1033" s="38" t="n">
        <v>0.5</v>
      </c>
    </row>
    <row r="1034" customFormat="false" ht="13.8" hidden="false" customHeight="false" outlineLevel="0" collapsed="false">
      <c r="A1034" s="38" t="s">
        <v>183</v>
      </c>
      <c r="B1034" s="38" t="s">
        <v>72</v>
      </c>
      <c r="C1034" s="38" t="n">
        <v>25</v>
      </c>
      <c r="D1034" s="38" t="s">
        <v>184</v>
      </c>
      <c r="E1034" s="38" t="s">
        <v>184</v>
      </c>
      <c r="F1034" s="38" t="s">
        <v>184</v>
      </c>
      <c r="G1034" s="38" t="s">
        <v>184</v>
      </c>
      <c r="H1034" s="38" t="s">
        <v>184</v>
      </c>
      <c r="I1034" s="38" t="n">
        <v>0.6</v>
      </c>
    </row>
    <row r="1035" customFormat="false" ht="13.8" hidden="false" customHeight="false" outlineLevel="0" collapsed="false">
      <c r="A1035" s="38" t="s">
        <v>183</v>
      </c>
      <c r="B1035" s="38" t="s">
        <v>74</v>
      </c>
      <c r="C1035" s="38" t="n">
        <v>1</v>
      </c>
      <c r="D1035" s="38" t="n">
        <v>0.037</v>
      </c>
      <c r="E1035" s="38" t="n">
        <v>0.006</v>
      </c>
      <c r="F1035" s="38" t="n">
        <v>0.926</v>
      </c>
      <c r="G1035" s="40" t="n">
        <f aca="false">F1035/E1035</f>
        <v>154.333333333333</v>
      </c>
      <c r="H1035" s="41" t="n">
        <f aca="false">E1035/D1035</f>
        <v>0.162162162162162</v>
      </c>
      <c r="I1035" s="38" t="n">
        <v>3.8</v>
      </c>
    </row>
    <row r="1036" customFormat="false" ht="13.8" hidden="false" customHeight="false" outlineLevel="0" collapsed="false">
      <c r="A1036" s="38" t="s">
        <v>183</v>
      </c>
      <c r="B1036" s="38" t="s">
        <v>74</v>
      </c>
      <c r="C1036" s="38" t="n">
        <v>2</v>
      </c>
      <c r="D1036" s="38" t="n">
        <v>0.032</v>
      </c>
      <c r="E1036" s="38" t="n">
        <v>0.005</v>
      </c>
      <c r="F1036" s="38" t="n">
        <v>0.886</v>
      </c>
      <c r="G1036" s="40" t="n">
        <f aca="false">F1036/E1036</f>
        <v>177.2</v>
      </c>
      <c r="H1036" s="41" t="n">
        <f aca="false">E1036/D1036</f>
        <v>0.15625</v>
      </c>
      <c r="I1036" s="38" t="n">
        <v>5</v>
      </c>
    </row>
    <row r="1037" customFormat="false" ht="13.8" hidden="false" customHeight="false" outlineLevel="0" collapsed="false">
      <c r="A1037" s="38" t="s">
        <v>183</v>
      </c>
      <c r="B1037" s="38" t="s">
        <v>74</v>
      </c>
      <c r="C1037" s="38" t="n">
        <v>3</v>
      </c>
      <c r="D1037" s="38" t="n">
        <v>0.048</v>
      </c>
      <c r="E1037" s="38" t="n">
        <v>0.009</v>
      </c>
      <c r="F1037" s="38" t="n">
        <v>1.271</v>
      </c>
      <c r="G1037" s="40" t="n">
        <f aca="false">F1037/E1037</f>
        <v>141.222222222222</v>
      </c>
      <c r="H1037" s="41" t="n">
        <f aca="false">E1037/D1037</f>
        <v>0.1875</v>
      </c>
      <c r="I1037" s="38" t="n">
        <v>3</v>
      </c>
    </row>
    <row r="1038" customFormat="false" ht="13.8" hidden="false" customHeight="false" outlineLevel="0" collapsed="false">
      <c r="A1038" s="38" t="s">
        <v>183</v>
      </c>
      <c r="B1038" s="38" t="s">
        <v>74</v>
      </c>
      <c r="C1038" s="38" t="n">
        <v>4</v>
      </c>
      <c r="D1038" s="38" t="n">
        <v>0.051</v>
      </c>
      <c r="E1038" s="38" t="n">
        <v>0.01</v>
      </c>
      <c r="F1038" s="38" t="n">
        <v>1.22</v>
      </c>
      <c r="G1038" s="40" t="n">
        <f aca="false">F1038/E1038</f>
        <v>122</v>
      </c>
      <c r="H1038" s="41" t="n">
        <f aca="false">E1038/D1038</f>
        <v>0.196078431372549</v>
      </c>
      <c r="I1038" s="38" t="n">
        <v>1.8</v>
      </c>
    </row>
    <row r="1039" customFormat="false" ht="13.8" hidden="false" customHeight="false" outlineLevel="0" collapsed="false">
      <c r="A1039" s="38" t="s">
        <v>183</v>
      </c>
      <c r="B1039" s="38" t="s">
        <v>74</v>
      </c>
      <c r="C1039" s="38" t="n">
        <v>5</v>
      </c>
      <c r="D1039" s="38" t="n">
        <v>0.043</v>
      </c>
      <c r="E1039" s="38" t="n">
        <v>0.006</v>
      </c>
      <c r="F1039" s="38" t="n">
        <v>1.097</v>
      </c>
      <c r="G1039" s="40" t="n">
        <f aca="false">F1039/E1039</f>
        <v>182.833333333333</v>
      </c>
      <c r="H1039" s="41" t="n">
        <f aca="false">E1039/D1039</f>
        <v>0.13953488372093</v>
      </c>
      <c r="I1039" s="38" t="n">
        <v>3.1</v>
      </c>
    </row>
    <row r="1040" customFormat="false" ht="13.8" hidden="false" customHeight="false" outlineLevel="0" collapsed="false">
      <c r="A1040" s="38" t="s">
        <v>183</v>
      </c>
      <c r="B1040" s="38" t="s">
        <v>74</v>
      </c>
      <c r="C1040" s="38" t="n">
        <v>6</v>
      </c>
      <c r="D1040" s="38" t="n">
        <v>0.046</v>
      </c>
      <c r="E1040" s="38" t="n">
        <v>0.007</v>
      </c>
      <c r="F1040" s="38" t="n">
        <v>1.017</v>
      </c>
      <c r="G1040" s="40" t="n">
        <f aca="false">F1040/E1040</f>
        <v>145.285714285714</v>
      </c>
      <c r="H1040" s="41" t="n">
        <f aca="false">E1040/D1040</f>
        <v>0.152173913043478</v>
      </c>
      <c r="I1040" s="38" t="n">
        <v>3.4</v>
      </c>
    </row>
    <row r="1041" customFormat="false" ht="13.8" hidden="false" customHeight="false" outlineLevel="0" collapsed="false">
      <c r="A1041" s="38" t="s">
        <v>183</v>
      </c>
      <c r="B1041" s="38" t="s">
        <v>74</v>
      </c>
      <c r="C1041" s="38" t="n">
        <v>7</v>
      </c>
      <c r="D1041" s="38" t="n">
        <v>0.038</v>
      </c>
      <c r="E1041" s="38" t="n">
        <v>0.007</v>
      </c>
      <c r="F1041" s="38" t="n">
        <v>0.883</v>
      </c>
      <c r="G1041" s="40" t="n">
        <f aca="false">F1041/E1041</f>
        <v>126.142857142857</v>
      </c>
      <c r="H1041" s="41" t="n">
        <f aca="false">E1041/D1041</f>
        <v>0.18421052631579</v>
      </c>
      <c r="I1041" s="38" t="n">
        <v>2.7</v>
      </c>
    </row>
    <row r="1042" customFormat="false" ht="13.8" hidden="false" customHeight="false" outlineLevel="0" collapsed="false">
      <c r="A1042" s="38" t="s">
        <v>183</v>
      </c>
      <c r="B1042" s="38" t="s">
        <v>74</v>
      </c>
      <c r="C1042" s="38" t="n">
        <v>8</v>
      </c>
      <c r="D1042" s="38" t="n">
        <v>0.029</v>
      </c>
      <c r="E1042" s="38" t="n">
        <v>0.004</v>
      </c>
      <c r="F1042" s="38" t="n">
        <v>0.704</v>
      </c>
      <c r="G1042" s="40" t="n">
        <f aca="false">F1042/E1042</f>
        <v>176</v>
      </c>
      <c r="H1042" s="41" t="n">
        <f aca="false">E1042/D1042</f>
        <v>0.137931034482759</v>
      </c>
      <c r="I1042" s="38" t="n">
        <v>4.7</v>
      </c>
    </row>
    <row r="1043" customFormat="false" ht="13.8" hidden="false" customHeight="false" outlineLevel="0" collapsed="false">
      <c r="A1043" s="38" t="s">
        <v>183</v>
      </c>
      <c r="B1043" s="38" t="s">
        <v>74</v>
      </c>
      <c r="C1043" s="38" t="n">
        <v>9</v>
      </c>
      <c r="D1043" s="38" t="n">
        <v>0.054</v>
      </c>
      <c r="E1043" s="38" t="n">
        <v>0.011</v>
      </c>
      <c r="F1043" s="38" t="n">
        <v>1.287</v>
      </c>
      <c r="G1043" s="40" t="n">
        <f aca="false">F1043/E1043</f>
        <v>117</v>
      </c>
      <c r="H1043" s="41" t="n">
        <f aca="false">E1043/D1043</f>
        <v>0.203703703703704</v>
      </c>
      <c r="I1043" s="38" t="n">
        <v>1.9</v>
      </c>
    </row>
    <row r="1044" customFormat="false" ht="13.8" hidden="false" customHeight="false" outlineLevel="0" collapsed="false">
      <c r="A1044" s="38" t="s">
        <v>183</v>
      </c>
      <c r="B1044" s="38" t="s">
        <v>74</v>
      </c>
      <c r="C1044" s="38" t="n">
        <v>10</v>
      </c>
      <c r="D1044" s="38" t="n">
        <v>0.033</v>
      </c>
      <c r="E1044" s="38" t="n">
        <v>0.005</v>
      </c>
      <c r="F1044" s="38" t="n">
        <v>0.918</v>
      </c>
      <c r="G1044" s="40" t="n">
        <f aca="false">F1044/E1044</f>
        <v>183.6</v>
      </c>
      <c r="H1044" s="41" t="n">
        <f aca="false">E1044/D1044</f>
        <v>0.151515151515152</v>
      </c>
      <c r="I1044" s="38" t="n">
        <v>1.9</v>
      </c>
    </row>
    <row r="1045" customFormat="false" ht="13.8" hidden="false" customHeight="false" outlineLevel="0" collapsed="false">
      <c r="A1045" s="38" t="s">
        <v>183</v>
      </c>
      <c r="B1045" s="38" t="s">
        <v>74</v>
      </c>
      <c r="C1045" s="38" t="n">
        <v>11</v>
      </c>
      <c r="D1045" s="38" t="s">
        <v>184</v>
      </c>
      <c r="E1045" s="38" t="s">
        <v>184</v>
      </c>
      <c r="F1045" s="38" t="s">
        <v>184</v>
      </c>
      <c r="G1045" s="38" t="s">
        <v>184</v>
      </c>
      <c r="H1045" s="38" t="s">
        <v>184</v>
      </c>
      <c r="I1045" s="38" t="n">
        <v>2.5</v>
      </c>
    </row>
    <row r="1046" customFormat="false" ht="13.8" hidden="false" customHeight="false" outlineLevel="0" collapsed="false">
      <c r="A1046" s="38" t="s">
        <v>183</v>
      </c>
      <c r="B1046" s="38" t="s">
        <v>74</v>
      </c>
      <c r="C1046" s="38" t="n">
        <v>12</v>
      </c>
      <c r="D1046" s="38" t="s">
        <v>184</v>
      </c>
      <c r="E1046" s="38" t="s">
        <v>184</v>
      </c>
      <c r="F1046" s="38" t="s">
        <v>184</v>
      </c>
      <c r="G1046" s="38" t="s">
        <v>184</v>
      </c>
      <c r="H1046" s="38" t="s">
        <v>184</v>
      </c>
      <c r="I1046" s="38" t="n">
        <v>1.8</v>
      </c>
    </row>
    <row r="1047" customFormat="false" ht="13.8" hidden="false" customHeight="false" outlineLevel="0" collapsed="false">
      <c r="A1047" s="38" t="s">
        <v>183</v>
      </c>
      <c r="B1047" s="38" t="s">
        <v>74</v>
      </c>
      <c r="C1047" s="38" t="n">
        <v>13</v>
      </c>
      <c r="D1047" s="38" t="s">
        <v>184</v>
      </c>
      <c r="E1047" s="38" t="s">
        <v>184</v>
      </c>
      <c r="F1047" s="38" t="s">
        <v>184</v>
      </c>
      <c r="G1047" s="38" t="s">
        <v>184</v>
      </c>
      <c r="H1047" s="38" t="s">
        <v>184</v>
      </c>
      <c r="I1047" s="38" t="n">
        <v>5</v>
      </c>
    </row>
    <row r="1048" customFormat="false" ht="13.8" hidden="false" customHeight="false" outlineLevel="0" collapsed="false">
      <c r="A1048" s="38" t="s">
        <v>183</v>
      </c>
      <c r="B1048" s="38" t="s">
        <v>74</v>
      </c>
      <c r="C1048" s="38" t="n">
        <v>14</v>
      </c>
      <c r="D1048" s="38" t="s">
        <v>184</v>
      </c>
      <c r="E1048" s="38" t="s">
        <v>184</v>
      </c>
      <c r="F1048" s="38" t="s">
        <v>184</v>
      </c>
      <c r="G1048" s="38" t="s">
        <v>184</v>
      </c>
      <c r="H1048" s="38" t="s">
        <v>184</v>
      </c>
      <c r="I1048" s="38" t="n">
        <v>1.2</v>
      </c>
    </row>
    <row r="1049" customFormat="false" ht="13.8" hidden="false" customHeight="false" outlineLevel="0" collapsed="false">
      <c r="A1049" s="38" t="s">
        <v>183</v>
      </c>
      <c r="B1049" s="38" t="s">
        <v>74</v>
      </c>
      <c r="C1049" s="38" t="n">
        <v>15</v>
      </c>
      <c r="D1049" s="38" t="s">
        <v>184</v>
      </c>
      <c r="E1049" s="38" t="s">
        <v>184</v>
      </c>
      <c r="F1049" s="38" t="s">
        <v>184</v>
      </c>
      <c r="G1049" s="38" t="s">
        <v>184</v>
      </c>
      <c r="H1049" s="38" t="s">
        <v>184</v>
      </c>
      <c r="I1049" s="38" t="n">
        <v>4.2</v>
      </c>
    </row>
    <row r="1050" customFormat="false" ht="13.8" hidden="false" customHeight="false" outlineLevel="0" collapsed="false">
      <c r="A1050" s="38" t="s">
        <v>183</v>
      </c>
      <c r="B1050" s="38" t="s">
        <v>74</v>
      </c>
      <c r="C1050" s="38" t="n">
        <v>16</v>
      </c>
      <c r="D1050" s="38" t="s">
        <v>184</v>
      </c>
      <c r="E1050" s="38" t="s">
        <v>184</v>
      </c>
      <c r="F1050" s="38" t="s">
        <v>184</v>
      </c>
      <c r="G1050" s="38" t="s">
        <v>184</v>
      </c>
      <c r="H1050" s="38" t="s">
        <v>184</v>
      </c>
      <c r="I1050" s="38" t="n">
        <v>2.8</v>
      </c>
    </row>
    <row r="1051" customFormat="false" ht="13.8" hidden="false" customHeight="false" outlineLevel="0" collapsed="false">
      <c r="A1051" s="38" t="s">
        <v>183</v>
      </c>
      <c r="B1051" s="38" t="s">
        <v>74</v>
      </c>
      <c r="C1051" s="38" t="n">
        <v>17</v>
      </c>
      <c r="D1051" s="38" t="s">
        <v>184</v>
      </c>
      <c r="E1051" s="38" t="s">
        <v>184</v>
      </c>
      <c r="F1051" s="38" t="s">
        <v>184</v>
      </c>
      <c r="G1051" s="38" t="s">
        <v>184</v>
      </c>
      <c r="H1051" s="38" t="s">
        <v>184</v>
      </c>
      <c r="I1051" s="38" t="n">
        <v>3.7</v>
      </c>
    </row>
    <row r="1052" customFormat="false" ht="13.8" hidden="false" customHeight="false" outlineLevel="0" collapsed="false">
      <c r="A1052" s="38" t="s">
        <v>183</v>
      </c>
      <c r="B1052" s="38" t="s">
        <v>74</v>
      </c>
      <c r="C1052" s="38" t="n">
        <v>18</v>
      </c>
      <c r="D1052" s="38" t="s">
        <v>184</v>
      </c>
      <c r="E1052" s="38" t="s">
        <v>184</v>
      </c>
      <c r="F1052" s="38" t="s">
        <v>184</v>
      </c>
      <c r="G1052" s="38" t="s">
        <v>184</v>
      </c>
      <c r="H1052" s="38" t="s">
        <v>184</v>
      </c>
      <c r="I1052" s="38" t="n">
        <v>2.4</v>
      </c>
    </row>
    <row r="1053" customFormat="false" ht="13.8" hidden="false" customHeight="false" outlineLevel="0" collapsed="false">
      <c r="A1053" s="38" t="s">
        <v>183</v>
      </c>
      <c r="B1053" s="38" t="s">
        <v>74</v>
      </c>
      <c r="C1053" s="38" t="n">
        <v>19</v>
      </c>
      <c r="D1053" s="38" t="s">
        <v>184</v>
      </c>
      <c r="E1053" s="38" t="s">
        <v>184</v>
      </c>
      <c r="F1053" s="38" t="s">
        <v>184</v>
      </c>
      <c r="G1053" s="38" t="s">
        <v>184</v>
      </c>
      <c r="H1053" s="38" t="s">
        <v>184</v>
      </c>
      <c r="I1053" s="38" t="n">
        <v>5.8</v>
      </c>
    </row>
    <row r="1054" customFormat="false" ht="13.8" hidden="false" customHeight="false" outlineLevel="0" collapsed="false">
      <c r="A1054" s="38" t="s">
        <v>183</v>
      </c>
      <c r="B1054" s="38" t="s">
        <v>74</v>
      </c>
      <c r="C1054" s="38" t="n">
        <v>20</v>
      </c>
      <c r="D1054" s="38" t="s">
        <v>184</v>
      </c>
      <c r="E1054" s="38" t="s">
        <v>184</v>
      </c>
      <c r="F1054" s="38" t="s">
        <v>184</v>
      </c>
      <c r="G1054" s="38" t="s">
        <v>184</v>
      </c>
      <c r="H1054" s="38" t="s">
        <v>184</v>
      </c>
      <c r="I1054" s="38" t="n">
        <v>3.5</v>
      </c>
    </row>
    <row r="1055" customFormat="false" ht="13.8" hidden="false" customHeight="false" outlineLevel="0" collapsed="false">
      <c r="A1055" s="38" t="s">
        <v>183</v>
      </c>
      <c r="B1055" s="38" t="s">
        <v>74</v>
      </c>
      <c r="C1055" s="38" t="n">
        <v>21</v>
      </c>
      <c r="D1055" s="38" t="s">
        <v>184</v>
      </c>
      <c r="E1055" s="38" t="s">
        <v>184</v>
      </c>
      <c r="F1055" s="38" t="s">
        <v>184</v>
      </c>
      <c r="G1055" s="38" t="s">
        <v>184</v>
      </c>
      <c r="H1055" s="38" t="s">
        <v>184</v>
      </c>
      <c r="I1055" s="38" t="n">
        <v>3.5</v>
      </c>
    </row>
    <row r="1056" customFormat="false" ht="13.8" hidden="false" customHeight="false" outlineLevel="0" collapsed="false">
      <c r="A1056" s="38" t="s">
        <v>183</v>
      </c>
      <c r="B1056" s="38" t="s">
        <v>74</v>
      </c>
      <c r="C1056" s="38" t="n">
        <v>22</v>
      </c>
      <c r="D1056" s="38" t="s">
        <v>184</v>
      </c>
      <c r="E1056" s="38" t="s">
        <v>184</v>
      </c>
      <c r="F1056" s="38" t="s">
        <v>184</v>
      </c>
      <c r="G1056" s="38" t="s">
        <v>184</v>
      </c>
      <c r="H1056" s="38" t="s">
        <v>184</v>
      </c>
      <c r="I1056" s="38" t="n">
        <v>2.7</v>
      </c>
    </row>
    <row r="1057" customFormat="false" ht="13.8" hidden="false" customHeight="false" outlineLevel="0" collapsed="false">
      <c r="A1057" s="38" t="s">
        <v>183</v>
      </c>
      <c r="B1057" s="38" t="s">
        <v>74</v>
      </c>
      <c r="C1057" s="38" t="n">
        <v>23</v>
      </c>
      <c r="D1057" s="38" t="s">
        <v>184</v>
      </c>
      <c r="E1057" s="38" t="s">
        <v>184</v>
      </c>
      <c r="F1057" s="38" t="s">
        <v>184</v>
      </c>
      <c r="G1057" s="38" t="s">
        <v>184</v>
      </c>
      <c r="H1057" s="38" t="s">
        <v>184</v>
      </c>
      <c r="I1057" s="38" t="n">
        <v>2.7</v>
      </c>
    </row>
    <row r="1058" customFormat="false" ht="13.8" hidden="false" customHeight="false" outlineLevel="0" collapsed="false">
      <c r="A1058" s="38" t="s">
        <v>183</v>
      </c>
      <c r="B1058" s="38" t="s">
        <v>74</v>
      </c>
      <c r="C1058" s="38" t="n">
        <v>24</v>
      </c>
      <c r="D1058" s="38" t="s">
        <v>184</v>
      </c>
      <c r="E1058" s="38" t="s">
        <v>184</v>
      </c>
      <c r="F1058" s="38" t="s">
        <v>184</v>
      </c>
      <c r="G1058" s="38" t="s">
        <v>184</v>
      </c>
      <c r="H1058" s="38" t="s">
        <v>184</v>
      </c>
      <c r="I1058" s="38" t="n">
        <v>3</v>
      </c>
    </row>
    <row r="1059" customFormat="false" ht="13.8" hidden="false" customHeight="false" outlineLevel="0" collapsed="false">
      <c r="A1059" s="38" t="s">
        <v>183</v>
      </c>
      <c r="B1059" s="38" t="s">
        <v>74</v>
      </c>
      <c r="C1059" s="38" t="n">
        <v>25</v>
      </c>
      <c r="D1059" s="38" t="s">
        <v>184</v>
      </c>
      <c r="E1059" s="38" t="s">
        <v>184</v>
      </c>
      <c r="F1059" s="38" t="s">
        <v>184</v>
      </c>
      <c r="G1059" s="38" t="s">
        <v>184</v>
      </c>
      <c r="H1059" s="38" t="s">
        <v>184</v>
      </c>
      <c r="I1059" s="38" t="n">
        <v>2.7</v>
      </c>
    </row>
    <row r="1060" customFormat="false" ht="13.8" hidden="false" customHeight="false" outlineLevel="0" collapsed="false">
      <c r="A1060" s="38" t="s">
        <v>173</v>
      </c>
      <c r="B1060" s="38" t="s">
        <v>74</v>
      </c>
      <c r="C1060" s="38" t="n">
        <v>1</v>
      </c>
      <c r="D1060" s="38" t="n">
        <v>0.044</v>
      </c>
      <c r="E1060" s="38" t="n">
        <v>0.008</v>
      </c>
      <c r="F1060" s="38" t="n">
        <v>1.008</v>
      </c>
      <c r="G1060" s="40" t="n">
        <f aca="false">F1060/E1060</f>
        <v>126</v>
      </c>
      <c r="H1060" s="41" t="n">
        <f aca="false">E1060/D1060</f>
        <v>0.181818181818182</v>
      </c>
      <c r="I1060" s="38" t="n">
        <v>3.4</v>
      </c>
    </row>
    <row r="1061" customFormat="false" ht="13.8" hidden="false" customHeight="false" outlineLevel="0" collapsed="false">
      <c r="A1061" s="38" t="s">
        <v>173</v>
      </c>
      <c r="B1061" s="38" t="s">
        <v>74</v>
      </c>
      <c r="C1061" s="38" t="n">
        <v>2</v>
      </c>
      <c r="D1061" s="38" t="n">
        <v>0.08</v>
      </c>
      <c r="E1061" s="38" t="n">
        <v>0.017</v>
      </c>
      <c r="F1061" s="38" t="n">
        <v>1.425</v>
      </c>
      <c r="G1061" s="40" t="n">
        <f aca="false">F1061/E1061</f>
        <v>83.8235294117647</v>
      </c>
      <c r="H1061" s="41" t="n">
        <f aca="false">E1061/D1061</f>
        <v>0.2125</v>
      </c>
      <c r="I1061" s="38" t="n">
        <v>3.4</v>
      </c>
    </row>
    <row r="1062" customFormat="false" ht="13.8" hidden="false" customHeight="false" outlineLevel="0" collapsed="false">
      <c r="A1062" s="38" t="s">
        <v>173</v>
      </c>
      <c r="B1062" s="38" t="s">
        <v>74</v>
      </c>
      <c r="C1062" s="38" t="n">
        <v>3</v>
      </c>
      <c r="D1062" s="38" t="n">
        <v>0.054</v>
      </c>
      <c r="E1062" s="38" t="n">
        <v>0.011</v>
      </c>
      <c r="F1062" s="38" t="n">
        <v>1.108</v>
      </c>
      <c r="G1062" s="40" t="n">
        <f aca="false">F1062/E1062</f>
        <v>100.727272727273</v>
      </c>
      <c r="H1062" s="41" t="n">
        <f aca="false">E1062/D1062</f>
        <v>0.203703703703704</v>
      </c>
      <c r="I1062" s="38" t="n">
        <v>3.2</v>
      </c>
    </row>
    <row r="1063" customFormat="false" ht="13.8" hidden="false" customHeight="false" outlineLevel="0" collapsed="false">
      <c r="A1063" s="38" t="s">
        <v>173</v>
      </c>
      <c r="B1063" s="38" t="s">
        <v>74</v>
      </c>
      <c r="C1063" s="38" t="n">
        <v>4</v>
      </c>
      <c r="D1063" s="38" t="n">
        <v>0.059</v>
      </c>
      <c r="E1063" s="38" t="n">
        <v>0.011</v>
      </c>
      <c r="F1063" s="38" t="n">
        <v>1.208</v>
      </c>
      <c r="G1063" s="40" t="n">
        <f aca="false">F1063/E1063</f>
        <v>109.818181818182</v>
      </c>
      <c r="H1063" s="41" t="n">
        <f aca="false">E1063/D1063</f>
        <v>0.186440677966102</v>
      </c>
      <c r="I1063" s="38" t="n">
        <v>3.9</v>
      </c>
    </row>
    <row r="1064" customFormat="false" ht="13.8" hidden="false" customHeight="false" outlineLevel="0" collapsed="false">
      <c r="A1064" s="38" t="s">
        <v>173</v>
      </c>
      <c r="B1064" s="38" t="s">
        <v>74</v>
      </c>
      <c r="C1064" s="38" t="n">
        <v>5</v>
      </c>
      <c r="D1064" s="38" t="n">
        <v>0.034</v>
      </c>
      <c r="E1064" s="38" t="n">
        <v>0.008</v>
      </c>
      <c r="F1064" s="38" t="n">
        <v>0.833</v>
      </c>
      <c r="G1064" s="40" t="n">
        <f aca="false">F1064/E1064</f>
        <v>104.125</v>
      </c>
      <c r="H1064" s="41" t="n">
        <f aca="false">E1064/D1064</f>
        <v>0.235294117647059</v>
      </c>
      <c r="I1064" s="38" t="n">
        <v>3.8</v>
      </c>
    </row>
    <row r="1065" customFormat="false" ht="13.8" hidden="false" customHeight="false" outlineLevel="0" collapsed="false">
      <c r="A1065" s="38" t="s">
        <v>173</v>
      </c>
      <c r="B1065" s="38" t="s">
        <v>74</v>
      </c>
      <c r="C1065" s="38" t="n">
        <v>6</v>
      </c>
      <c r="D1065" s="38" t="n">
        <v>0.087</v>
      </c>
      <c r="E1065" s="38" t="n">
        <v>0.019</v>
      </c>
      <c r="F1065" s="38" t="n">
        <v>2.02</v>
      </c>
      <c r="G1065" s="40" t="n">
        <f aca="false">F1065/E1065</f>
        <v>106.315789473684</v>
      </c>
      <c r="H1065" s="41" t="n">
        <f aca="false">E1065/D1065</f>
        <v>0.218390804597701</v>
      </c>
      <c r="I1065" s="38" t="n">
        <v>2.9</v>
      </c>
    </row>
    <row r="1066" customFormat="false" ht="13.8" hidden="false" customHeight="false" outlineLevel="0" collapsed="false">
      <c r="A1066" s="38" t="s">
        <v>173</v>
      </c>
      <c r="B1066" s="38" t="s">
        <v>74</v>
      </c>
      <c r="C1066" s="38" t="n">
        <v>7</v>
      </c>
      <c r="D1066" s="38" t="n">
        <v>0.041</v>
      </c>
      <c r="E1066" s="38" t="n">
        <v>0.01</v>
      </c>
      <c r="F1066" s="38" t="n">
        <v>0.908</v>
      </c>
      <c r="G1066" s="40" t="n">
        <f aca="false">F1066/E1066</f>
        <v>90.8</v>
      </c>
      <c r="H1066" s="41" t="n">
        <f aca="false">E1066/D1066</f>
        <v>0.24390243902439</v>
      </c>
      <c r="I1066" s="38" t="n">
        <v>3</v>
      </c>
    </row>
    <row r="1067" customFormat="false" ht="13.8" hidden="false" customHeight="false" outlineLevel="0" collapsed="false">
      <c r="A1067" s="38" t="s">
        <v>173</v>
      </c>
      <c r="B1067" s="38" t="s">
        <v>74</v>
      </c>
      <c r="C1067" s="38" t="n">
        <v>8</v>
      </c>
      <c r="D1067" s="38" t="n">
        <v>0.02</v>
      </c>
      <c r="E1067" s="38" t="n">
        <v>0.004</v>
      </c>
      <c r="F1067" s="38" t="n">
        <v>0.588</v>
      </c>
      <c r="G1067" s="40" t="n">
        <f aca="false">F1067/E1067</f>
        <v>147</v>
      </c>
      <c r="H1067" s="41" t="n">
        <f aca="false">E1067/D1067</f>
        <v>0.2</v>
      </c>
      <c r="I1067" s="38" t="n">
        <v>3.5</v>
      </c>
    </row>
    <row r="1068" customFormat="false" ht="13.8" hidden="false" customHeight="false" outlineLevel="0" collapsed="false">
      <c r="A1068" s="38" t="s">
        <v>173</v>
      </c>
      <c r="B1068" s="38" t="s">
        <v>74</v>
      </c>
      <c r="C1068" s="38" t="n">
        <v>9</v>
      </c>
      <c r="D1068" s="38" t="n">
        <v>0.045</v>
      </c>
      <c r="E1068" s="38" t="n">
        <v>0.011</v>
      </c>
      <c r="F1068" s="38" t="n">
        <v>1.065</v>
      </c>
      <c r="G1068" s="40" t="n">
        <f aca="false">F1068/E1068</f>
        <v>96.8181818181818</v>
      </c>
      <c r="H1068" s="41" t="n">
        <f aca="false">E1068/D1068</f>
        <v>0.244444444444444</v>
      </c>
      <c r="I1068" s="38" t="n">
        <v>2.4</v>
      </c>
    </row>
    <row r="1069" customFormat="false" ht="13.8" hidden="false" customHeight="false" outlineLevel="0" collapsed="false">
      <c r="A1069" s="38" t="s">
        <v>173</v>
      </c>
      <c r="B1069" s="38" t="s">
        <v>74</v>
      </c>
      <c r="C1069" s="38" t="n">
        <v>10</v>
      </c>
      <c r="D1069" s="38" t="n">
        <v>0.05</v>
      </c>
      <c r="E1069" s="38" t="n">
        <v>0.012</v>
      </c>
      <c r="F1069" s="38" t="n">
        <v>1.035</v>
      </c>
      <c r="G1069" s="40" t="n">
        <f aca="false">F1069/E1069</f>
        <v>86.25</v>
      </c>
      <c r="H1069" s="41" t="n">
        <f aca="false">E1069/D1069</f>
        <v>0.24</v>
      </c>
      <c r="I1069" s="38" t="n">
        <v>4.2</v>
      </c>
    </row>
    <row r="1070" customFormat="false" ht="13.8" hidden="false" customHeight="false" outlineLevel="0" collapsed="false">
      <c r="A1070" s="38" t="s">
        <v>173</v>
      </c>
      <c r="B1070" s="38" t="s">
        <v>74</v>
      </c>
      <c r="C1070" s="38" t="n">
        <v>11</v>
      </c>
      <c r="D1070" s="38" t="s">
        <v>184</v>
      </c>
      <c r="E1070" s="38" t="s">
        <v>184</v>
      </c>
      <c r="F1070" s="38" t="s">
        <v>184</v>
      </c>
      <c r="G1070" s="38" t="s">
        <v>184</v>
      </c>
      <c r="H1070" s="38" t="s">
        <v>184</v>
      </c>
      <c r="I1070" s="38" t="n">
        <v>4.2</v>
      </c>
    </row>
    <row r="1071" customFormat="false" ht="13.8" hidden="false" customHeight="false" outlineLevel="0" collapsed="false">
      <c r="A1071" s="38" t="s">
        <v>173</v>
      </c>
      <c r="B1071" s="38" t="s">
        <v>74</v>
      </c>
      <c r="C1071" s="38" t="n">
        <v>12</v>
      </c>
      <c r="D1071" s="38" t="s">
        <v>184</v>
      </c>
      <c r="E1071" s="38" t="s">
        <v>184</v>
      </c>
      <c r="F1071" s="38" t="s">
        <v>184</v>
      </c>
      <c r="G1071" s="38" t="s">
        <v>184</v>
      </c>
      <c r="H1071" s="38" t="s">
        <v>184</v>
      </c>
      <c r="I1071" s="38" t="n">
        <v>5</v>
      </c>
    </row>
    <row r="1072" customFormat="false" ht="13.8" hidden="false" customHeight="false" outlineLevel="0" collapsed="false">
      <c r="A1072" s="38" t="s">
        <v>173</v>
      </c>
      <c r="B1072" s="38" t="s">
        <v>74</v>
      </c>
      <c r="C1072" s="38" t="n">
        <v>13</v>
      </c>
      <c r="D1072" s="38" t="s">
        <v>184</v>
      </c>
      <c r="E1072" s="38" t="s">
        <v>184</v>
      </c>
      <c r="F1072" s="38" t="s">
        <v>184</v>
      </c>
      <c r="G1072" s="38" t="s">
        <v>184</v>
      </c>
      <c r="H1072" s="38" t="s">
        <v>184</v>
      </c>
      <c r="I1072" s="38" t="n">
        <v>3</v>
      </c>
    </row>
    <row r="1073" customFormat="false" ht="13.8" hidden="false" customHeight="false" outlineLevel="0" collapsed="false">
      <c r="A1073" s="38" t="s">
        <v>173</v>
      </c>
      <c r="B1073" s="38" t="s">
        <v>74</v>
      </c>
      <c r="C1073" s="38" t="n">
        <v>14</v>
      </c>
      <c r="D1073" s="38" t="s">
        <v>184</v>
      </c>
      <c r="E1073" s="38" t="s">
        <v>184</v>
      </c>
      <c r="F1073" s="38" t="s">
        <v>184</v>
      </c>
      <c r="G1073" s="38" t="s">
        <v>184</v>
      </c>
      <c r="H1073" s="38" t="s">
        <v>184</v>
      </c>
      <c r="I1073" s="38" t="n">
        <v>4</v>
      </c>
    </row>
    <row r="1074" customFormat="false" ht="13.8" hidden="false" customHeight="false" outlineLevel="0" collapsed="false">
      <c r="A1074" s="38" t="s">
        <v>173</v>
      </c>
      <c r="B1074" s="38" t="s">
        <v>74</v>
      </c>
      <c r="C1074" s="38" t="n">
        <v>15</v>
      </c>
      <c r="D1074" s="38" t="s">
        <v>184</v>
      </c>
      <c r="E1074" s="38" t="s">
        <v>184</v>
      </c>
      <c r="F1074" s="38" t="s">
        <v>184</v>
      </c>
      <c r="G1074" s="38" t="s">
        <v>184</v>
      </c>
      <c r="H1074" s="38" t="s">
        <v>184</v>
      </c>
      <c r="I1074" s="38" t="n">
        <v>3.2</v>
      </c>
    </row>
    <row r="1075" customFormat="false" ht="13.8" hidden="false" customHeight="false" outlineLevel="0" collapsed="false">
      <c r="A1075" s="38" t="s">
        <v>173</v>
      </c>
      <c r="B1075" s="38" t="s">
        <v>74</v>
      </c>
      <c r="C1075" s="38" t="n">
        <v>16</v>
      </c>
      <c r="D1075" s="38" t="s">
        <v>184</v>
      </c>
      <c r="E1075" s="38" t="s">
        <v>184</v>
      </c>
      <c r="F1075" s="38" t="s">
        <v>184</v>
      </c>
      <c r="G1075" s="38" t="s">
        <v>184</v>
      </c>
      <c r="H1075" s="38" t="s">
        <v>184</v>
      </c>
      <c r="I1075" s="38" t="n">
        <v>3.1</v>
      </c>
    </row>
    <row r="1076" customFormat="false" ht="13.8" hidden="false" customHeight="false" outlineLevel="0" collapsed="false">
      <c r="A1076" s="38" t="s">
        <v>173</v>
      </c>
      <c r="B1076" s="38" t="s">
        <v>74</v>
      </c>
      <c r="C1076" s="38" t="n">
        <v>17</v>
      </c>
      <c r="D1076" s="38" t="s">
        <v>184</v>
      </c>
      <c r="E1076" s="38" t="s">
        <v>184</v>
      </c>
      <c r="F1076" s="38" t="s">
        <v>184</v>
      </c>
      <c r="G1076" s="38" t="s">
        <v>184</v>
      </c>
      <c r="H1076" s="38" t="s">
        <v>184</v>
      </c>
      <c r="I1076" s="38" t="n">
        <v>2.5</v>
      </c>
    </row>
    <row r="1077" customFormat="false" ht="13.8" hidden="false" customHeight="false" outlineLevel="0" collapsed="false">
      <c r="A1077" s="38" t="s">
        <v>173</v>
      </c>
      <c r="B1077" s="38" t="s">
        <v>74</v>
      </c>
      <c r="C1077" s="38" t="n">
        <v>18</v>
      </c>
      <c r="D1077" s="38" t="s">
        <v>184</v>
      </c>
      <c r="E1077" s="38" t="s">
        <v>184</v>
      </c>
      <c r="F1077" s="38" t="s">
        <v>184</v>
      </c>
      <c r="G1077" s="38" t="s">
        <v>184</v>
      </c>
      <c r="H1077" s="38" t="s">
        <v>184</v>
      </c>
      <c r="I1077" s="38" t="n">
        <v>3.1</v>
      </c>
    </row>
    <row r="1078" customFormat="false" ht="13.8" hidden="false" customHeight="false" outlineLevel="0" collapsed="false">
      <c r="A1078" s="38" t="s">
        <v>173</v>
      </c>
      <c r="B1078" s="38" t="s">
        <v>74</v>
      </c>
      <c r="C1078" s="38" t="n">
        <v>19</v>
      </c>
      <c r="D1078" s="38" t="s">
        <v>184</v>
      </c>
      <c r="E1078" s="38" t="s">
        <v>184</v>
      </c>
      <c r="F1078" s="38" t="s">
        <v>184</v>
      </c>
      <c r="G1078" s="38" t="s">
        <v>184</v>
      </c>
      <c r="H1078" s="38" t="s">
        <v>184</v>
      </c>
      <c r="I1078" s="38" t="n">
        <v>2.6</v>
      </c>
    </row>
    <row r="1079" customFormat="false" ht="13.8" hidden="false" customHeight="false" outlineLevel="0" collapsed="false">
      <c r="A1079" s="38" t="s">
        <v>173</v>
      </c>
      <c r="B1079" s="38" t="s">
        <v>74</v>
      </c>
      <c r="C1079" s="38" t="n">
        <v>20</v>
      </c>
      <c r="D1079" s="38" t="s">
        <v>184</v>
      </c>
      <c r="E1079" s="38" t="s">
        <v>184</v>
      </c>
      <c r="F1079" s="38" t="s">
        <v>184</v>
      </c>
      <c r="G1079" s="38" t="s">
        <v>184</v>
      </c>
      <c r="H1079" s="38" t="s">
        <v>184</v>
      </c>
      <c r="I1079" s="38" t="n">
        <v>3.8</v>
      </c>
    </row>
    <row r="1080" customFormat="false" ht="13.8" hidden="false" customHeight="false" outlineLevel="0" collapsed="false">
      <c r="A1080" s="38" t="s">
        <v>173</v>
      </c>
      <c r="B1080" s="38" t="s">
        <v>74</v>
      </c>
      <c r="C1080" s="38" t="n">
        <v>21</v>
      </c>
      <c r="D1080" s="38" t="s">
        <v>184</v>
      </c>
      <c r="E1080" s="38" t="s">
        <v>184</v>
      </c>
      <c r="F1080" s="38" t="s">
        <v>184</v>
      </c>
      <c r="G1080" s="38" t="s">
        <v>184</v>
      </c>
      <c r="H1080" s="38" t="s">
        <v>184</v>
      </c>
      <c r="I1080" s="38" t="n">
        <v>3.2</v>
      </c>
    </row>
    <row r="1081" customFormat="false" ht="13.8" hidden="false" customHeight="false" outlineLevel="0" collapsed="false">
      <c r="A1081" s="38" t="s">
        <v>173</v>
      </c>
      <c r="B1081" s="38" t="s">
        <v>74</v>
      </c>
      <c r="C1081" s="38" t="n">
        <v>22</v>
      </c>
      <c r="D1081" s="38" t="s">
        <v>184</v>
      </c>
      <c r="E1081" s="38" t="s">
        <v>184</v>
      </c>
      <c r="F1081" s="38" t="s">
        <v>184</v>
      </c>
      <c r="G1081" s="38" t="s">
        <v>184</v>
      </c>
      <c r="H1081" s="38" t="s">
        <v>184</v>
      </c>
      <c r="I1081" s="38" t="n">
        <v>2.6</v>
      </c>
    </row>
    <row r="1082" customFormat="false" ht="13.8" hidden="false" customHeight="false" outlineLevel="0" collapsed="false">
      <c r="A1082" s="38" t="s">
        <v>173</v>
      </c>
      <c r="B1082" s="38" t="s">
        <v>74</v>
      </c>
      <c r="C1082" s="38" t="n">
        <v>23</v>
      </c>
      <c r="D1082" s="38" t="s">
        <v>184</v>
      </c>
      <c r="E1082" s="38" t="s">
        <v>184</v>
      </c>
      <c r="F1082" s="38" t="s">
        <v>184</v>
      </c>
      <c r="G1082" s="38" t="s">
        <v>184</v>
      </c>
      <c r="H1082" s="38" t="s">
        <v>184</v>
      </c>
      <c r="I1082" s="38" t="n">
        <v>4.6</v>
      </c>
    </row>
    <row r="1083" customFormat="false" ht="13.8" hidden="false" customHeight="false" outlineLevel="0" collapsed="false">
      <c r="A1083" s="38" t="s">
        <v>173</v>
      </c>
      <c r="B1083" s="38" t="s">
        <v>74</v>
      </c>
      <c r="C1083" s="38" t="n">
        <v>24</v>
      </c>
      <c r="D1083" s="38" t="s">
        <v>184</v>
      </c>
      <c r="E1083" s="38" t="s">
        <v>184</v>
      </c>
      <c r="F1083" s="38" t="s">
        <v>184</v>
      </c>
      <c r="G1083" s="38" t="s">
        <v>184</v>
      </c>
      <c r="H1083" s="38" t="s">
        <v>184</v>
      </c>
      <c r="I1083" s="38" t="n">
        <v>5.2</v>
      </c>
    </row>
    <row r="1084" customFormat="false" ht="13.8" hidden="false" customHeight="false" outlineLevel="0" collapsed="false">
      <c r="A1084" s="38" t="s">
        <v>173</v>
      </c>
      <c r="B1084" s="38" t="s">
        <v>74</v>
      </c>
      <c r="C1084" s="38" t="n">
        <v>25</v>
      </c>
      <c r="D1084" s="38" t="s">
        <v>184</v>
      </c>
      <c r="E1084" s="38" t="s">
        <v>184</v>
      </c>
      <c r="F1084" s="38" t="s">
        <v>184</v>
      </c>
      <c r="G1084" s="38" t="s">
        <v>184</v>
      </c>
      <c r="H1084" s="38" t="s">
        <v>184</v>
      </c>
      <c r="I1084" s="38" t="n">
        <v>2.1</v>
      </c>
    </row>
    <row r="1085" customFormat="false" ht="13.8" hidden="false" customHeight="false" outlineLevel="0" collapsed="false">
      <c r="A1085" s="38" t="s">
        <v>183</v>
      </c>
      <c r="B1085" s="38" t="s">
        <v>75</v>
      </c>
      <c r="C1085" s="38" t="n">
        <v>1</v>
      </c>
      <c r="D1085" s="38" t="n">
        <v>0.126</v>
      </c>
      <c r="E1085" s="38" t="n">
        <v>0.035</v>
      </c>
      <c r="F1085" s="38" t="n">
        <v>3.256</v>
      </c>
      <c r="G1085" s="40" t="n">
        <f aca="false">F1085/E1085</f>
        <v>93.0285714285714</v>
      </c>
      <c r="H1085" s="41" t="n">
        <f aca="false">E1085/D1085</f>
        <v>0.277777777777778</v>
      </c>
      <c r="I1085" s="38" t="n">
        <v>3.2</v>
      </c>
    </row>
    <row r="1086" customFormat="false" ht="13.8" hidden="false" customHeight="false" outlineLevel="0" collapsed="false">
      <c r="A1086" s="38" t="s">
        <v>183</v>
      </c>
      <c r="B1086" s="38" t="s">
        <v>75</v>
      </c>
      <c r="C1086" s="38" t="n">
        <v>2</v>
      </c>
      <c r="D1086" s="38" t="n">
        <v>0.269</v>
      </c>
      <c r="E1086" s="38" t="n">
        <v>0.067</v>
      </c>
      <c r="F1086" s="38" t="n">
        <v>7.847</v>
      </c>
      <c r="G1086" s="40" t="n">
        <f aca="false">F1086/E1086</f>
        <v>117.119402985075</v>
      </c>
      <c r="H1086" s="41" t="n">
        <f aca="false">E1086/D1086</f>
        <v>0.24907063197026</v>
      </c>
      <c r="I1086" s="38" t="n">
        <v>6</v>
      </c>
    </row>
    <row r="1087" customFormat="false" ht="13.8" hidden="false" customHeight="false" outlineLevel="0" collapsed="false">
      <c r="A1087" s="38" t="s">
        <v>183</v>
      </c>
      <c r="B1087" s="38" t="s">
        <v>75</v>
      </c>
      <c r="C1087" s="38" t="n">
        <v>3</v>
      </c>
      <c r="D1087" s="38" t="n">
        <v>0.242</v>
      </c>
      <c r="E1087" s="38" t="n">
        <v>0.056</v>
      </c>
      <c r="F1087" s="38" t="n">
        <v>6.228</v>
      </c>
      <c r="G1087" s="40" t="n">
        <f aca="false">F1087/E1087</f>
        <v>111.214285714286</v>
      </c>
      <c r="H1087" s="41" t="n">
        <f aca="false">E1087/D1087</f>
        <v>0.231404958677686</v>
      </c>
      <c r="I1087" s="38" t="n">
        <v>6.2</v>
      </c>
    </row>
    <row r="1088" customFormat="false" ht="13.8" hidden="false" customHeight="false" outlineLevel="0" collapsed="false">
      <c r="A1088" s="38" t="s">
        <v>183</v>
      </c>
      <c r="B1088" s="38" t="s">
        <v>75</v>
      </c>
      <c r="C1088" s="38" t="n">
        <v>4</v>
      </c>
      <c r="D1088" s="38" t="n">
        <v>0.165</v>
      </c>
      <c r="E1088" s="38" t="n">
        <v>0.03</v>
      </c>
      <c r="F1088" s="38" t="n">
        <v>4.406</v>
      </c>
      <c r="G1088" s="40" t="n">
        <f aca="false">F1088/E1088</f>
        <v>146.866666666667</v>
      </c>
      <c r="H1088" s="41" t="n">
        <f aca="false">E1088/D1088</f>
        <v>0.181818181818182</v>
      </c>
      <c r="I1088" s="38" t="n">
        <v>6.6</v>
      </c>
    </row>
    <row r="1089" customFormat="false" ht="13.8" hidden="false" customHeight="false" outlineLevel="0" collapsed="false">
      <c r="A1089" s="38" t="s">
        <v>183</v>
      </c>
      <c r="B1089" s="38" t="s">
        <v>75</v>
      </c>
      <c r="C1089" s="38" t="n">
        <v>5</v>
      </c>
      <c r="D1089" s="38" t="n">
        <v>0.139</v>
      </c>
      <c r="E1089" s="38" t="n">
        <v>0.035</v>
      </c>
      <c r="F1089" s="38" t="n">
        <v>4.489</v>
      </c>
      <c r="G1089" s="40" t="n">
        <f aca="false">F1089/E1089</f>
        <v>128.257142857143</v>
      </c>
      <c r="H1089" s="41" t="n">
        <f aca="false">E1089/D1089</f>
        <v>0.251798561151079</v>
      </c>
      <c r="I1089" s="38" t="n">
        <v>4.5</v>
      </c>
    </row>
    <row r="1090" customFormat="false" ht="13.8" hidden="false" customHeight="false" outlineLevel="0" collapsed="false">
      <c r="A1090" s="38" t="s">
        <v>183</v>
      </c>
      <c r="B1090" s="38" t="s">
        <v>75</v>
      </c>
      <c r="C1090" s="38" t="n">
        <v>6</v>
      </c>
      <c r="D1090" s="38" t="n">
        <v>0.106</v>
      </c>
      <c r="E1090" s="38" t="n">
        <v>0.023</v>
      </c>
      <c r="F1090" s="38" t="n">
        <v>2.983</v>
      </c>
      <c r="G1090" s="40" t="n">
        <f aca="false">F1090/E1090</f>
        <v>129.695652173913</v>
      </c>
      <c r="H1090" s="41" t="n">
        <f aca="false">E1090/D1090</f>
        <v>0.216981132075472</v>
      </c>
      <c r="I1090" s="38" t="n">
        <v>5.4</v>
      </c>
    </row>
    <row r="1091" customFormat="false" ht="13.8" hidden="false" customHeight="false" outlineLevel="0" collapsed="false">
      <c r="A1091" s="38" t="s">
        <v>183</v>
      </c>
      <c r="B1091" s="38" t="s">
        <v>75</v>
      </c>
      <c r="C1091" s="38" t="n">
        <v>7</v>
      </c>
      <c r="D1091" s="38" t="n">
        <v>0.274</v>
      </c>
      <c r="E1091" s="38" t="n">
        <v>0.048</v>
      </c>
      <c r="F1091" s="38" t="n">
        <v>5.731</v>
      </c>
      <c r="G1091" s="40" t="n">
        <f aca="false">F1091/E1091</f>
        <v>119.395833333333</v>
      </c>
      <c r="H1091" s="41" t="n">
        <f aca="false">E1091/D1091</f>
        <v>0.175182481751825</v>
      </c>
      <c r="I1091" s="38" t="n">
        <v>8.4</v>
      </c>
    </row>
    <row r="1092" customFormat="false" ht="13.8" hidden="false" customHeight="false" outlineLevel="0" collapsed="false">
      <c r="A1092" s="38" t="s">
        <v>183</v>
      </c>
      <c r="B1092" s="38" t="s">
        <v>75</v>
      </c>
      <c r="C1092" s="38" t="n">
        <v>8</v>
      </c>
      <c r="D1092" s="38" t="n">
        <v>0.204</v>
      </c>
      <c r="E1092" s="38" t="n">
        <v>0.047</v>
      </c>
      <c r="F1092" s="38" t="n">
        <v>5.367</v>
      </c>
      <c r="G1092" s="40" t="n">
        <f aca="false">F1092/E1092</f>
        <v>114.191489361702</v>
      </c>
      <c r="H1092" s="41" t="n">
        <f aca="false">E1092/D1092</f>
        <v>0.230392156862745</v>
      </c>
      <c r="I1092" s="38" t="n">
        <v>5.9</v>
      </c>
    </row>
    <row r="1093" customFormat="false" ht="13.8" hidden="false" customHeight="false" outlineLevel="0" collapsed="false">
      <c r="A1093" s="38" t="s">
        <v>183</v>
      </c>
      <c r="B1093" s="38" t="s">
        <v>75</v>
      </c>
      <c r="C1093" s="38" t="n">
        <v>9</v>
      </c>
      <c r="D1093" s="38" t="n">
        <v>0.143</v>
      </c>
      <c r="E1093" s="38" t="n">
        <v>0.034</v>
      </c>
      <c r="F1093" s="38" t="n">
        <v>4.171</v>
      </c>
      <c r="G1093" s="40" t="n">
        <f aca="false">F1093/E1093</f>
        <v>122.676470588235</v>
      </c>
      <c r="H1093" s="41" t="n">
        <f aca="false">E1093/D1093</f>
        <v>0.237762237762238</v>
      </c>
      <c r="I1093" s="38" t="n">
        <v>5.9</v>
      </c>
    </row>
    <row r="1094" customFormat="false" ht="13.8" hidden="false" customHeight="false" outlineLevel="0" collapsed="false">
      <c r="A1094" s="38" t="s">
        <v>183</v>
      </c>
      <c r="B1094" s="38" t="s">
        <v>75</v>
      </c>
      <c r="C1094" s="38" t="n">
        <v>10</v>
      </c>
      <c r="D1094" s="38" t="n">
        <v>0.238</v>
      </c>
      <c r="E1094" s="38" t="n">
        <v>0.053</v>
      </c>
      <c r="F1094" s="38" t="n">
        <v>6.533</v>
      </c>
      <c r="G1094" s="40" t="n">
        <f aca="false">F1094/E1094</f>
        <v>123.264150943396</v>
      </c>
      <c r="H1094" s="41" t="n">
        <f aca="false">E1094/D1094</f>
        <v>0.222689075630252</v>
      </c>
      <c r="I1094" s="38" t="n">
        <v>3</v>
      </c>
    </row>
    <row r="1095" customFormat="false" ht="13.8" hidden="false" customHeight="false" outlineLevel="0" collapsed="false">
      <c r="A1095" s="38" t="s">
        <v>183</v>
      </c>
      <c r="B1095" s="38" t="s">
        <v>75</v>
      </c>
      <c r="C1095" s="38" t="n">
        <v>11</v>
      </c>
      <c r="D1095" s="38" t="s">
        <v>184</v>
      </c>
      <c r="E1095" s="38" t="s">
        <v>184</v>
      </c>
      <c r="F1095" s="38" t="s">
        <v>184</v>
      </c>
      <c r="G1095" s="38" t="s">
        <v>184</v>
      </c>
      <c r="H1095" s="38" t="s">
        <v>184</v>
      </c>
      <c r="I1095" s="38" t="n">
        <v>4.1</v>
      </c>
    </row>
    <row r="1096" customFormat="false" ht="13.8" hidden="false" customHeight="false" outlineLevel="0" collapsed="false">
      <c r="A1096" s="38" t="s">
        <v>183</v>
      </c>
      <c r="B1096" s="38" t="s">
        <v>75</v>
      </c>
      <c r="C1096" s="38" t="n">
        <v>12</v>
      </c>
      <c r="D1096" s="38" t="s">
        <v>184</v>
      </c>
      <c r="E1096" s="38" t="s">
        <v>184</v>
      </c>
      <c r="F1096" s="38" t="s">
        <v>184</v>
      </c>
      <c r="G1096" s="38" t="s">
        <v>184</v>
      </c>
      <c r="H1096" s="38" t="s">
        <v>184</v>
      </c>
      <c r="I1096" s="38" t="n">
        <v>6.6</v>
      </c>
    </row>
    <row r="1097" customFormat="false" ht="13.8" hidden="false" customHeight="false" outlineLevel="0" collapsed="false">
      <c r="A1097" s="38" t="s">
        <v>183</v>
      </c>
      <c r="B1097" s="38" t="s">
        <v>75</v>
      </c>
      <c r="C1097" s="38" t="n">
        <v>13</v>
      </c>
      <c r="D1097" s="38" t="s">
        <v>184</v>
      </c>
      <c r="E1097" s="38" t="s">
        <v>184</v>
      </c>
      <c r="F1097" s="38" t="s">
        <v>184</v>
      </c>
      <c r="G1097" s="38" t="s">
        <v>184</v>
      </c>
      <c r="H1097" s="38" t="s">
        <v>184</v>
      </c>
      <c r="I1097" s="38" t="n">
        <v>5.1</v>
      </c>
    </row>
    <row r="1098" customFormat="false" ht="13.8" hidden="false" customHeight="false" outlineLevel="0" collapsed="false">
      <c r="A1098" s="38" t="s">
        <v>183</v>
      </c>
      <c r="B1098" s="38" t="s">
        <v>75</v>
      </c>
      <c r="C1098" s="38" t="n">
        <v>14</v>
      </c>
      <c r="D1098" s="38" t="s">
        <v>184</v>
      </c>
      <c r="E1098" s="38" t="s">
        <v>184</v>
      </c>
      <c r="F1098" s="38" t="s">
        <v>184</v>
      </c>
      <c r="G1098" s="38" t="s">
        <v>184</v>
      </c>
      <c r="H1098" s="38" t="s">
        <v>184</v>
      </c>
      <c r="I1098" s="38" t="n">
        <v>6.6</v>
      </c>
    </row>
    <row r="1099" customFormat="false" ht="13.8" hidden="false" customHeight="false" outlineLevel="0" collapsed="false">
      <c r="A1099" s="38" t="s">
        <v>183</v>
      </c>
      <c r="B1099" s="38" t="s">
        <v>75</v>
      </c>
      <c r="C1099" s="38" t="n">
        <v>15</v>
      </c>
      <c r="D1099" s="38" t="s">
        <v>184</v>
      </c>
      <c r="E1099" s="38" t="s">
        <v>184</v>
      </c>
      <c r="F1099" s="38" t="s">
        <v>184</v>
      </c>
      <c r="G1099" s="38" t="s">
        <v>184</v>
      </c>
      <c r="H1099" s="38" t="s">
        <v>184</v>
      </c>
      <c r="I1099" s="38" t="n">
        <v>7.5</v>
      </c>
    </row>
    <row r="1100" customFormat="false" ht="13.8" hidden="false" customHeight="false" outlineLevel="0" collapsed="false">
      <c r="A1100" s="38" t="s">
        <v>183</v>
      </c>
      <c r="B1100" s="38" t="s">
        <v>75</v>
      </c>
      <c r="C1100" s="38" t="n">
        <v>16</v>
      </c>
      <c r="D1100" s="38" t="s">
        <v>184</v>
      </c>
      <c r="E1100" s="38" t="s">
        <v>184</v>
      </c>
      <c r="F1100" s="38" t="s">
        <v>184</v>
      </c>
      <c r="G1100" s="38" t="s">
        <v>184</v>
      </c>
      <c r="H1100" s="38" t="s">
        <v>184</v>
      </c>
      <c r="I1100" s="38" t="n">
        <v>5</v>
      </c>
    </row>
    <row r="1101" customFormat="false" ht="13.8" hidden="false" customHeight="false" outlineLevel="0" collapsed="false">
      <c r="A1101" s="38" t="s">
        <v>183</v>
      </c>
      <c r="B1101" s="38" t="s">
        <v>75</v>
      </c>
      <c r="C1101" s="38" t="n">
        <v>17</v>
      </c>
      <c r="D1101" s="38" t="s">
        <v>184</v>
      </c>
      <c r="E1101" s="38" t="s">
        <v>184</v>
      </c>
      <c r="F1101" s="38" t="s">
        <v>184</v>
      </c>
      <c r="G1101" s="38" t="s">
        <v>184</v>
      </c>
      <c r="H1101" s="38" t="s">
        <v>184</v>
      </c>
      <c r="I1101" s="38" t="n">
        <v>4.6</v>
      </c>
    </row>
    <row r="1102" customFormat="false" ht="13.8" hidden="false" customHeight="false" outlineLevel="0" collapsed="false">
      <c r="A1102" s="38" t="s">
        <v>183</v>
      </c>
      <c r="B1102" s="38" t="s">
        <v>75</v>
      </c>
      <c r="C1102" s="38" t="n">
        <v>18</v>
      </c>
      <c r="D1102" s="38" t="s">
        <v>184</v>
      </c>
      <c r="E1102" s="38" t="s">
        <v>184</v>
      </c>
      <c r="F1102" s="38" t="s">
        <v>184</v>
      </c>
      <c r="G1102" s="38" t="s">
        <v>184</v>
      </c>
      <c r="H1102" s="38" t="s">
        <v>184</v>
      </c>
      <c r="I1102" s="38" t="n">
        <v>5.1</v>
      </c>
    </row>
    <row r="1103" customFormat="false" ht="13.8" hidden="false" customHeight="false" outlineLevel="0" collapsed="false">
      <c r="A1103" s="38" t="s">
        <v>183</v>
      </c>
      <c r="B1103" s="38" t="s">
        <v>75</v>
      </c>
      <c r="C1103" s="38" t="n">
        <v>19</v>
      </c>
      <c r="D1103" s="38" t="s">
        <v>184</v>
      </c>
      <c r="E1103" s="38" t="s">
        <v>184</v>
      </c>
      <c r="F1103" s="38" t="s">
        <v>184</v>
      </c>
      <c r="G1103" s="38" t="s">
        <v>184</v>
      </c>
      <c r="H1103" s="38" t="s">
        <v>184</v>
      </c>
      <c r="I1103" s="38" t="n">
        <v>6</v>
      </c>
    </row>
    <row r="1104" customFormat="false" ht="13.8" hidden="false" customHeight="false" outlineLevel="0" collapsed="false">
      <c r="A1104" s="38" t="s">
        <v>183</v>
      </c>
      <c r="B1104" s="38" t="s">
        <v>75</v>
      </c>
      <c r="C1104" s="38" t="n">
        <v>20</v>
      </c>
      <c r="D1104" s="38" t="s">
        <v>184</v>
      </c>
      <c r="E1104" s="38" t="s">
        <v>184</v>
      </c>
      <c r="F1104" s="38" t="s">
        <v>184</v>
      </c>
      <c r="G1104" s="38" t="s">
        <v>184</v>
      </c>
      <c r="H1104" s="38" t="s">
        <v>184</v>
      </c>
      <c r="I1104" s="38" t="n">
        <v>5.2</v>
      </c>
    </row>
    <row r="1105" customFormat="false" ht="13.8" hidden="false" customHeight="false" outlineLevel="0" collapsed="false">
      <c r="A1105" s="38" t="s">
        <v>183</v>
      </c>
      <c r="B1105" s="38" t="s">
        <v>75</v>
      </c>
      <c r="C1105" s="38" t="n">
        <v>21</v>
      </c>
      <c r="D1105" s="38" t="s">
        <v>184</v>
      </c>
      <c r="E1105" s="38" t="s">
        <v>184</v>
      </c>
      <c r="F1105" s="38" t="s">
        <v>184</v>
      </c>
      <c r="G1105" s="38" t="s">
        <v>184</v>
      </c>
      <c r="H1105" s="38" t="s">
        <v>184</v>
      </c>
      <c r="I1105" s="38" t="n">
        <v>4.4</v>
      </c>
    </row>
    <row r="1106" customFormat="false" ht="13.8" hidden="false" customHeight="false" outlineLevel="0" collapsed="false">
      <c r="A1106" s="38" t="s">
        <v>183</v>
      </c>
      <c r="B1106" s="38" t="s">
        <v>75</v>
      </c>
      <c r="C1106" s="38" t="n">
        <v>22</v>
      </c>
      <c r="D1106" s="38" t="s">
        <v>184</v>
      </c>
      <c r="E1106" s="38" t="s">
        <v>184</v>
      </c>
      <c r="F1106" s="38" t="s">
        <v>184</v>
      </c>
      <c r="G1106" s="38" t="s">
        <v>184</v>
      </c>
      <c r="H1106" s="38" t="s">
        <v>184</v>
      </c>
      <c r="I1106" s="38" t="n">
        <v>4.8</v>
      </c>
    </row>
    <row r="1107" customFormat="false" ht="13.8" hidden="false" customHeight="false" outlineLevel="0" collapsed="false">
      <c r="A1107" s="38" t="s">
        <v>183</v>
      </c>
      <c r="B1107" s="38" t="s">
        <v>75</v>
      </c>
      <c r="C1107" s="38" t="n">
        <v>23</v>
      </c>
      <c r="D1107" s="38" t="s">
        <v>184</v>
      </c>
      <c r="E1107" s="38" t="s">
        <v>184</v>
      </c>
      <c r="F1107" s="38" t="s">
        <v>184</v>
      </c>
      <c r="G1107" s="38" t="s">
        <v>184</v>
      </c>
      <c r="H1107" s="38" t="s">
        <v>184</v>
      </c>
      <c r="I1107" s="38" t="n">
        <v>6.2</v>
      </c>
    </row>
    <row r="1108" customFormat="false" ht="13.8" hidden="false" customHeight="false" outlineLevel="0" collapsed="false">
      <c r="A1108" s="38" t="s">
        <v>183</v>
      </c>
      <c r="B1108" s="38" t="s">
        <v>75</v>
      </c>
      <c r="C1108" s="38" t="n">
        <v>24</v>
      </c>
      <c r="D1108" s="38" t="s">
        <v>184</v>
      </c>
      <c r="E1108" s="38" t="s">
        <v>184</v>
      </c>
      <c r="F1108" s="38" t="s">
        <v>184</v>
      </c>
      <c r="G1108" s="38" t="s">
        <v>184</v>
      </c>
      <c r="H1108" s="38" t="s">
        <v>184</v>
      </c>
      <c r="I1108" s="38" t="n">
        <v>7.6</v>
      </c>
    </row>
    <row r="1109" customFormat="false" ht="13.8" hidden="false" customHeight="false" outlineLevel="0" collapsed="false">
      <c r="A1109" s="38" t="s">
        <v>183</v>
      </c>
      <c r="B1109" s="38" t="s">
        <v>75</v>
      </c>
      <c r="C1109" s="38" t="n">
        <v>25</v>
      </c>
      <c r="D1109" s="38" t="s">
        <v>184</v>
      </c>
      <c r="E1109" s="38" t="s">
        <v>184</v>
      </c>
      <c r="F1109" s="38" t="s">
        <v>184</v>
      </c>
      <c r="G1109" s="38" t="s">
        <v>184</v>
      </c>
      <c r="H1109" s="38" t="s">
        <v>184</v>
      </c>
      <c r="I1109" s="38" t="n">
        <v>6</v>
      </c>
    </row>
    <row r="1110" customFormat="false" ht="13.8" hidden="false" customHeight="false" outlineLevel="0" collapsed="false">
      <c r="A1110" s="38" t="s">
        <v>173</v>
      </c>
      <c r="B1110" s="38" t="s">
        <v>75</v>
      </c>
      <c r="C1110" s="38" t="n">
        <v>1</v>
      </c>
      <c r="D1110" s="38" t="n">
        <v>0.199</v>
      </c>
      <c r="E1110" s="38" t="n">
        <v>0.05</v>
      </c>
      <c r="F1110" s="38" t="n">
        <v>4.548</v>
      </c>
      <c r="G1110" s="40" t="n">
        <f aca="false">F1110/E1110</f>
        <v>90.96</v>
      </c>
      <c r="H1110" s="41" t="n">
        <f aca="false">E1110/D1110</f>
        <v>0.251256281407035</v>
      </c>
      <c r="I1110" s="38" t="n">
        <v>11.5</v>
      </c>
    </row>
    <row r="1111" customFormat="false" ht="13.8" hidden="false" customHeight="false" outlineLevel="0" collapsed="false">
      <c r="A1111" s="38" t="s">
        <v>173</v>
      </c>
      <c r="B1111" s="38" t="s">
        <v>75</v>
      </c>
      <c r="C1111" s="38" t="n">
        <v>2</v>
      </c>
      <c r="D1111" s="38" t="n">
        <v>0.178</v>
      </c>
      <c r="E1111" s="38" t="n">
        <v>0.058</v>
      </c>
      <c r="F1111" s="38" t="n">
        <v>4.855</v>
      </c>
      <c r="G1111" s="40" t="n">
        <f aca="false">F1111/E1111</f>
        <v>83.7068965517241</v>
      </c>
      <c r="H1111" s="41" t="n">
        <f aca="false">E1111/D1111</f>
        <v>0.325842696629213</v>
      </c>
      <c r="I1111" s="38" t="n">
        <v>4.3</v>
      </c>
    </row>
    <row r="1112" customFormat="false" ht="13.8" hidden="false" customHeight="false" outlineLevel="0" collapsed="false">
      <c r="A1112" s="38" t="s">
        <v>173</v>
      </c>
      <c r="B1112" s="38" t="s">
        <v>75</v>
      </c>
      <c r="C1112" s="38" t="n">
        <v>3</v>
      </c>
      <c r="D1112" s="38" t="n">
        <v>0.224</v>
      </c>
      <c r="E1112" s="38" t="n">
        <v>0.068</v>
      </c>
      <c r="F1112" s="38" t="n">
        <v>5.853</v>
      </c>
      <c r="G1112" s="40" t="n">
        <f aca="false">F1112/E1112</f>
        <v>86.0735294117647</v>
      </c>
      <c r="H1112" s="41" t="n">
        <f aca="false">E1112/D1112</f>
        <v>0.303571428571429</v>
      </c>
      <c r="I1112" s="38" t="n">
        <v>5.4</v>
      </c>
    </row>
    <row r="1113" customFormat="false" ht="13.8" hidden="false" customHeight="false" outlineLevel="0" collapsed="false">
      <c r="A1113" s="38" t="s">
        <v>173</v>
      </c>
      <c r="B1113" s="38" t="s">
        <v>75</v>
      </c>
      <c r="C1113" s="38" t="n">
        <v>4</v>
      </c>
      <c r="D1113" s="38" t="n">
        <v>0.21</v>
      </c>
      <c r="E1113" s="38" t="n">
        <v>0.07</v>
      </c>
      <c r="F1113" s="38" t="n">
        <v>5.865</v>
      </c>
      <c r="G1113" s="40" t="n">
        <f aca="false">F1113/E1113</f>
        <v>83.7857142857143</v>
      </c>
      <c r="H1113" s="41" t="n">
        <f aca="false">E1113/D1113</f>
        <v>0.333333333333333</v>
      </c>
      <c r="I1113" s="38" t="n">
        <v>7.2</v>
      </c>
    </row>
    <row r="1114" customFormat="false" ht="13.8" hidden="false" customHeight="false" outlineLevel="0" collapsed="false">
      <c r="A1114" s="38" t="s">
        <v>173</v>
      </c>
      <c r="B1114" s="38" t="s">
        <v>75</v>
      </c>
      <c r="C1114" s="38" t="n">
        <v>5</v>
      </c>
      <c r="D1114" s="38" t="n">
        <v>0.205</v>
      </c>
      <c r="E1114" s="38" t="n">
        <v>0.068</v>
      </c>
      <c r="F1114" s="38" t="n">
        <v>5.8</v>
      </c>
      <c r="G1114" s="40" t="n">
        <f aca="false">F1114/E1114</f>
        <v>85.2941176470588</v>
      </c>
      <c r="H1114" s="41" t="n">
        <f aca="false">E1114/D1114</f>
        <v>0.331707317073171</v>
      </c>
      <c r="I1114" s="38" t="n">
        <v>6</v>
      </c>
    </row>
    <row r="1115" customFormat="false" ht="13.8" hidden="false" customHeight="false" outlineLevel="0" collapsed="false">
      <c r="A1115" s="38" t="s">
        <v>173</v>
      </c>
      <c r="B1115" s="38" t="s">
        <v>75</v>
      </c>
      <c r="C1115" s="38" t="n">
        <v>6</v>
      </c>
      <c r="D1115" s="38" t="n">
        <v>0.117</v>
      </c>
      <c r="E1115" s="38" t="n">
        <v>0.025</v>
      </c>
      <c r="F1115" s="38" t="n">
        <v>3.36</v>
      </c>
      <c r="G1115" s="40" t="n">
        <f aca="false">F1115/E1115</f>
        <v>134.4</v>
      </c>
      <c r="H1115" s="41" t="n">
        <f aca="false">E1115/D1115</f>
        <v>0.213675213675214</v>
      </c>
      <c r="I1115" s="38" t="n">
        <v>4.2</v>
      </c>
    </row>
    <row r="1116" customFormat="false" ht="13.8" hidden="false" customHeight="false" outlineLevel="0" collapsed="false">
      <c r="A1116" s="38" t="s">
        <v>173</v>
      </c>
      <c r="B1116" s="38" t="s">
        <v>75</v>
      </c>
      <c r="C1116" s="38" t="n">
        <v>7</v>
      </c>
      <c r="D1116" s="38" t="n">
        <v>0.095</v>
      </c>
      <c r="E1116" s="38" t="n">
        <v>0.027</v>
      </c>
      <c r="F1116" s="38" t="n">
        <v>2.47</v>
      </c>
      <c r="G1116" s="40" t="n">
        <f aca="false">F1116/E1116</f>
        <v>91.4814814814815</v>
      </c>
      <c r="H1116" s="41" t="n">
        <f aca="false">E1116/D1116</f>
        <v>0.284210526315789</v>
      </c>
      <c r="I1116" s="38" t="n">
        <v>4.3</v>
      </c>
    </row>
    <row r="1117" customFormat="false" ht="13.8" hidden="false" customHeight="false" outlineLevel="0" collapsed="false">
      <c r="A1117" s="38" t="s">
        <v>173</v>
      </c>
      <c r="B1117" s="38" t="s">
        <v>75</v>
      </c>
      <c r="C1117" s="38" t="n">
        <v>8</v>
      </c>
      <c r="D1117" s="38" t="n">
        <v>0.28</v>
      </c>
      <c r="E1117" s="38" t="n">
        <v>0.067</v>
      </c>
      <c r="F1117" s="38" t="n">
        <v>7.228</v>
      </c>
      <c r="G1117" s="40" t="n">
        <f aca="false">F1117/E1117</f>
        <v>107.880597014925</v>
      </c>
      <c r="H1117" s="41" t="n">
        <f aca="false">E1117/D1117</f>
        <v>0.239285714285714</v>
      </c>
      <c r="I1117" s="38" t="n">
        <v>5.3</v>
      </c>
    </row>
    <row r="1118" customFormat="false" ht="13.8" hidden="false" customHeight="false" outlineLevel="0" collapsed="false">
      <c r="A1118" s="38" t="s">
        <v>173</v>
      </c>
      <c r="B1118" s="38" t="s">
        <v>75</v>
      </c>
      <c r="C1118" s="38" t="n">
        <v>9</v>
      </c>
      <c r="D1118" s="38" t="n">
        <v>0.268</v>
      </c>
      <c r="E1118" s="38" t="n">
        <v>0.055</v>
      </c>
      <c r="F1118" s="38" t="n">
        <v>6.765</v>
      </c>
      <c r="G1118" s="40" t="n">
        <f aca="false">F1118/E1118</f>
        <v>123</v>
      </c>
      <c r="H1118" s="41" t="n">
        <f aca="false">E1118/D1118</f>
        <v>0.205223880597015</v>
      </c>
      <c r="I1118" s="38" t="n">
        <v>6.5</v>
      </c>
    </row>
    <row r="1119" customFormat="false" ht="13.8" hidden="false" customHeight="false" outlineLevel="0" collapsed="false">
      <c r="A1119" s="38" t="s">
        <v>173</v>
      </c>
      <c r="B1119" s="38" t="s">
        <v>75</v>
      </c>
      <c r="C1119" s="38" t="n">
        <v>10</v>
      </c>
      <c r="D1119" s="38" t="n">
        <v>0.077</v>
      </c>
      <c r="E1119" s="38" t="n">
        <v>0.02</v>
      </c>
      <c r="F1119" s="38" t="n">
        <v>1.993</v>
      </c>
      <c r="G1119" s="40" t="n">
        <f aca="false">F1119/E1119</f>
        <v>99.65</v>
      </c>
      <c r="H1119" s="41" t="n">
        <f aca="false">E1119/D1119</f>
        <v>0.25974025974026</v>
      </c>
      <c r="I1119" s="38" t="n">
        <v>5.8</v>
      </c>
    </row>
    <row r="1120" customFormat="false" ht="13.8" hidden="false" customHeight="false" outlineLevel="0" collapsed="false">
      <c r="A1120" s="38" t="s">
        <v>173</v>
      </c>
      <c r="B1120" s="38" t="s">
        <v>75</v>
      </c>
      <c r="C1120" s="38" t="n">
        <v>11</v>
      </c>
      <c r="D1120" s="38" t="s">
        <v>184</v>
      </c>
      <c r="E1120" s="38" t="s">
        <v>184</v>
      </c>
      <c r="F1120" s="38" t="s">
        <v>184</v>
      </c>
      <c r="G1120" s="38" t="s">
        <v>184</v>
      </c>
      <c r="H1120" s="38" t="s">
        <v>184</v>
      </c>
      <c r="I1120" s="38" t="n">
        <v>5.6</v>
      </c>
    </row>
    <row r="1121" customFormat="false" ht="13.8" hidden="false" customHeight="false" outlineLevel="0" collapsed="false">
      <c r="A1121" s="38" t="s">
        <v>173</v>
      </c>
      <c r="B1121" s="38" t="s">
        <v>75</v>
      </c>
      <c r="C1121" s="38" t="n">
        <v>12</v>
      </c>
      <c r="D1121" s="38" t="s">
        <v>184</v>
      </c>
      <c r="E1121" s="38" t="s">
        <v>184</v>
      </c>
      <c r="F1121" s="38" t="s">
        <v>184</v>
      </c>
      <c r="G1121" s="38" t="s">
        <v>184</v>
      </c>
      <c r="H1121" s="38" t="s">
        <v>184</v>
      </c>
      <c r="I1121" s="38" t="n">
        <v>4.6</v>
      </c>
    </row>
    <row r="1122" customFormat="false" ht="13.8" hidden="false" customHeight="false" outlineLevel="0" collapsed="false">
      <c r="A1122" s="38" t="s">
        <v>173</v>
      </c>
      <c r="B1122" s="38" t="s">
        <v>75</v>
      </c>
      <c r="C1122" s="38" t="n">
        <v>13</v>
      </c>
      <c r="D1122" s="38" t="s">
        <v>184</v>
      </c>
      <c r="E1122" s="38" t="s">
        <v>184</v>
      </c>
      <c r="F1122" s="38" t="s">
        <v>184</v>
      </c>
      <c r="G1122" s="38" t="s">
        <v>184</v>
      </c>
      <c r="H1122" s="38" t="s">
        <v>184</v>
      </c>
      <c r="I1122" s="38" t="n">
        <v>4.4</v>
      </c>
    </row>
    <row r="1123" customFormat="false" ht="13.8" hidden="false" customHeight="false" outlineLevel="0" collapsed="false">
      <c r="A1123" s="38" t="s">
        <v>173</v>
      </c>
      <c r="B1123" s="38" t="s">
        <v>75</v>
      </c>
      <c r="C1123" s="38" t="n">
        <v>14</v>
      </c>
      <c r="D1123" s="38" t="s">
        <v>184</v>
      </c>
      <c r="E1123" s="38" t="s">
        <v>184</v>
      </c>
      <c r="F1123" s="38" t="s">
        <v>184</v>
      </c>
      <c r="G1123" s="38" t="s">
        <v>184</v>
      </c>
      <c r="H1123" s="38" t="s">
        <v>184</v>
      </c>
      <c r="I1123" s="38" t="n">
        <v>4.7</v>
      </c>
    </row>
    <row r="1124" customFormat="false" ht="13.8" hidden="false" customHeight="false" outlineLevel="0" collapsed="false">
      <c r="A1124" s="38" t="s">
        <v>173</v>
      </c>
      <c r="B1124" s="38" t="s">
        <v>75</v>
      </c>
      <c r="C1124" s="38" t="n">
        <v>15</v>
      </c>
      <c r="D1124" s="38" t="s">
        <v>184</v>
      </c>
      <c r="E1124" s="38" t="s">
        <v>184</v>
      </c>
      <c r="F1124" s="38" t="s">
        <v>184</v>
      </c>
      <c r="G1124" s="38" t="s">
        <v>184</v>
      </c>
      <c r="H1124" s="38" t="s">
        <v>184</v>
      </c>
      <c r="I1124" s="38" t="n">
        <v>3.3</v>
      </c>
    </row>
    <row r="1125" customFormat="false" ht="13.8" hidden="false" customHeight="false" outlineLevel="0" collapsed="false">
      <c r="A1125" s="38" t="s">
        <v>173</v>
      </c>
      <c r="B1125" s="38" t="s">
        <v>75</v>
      </c>
      <c r="C1125" s="38" t="n">
        <v>16</v>
      </c>
      <c r="D1125" s="38" t="s">
        <v>184</v>
      </c>
      <c r="E1125" s="38" t="s">
        <v>184</v>
      </c>
      <c r="F1125" s="38" t="s">
        <v>184</v>
      </c>
      <c r="G1125" s="38" t="s">
        <v>184</v>
      </c>
      <c r="H1125" s="38" t="s">
        <v>184</v>
      </c>
      <c r="I1125" s="38" t="n">
        <v>3.8</v>
      </c>
    </row>
    <row r="1126" customFormat="false" ht="13.8" hidden="false" customHeight="false" outlineLevel="0" collapsed="false">
      <c r="A1126" s="38" t="s">
        <v>173</v>
      </c>
      <c r="B1126" s="38" t="s">
        <v>75</v>
      </c>
      <c r="C1126" s="38" t="n">
        <v>17</v>
      </c>
      <c r="D1126" s="38" t="s">
        <v>184</v>
      </c>
      <c r="E1126" s="38" t="s">
        <v>184</v>
      </c>
      <c r="F1126" s="38" t="s">
        <v>184</v>
      </c>
      <c r="G1126" s="38" t="s">
        <v>184</v>
      </c>
      <c r="H1126" s="38" t="s">
        <v>184</v>
      </c>
      <c r="I1126" s="38" t="n">
        <v>6.9</v>
      </c>
    </row>
    <row r="1127" customFormat="false" ht="13.8" hidden="false" customHeight="false" outlineLevel="0" collapsed="false">
      <c r="A1127" s="38" t="s">
        <v>173</v>
      </c>
      <c r="B1127" s="38" t="s">
        <v>75</v>
      </c>
      <c r="C1127" s="38" t="n">
        <v>18</v>
      </c>
      <c r="D1127" s="38" t="s">
        <v>184</v>
      </c>
      <c r="E1127" s="38" t="s">
        <v>184</v>
      </c>
      <c r="F1127" s="38" t="s">
        <v>184</v>
      </c>
      <c r="G1127" s="38" t="s">
        <v>184</v>
      </c>
      <c r="H1127" s="38" t="s">
        <v>184</v>
      </c>
      <c r="I1127" s="38" t="n">
        <v>5</v>
      </c>
    </row>
    <row r="1128" customFormat="false" ht="13.8" hidden="false" customHeight="false" outlineLevel="0" collapsed="false">
      <c r="A1128" s="38" t="s">
        <v>173</v>
      </c>
      <c r="B1128" s="38" t="s">
        <v>75</v>
      </c>
      <c r="C1128" s="38" t="n">
        <v>19</v>
      </c>
      <c r="D1128" s="38" t="s">
        <v>184</v>
      </c>
      <c r="E1128" s="38" t="s">
        <v>184</v>
      </c>
      <c r="F1128" s="38" t="s">
        <v>184</v>
      </c>
      <c r="G1128" s="38" t="s">
        <v>184</v>
      </c>
      <c r="H1128" s="38" t="s">
        <v>184</v>
      </c>
      <c r="I1128" s="38" t="n">
        <v>4.1</v>
      </c>
    </row>
    <row r="1129" customFormat="false" ht="13.8" hidden="false" customHeight="false" outlineLevel="0" collapsed="false">
      <c r="A1129" s="38" t="s">
        <v>173</v>
      </c>
      <c r="B1129" s="38" t="s">
        <v>75</v>
      </c>
      <c r="C1129" s="38" t="n">
        <v>20</v>
      </c>
      <c r="D1129" s="38" t="s">
        <v>184</v>
      </c>
      <c r="E1129" s="38" t="s">
        <v>184</v>
      </c>
      <c r="F1129" s="38" t="s">
        <v>184</v>
      </c>
      <c r="G1129" s="38" t="s">
        <v>184</v>
      </c>
      <c r="H1129" s="38" t="s">
        <v>184</v>
      </c>
      <c r="I1129" s="38" t="n">
        <v>4.8</v>
      </c>
    </row>
    <row r="1130" customFormat="false" ht="13.8" hidden="false" customHeight="false" outlineLevel="0" collapsed="false">
      <c r="A1130" s="38" t="s">
        <v>173</v>
      </c>
      <c r="B1130" s="38" t="s">
        <v>75</v>
      </c>
      <c r="C1130" s="38" t="n">
        <v>21</v>
      </c>
      <c r="D1130" s="38" t="s">
        <v>184</v>
      </c>
      <c r="E1130" s="38" t="s">
        <v>184</v>
      </c>
      <c r="F1130" s="38" t="s">
        <v>184</v>
      </c>
      <c r="G1130" s="38" t="s">
        <v>184</v>
      </c>
      <c r="H1130" s="38" t="s">
        <v>184</v>
      </c>
      <c r="I1130" s="38" t="n">
        <v>6.3</v>
      </c>
    </row>
    <row r="1131" customFormat="false" ht="13.8" hidden="false" customHeight="false" outlineLevel="0" collapsed="false">
      <c r="A1131" s="38" t="s">
        <v>173</v>
      </c>
      <c r="B1131" s="38" t="s">
        <v>75</v>
      </c>
      <c r="C1131" s="38" t="n">
        <v>22</v>
      </c>
      <c r="D1131" s="38" t="s">
        <v>184</v>
      </c>
      <c r="E1131" s="38" t="s">
        <v>184</v>
      </c>
      <c r="F1131" s="38" t="s">
        <v>184</v>
      </c>
      <c r="G1131" s="38" t="s">
        <v>184</v>
      </c>
      <c r="H1131" s="38" t="s">
        <v>184</v>
      </c>
      <c r="I1131" s="38" t="n">
        <v>5</v>
      </c>
    </row>
    <row r="1132" customFormat="false" ht="13.8" hidden="false" customHeight="false" outlineLevel="0" collapsed="false">
      <c r="A1132" s="38" t="s">
        <v>173</v>
      </c>
      <c r="B1132" s="38" t="s">
        <v>75</v>
      </c>
      <c r="C1132" s="38" t="n">
        <v>23</v>
      </c>
      <c r="D1132" s="38" t="s">
        <v>184</v>
      </c>
      <c r="E1132" s="38" t="s">
        <v>184</v>
      </c>
      <c r="F1132" s="38" t="s">
        <v>184</v>
      </c>
      <c r="G1132" s="38" t="s">
        <v>184</v>
      </c>
      <c r="H1132" s="38" t="s">
        <v>184</v>
      </c>
      <c r="I1132" s="38" t="n">
        <v>4</v>
      </c>
    </row>
    <row r="1133" customFormat="false" ht="13.8" hidden="false" customHeight="false" outlineLevel="0" collapsed="false">
      <c r="A1133" s="38" t="s">
        <v>173</v>
      </c>
      <c r="B1133" s="38" t="s">
        <v>75</v>
      </c>
      <c r="C1133" s="38" t="n">
        <v>24</v>
      </c>
      <c r="D1133" s="38" t="s">
        <v>184</v>
      </c>
      <c r="E1133" s="38" t="s">
        <v>184</v>
      </c>
      <c r="F1133" s="38" t="s">
        <v>184</v>
      </c>
      <c r="G1133" s="38" t="s">
        <v>184</v>
      </c>
      <c r="H1133" s="38" t="s">
        <v>184</v>
      </c>
      <c r="I1133" s="38" t="n">
        <v>6.7</v>
      </c>
    </row>
    <row r="1134" customFormat="false" ht="13.8" hidden="false" customHeight="false" outlineLevel="0" collapsed="false">
      <c r="A1134" s="38" t="s">
        <v>173</v>
      </c>
      <c r="B1134" s="38" t="s">
        <v>75</v>
      </c>
      <c r="C1134" s="38" t="n">
        <v>25</v>
      </c>
      <c r="D1134" s="38" t="s">
        <v>184</v>
      </c>
      <c r="E1134" s="38" t="s">
        <v>184</v>
      </c>
      <c r="F1134" s="38" t="s">
        <v>184</v>
      </c>
      <c r="G1134" s="38" t="s">
        <v>184</v>
      </c>
      <c r="H1134" s="38" t="s">
        <v>184</v>
      </c>
      <c r="I1134" s="38" t="n">
        <v>5.4</v>
      </c>
    </row>
    <row r="1135" customFormat="false" ht="13.8" hidden="false" customHeight="false" outlineLevel="0" collapsed="false">
      <c r="A1135" s="38" t="s">
        <v>183</v>
      </c>
      <c r="B1135" s="38" t="s">
        <v>76</v>
      </c>
      <c r="C1135" s="38" t="n">
        <v>1</v>
      </c>
      <c r="D1135" s="38" t="n">
        <v>0.058</v>
      </c>
      <c r="E1135" s="38" t="n">
        <v>0.015</v>
      </c>
      <c r="F1135" s="38" t="n">
        <v>1.889</v>
      </c>
      <c r="G1135" s="40" t="n">
        <f aca="false">F1135/E1135</f>
        <v>125.933333333333</v>
      </c>
      <c r="H1135" s="41" t="n">
        <f aca="false">E1135/D1135</f>
        <v>0.258620689655172</v>
      </c>
      <c r="I1135" s="38" t="n">
        <v>4</v>
      </c>
    </row>
    <row r="1136" customFormat="false" ht="13.8" hidden="false" customHeight="false" outlineLevel="0" collapsed="false">
      <c r="A1136" s="38" t="s">
        <v>183</v>
      </c>
      <c r="B1136" s="38" t="s">
        <v>76</v>
      </c>
      <c r="C1136" s="38" t="n">
        <v>2</v>
      </c>
      <c r="D1136" s="38" t="n">
        <v>0.043</v>
      </c>
      <c r="E1136" s="38" t="n">
        <v>0.01</v>
      </c>
      <c r="F1136" s="38" t="n">
        <v>1.41</v>
      </c>
      <c r="G1136" s="40" t="n">
        <f aca="false">F1136/E1136</f>
        <v>141</v>
      </c>
      <c r="H1136" s="41" t="n">
        <f aca="false">E1136/D1136</f>
        <v>0.232558139534884</v>
      </c>
      <c r="I1136" s="38" t="n">
        <v>3.2</v>
      </c>
    </row>
    <row r="1137" customFormat="false" ht="13.8" hidden="false" customHeight="false" outlineLevel="0" collapsed="false">
      <c r="A1137" s="38" t="s">
        <v>183</v>
      </c>
      <c r="B1137" s="38" t="s">
        <v>76</v>
      </c>
      <c r="C1137" s="38" t="n">
        <v>3</v>
      </c>
      <c r="D1137" s="38" t="n">
        <v>0.027</v>
      </c>
      <c r="E1137" s="38" t="n">
        <v>0.006</v>
      </c>
      <c r="F1137" s="38" t="n">
        <v>1.011</v>
      </c>
      <c r="G1137" s="40" t="n">
        <f aca="false">F1137/E1137</f>
        <v>168.5</v>
      </c>
      <c r="H1137" s="41" t="n">
        <f aca="false">E1137/D1137</f>
        <v>0.222222222222222</v>
      </c>
      <c r="I1137" s="38" t="n">
        <v>2</v>
      </c>
    </row>
    <row r="1138" customFormat="false" ht="13.8" hidden="false" customHeight="false" outlineLevel="0" collapsed="false">
      <c r="A1138" s="38" t="s">
        <v>183</v>
      </c>
      <c r="B1138" s="38" t="s">
        <v>76</v>
      </c>
      <c r="C1138" s="38" t="n">
        <v>4</v>
      </c>
      <c r="D1138" s="38" t="n">
        <v>0.036</v>
      </c>
      <c r="E1138" s="38" t="n">
        <v>0.009</v>
      </c>
      <c r="F1138" s="38" t="n">
        <v>1.255</v>
      </c>
      <c r="G1138" s="40" t="n">
        <f aca="false">F1138/E1138</f>
        <v>139.444444444444</v>
      </c>
      <c r="H1138" s="41" t="n">
        <f aca="false">E1138/D1138</f>
        <v>0.25</v>
      </c>
      <c r="I1138" s="38" t="n">
        <v>3</v>
      </c>
    </row>
    <row r="1139" customFormat="false" ht="13.8" hidden="false" customHeight="false" outlineLevel="0" collapsed="false">
      <c r="A1139" s="38" t="s">
        <v>183</v>
      </c>
      <c r="B1139" s="38" t="s">
        <v>76</v>
      </c>
      <c r="C1139" s="38" t="n">
        <v>5</v>
      </c>
      <c r="D1139" s="38" t="n">
        <v>0.03</v>
      </c>
      <c r="E1139" s="38" t="n">
        <v>0.006</v>
      </c>
      <c r="F1139" s="38" t="n">
        <v>1.247</v>
      </c>
      <c r="G1139" s="40" t="n">
        <f aca="false">F1139/E1139</f>
        <v>207.833333333333</v>
      </c>
      <c r="H1139" s="41" t="n">
        <f aca="false">E1139/D1139</f>
        <v>0.2</v>
      </c>
      <c r="I1139" s="38" t="n">
        <v>2.4</v>
      </c>
    </row>
    <row r="1140" customFormat="false" ht="13.8" hidden="false" customHeight="false" outlineLevel="0" collapsed="false">
      <c r="A1140" s="38" t="s">
        <v>183</v>
      </c>
      <c r="B1140" s="38" t="s">
        <v>76</v>
      </c>
      <c r="C1140" s="38" t="n">
        <v>6</v>
      </c>
      <c r="D1140" s="38" t="n">
        <v>0.026</v>
      </c>
      <c r="E1140" s="38" t="n">
        <v>0.005</v>
      </c>
      <c r="F1140" s="38" t="n">
        <v>1.062</v>
      </c>
      <c r="G1140" s="40" t="n">
        <f aca="false">F1140/E1140</f>
        <v>212.4</v>
      </c>
      <c r="H1140" s="41" t="n">
        <f aca="false">E1140/D1140</f>
        <v>0.192307692307692</v>
      </c>
      <c r="I1140" s="38" t="n">
        <v>3</v>
      </c>
    </row>
    <row r="1141" customFormat="false" ht="13.8" hidden="false" customHeight="false" outlineLevel="0" collapsed="false">
      <c r="A1141" s="38" t="s">
        <v>183</v>
      </c>
      <c r="B1141" s="38" t="s">
        <v>76</v>
      </c>
      <c r="C1141" s="38" t="n">
        <v>7</v>
      </c>
      <c r="D1141" s="38" t="n">
        <v>0.042</v>
      </c>
      <c r="E1141" s="38" t="n">
        <v>0.01</v>
      </c>
      <c r="F1141" s="38" t="n">
        <v>1.53</v>
      </c>
      <c r="G1141" s="40" t="n">
        <f aca="false">F1141/E1141</f>
        <v>153</v>
      </c>
      <c r="H1141" s="41" t="n">
        <f aca="false">E1141/D1141</f>
        <v>0.238095238095238</v>
      </c>
      <c r="I1141" s="38" t="n">
        <v>3</v>
      </c>
    </row>
    <row r="1142" customFormat="false" ht="13.8" hidden="false" customHeight="false" outlineLevel="0" collapsed="false">
      <c r="A1142" s="38" t="s">
        <v>183</v>
      </c>
      <c r="B1142" s="38" t="s">
        <v>76</v>
      </c>
      <c r="C1142" s="38" t="n">
        <v>8</v>
      </c>
      <c r="D1142" s="38" t="n">
        <v>0.044</v>
      </c>
      <c r="E1142" s="38" t="n">
        <v>0.012</v>
      </c>
      <c r="F1142" s="38" t="n">
        <v>1.565</v>
      </c>
      <c r="G1142" s="40" t="n">
        <f aca="false">F1142/E1142</f>
        <v>130.416666666667</v>
      </c>
      <c r="H1142" s="41" t="n">
        <f aca="false">E1142/D1142</f>
        <v>0.272727272727273</v>
      </c>
      <c r="I1142" s="38" t="n">
        <v>4.2</v>
      </c>
    </row>
    <row r="1143" customFormat="false" ht="13.8" hidden="false" customHeight="false" outlineLevel="0" collapsed="false">
      <c r="A1143" s="38" t="s">
        <v>183</v>
      </c>
      <c r="B1143" s="38" t="s">
        <v>76</v>
      </c>
      <c r="C1143" s="38" t="n">
        <v>9</v>
      </c>
      <c r="D1143" s="38" t="n">
        <v>0.023</v>
      </c>
      <c r="E1143" s="38" t="n">
        <v>0.004</v>
      </c>
      <c r="F1143" s="38" t="n">
        <v>0.971</v>
      </c>
      <c r="G1143" s="40" t="n">
        <f aca="false">F1143/E1143</f>
        <v>242.75</v>
      </c>
      <c r="H1143" s="41" t="n">
        <f aca="false">E1143/D1143</f>
        <v>0.173913043478261</v>
      </c>
      <c r="I1143" s="38" t="n">
        <v>4.6</v>
      </c>
    </row>
    <row r="1144" customFormat="false" ht="13.8" hidden="false" customHeight="false" outlineLevel="0" collapsed="false">
      <c r="A1144" s="38" t="s">
        <v>183</v>
      </c>
      <c r="B1144" s="38" t="s">
        <v>76</v>
      </c>
      <c r="C1144" s="38" t="n">
        <v>10</v>
      </c>
      <c r="D1144" s="38" t="n">
        <v>0.031</v>
      </c>
      <c r="E1144" s="38" t="n">
        <v>0.007</v>
      </c>
      <c r="F1144" s="38" t="n">
        <v>1.059</v>
      </c>
      <c r="G1144" s="40" t="n">
        <f aca="false">F1144/E1144</f>
        <v>151.285714285714</v>
      </c>
      <c r="H1144" s="41" t="n">
        <f aca="false">E1144/D1144</f>
        <v>0.225806451612903</v>
      </c>
      <c r="I1144" s="38" t="n">
        <v>4</v>
      </c>
    </row>
    <row r="1145" customFormat="false" ht="13.8" hidden="false" customHeight="false" outlineLevel="0" collapsed="false">
      <c r="A1145" s="38" t="s">
        <v>183</v>
      </c>
      <c r="B1145" s="38" t="s">
        <v>76</v>
      </c>
      <c r="C1145" s="38" t="n">
        <v>11</v>
      </c>
      <c r="D1145" s="38" t="s">
        <v>184</v>
      </c>
      <c r="E1145" s="38" t="s">
        <v>184</v>
      </c>
      <c r="F1145" s="38" t="s">
        <v>184</v>
      </c>
      <c r="G1145" s="38" t="s">
        <v>184</v>
      </c>
      <c r="H1145" s="38" t="s">
        <v>184</v>
      </c>
      <c r="I1145" s="38" t="n">
        <v>2.2</v>
      </c>
    </row>
    <row r="1146" customFormat="false" ht="13.8" hidden="false" customHeight="false" outlineLevel="0" collapsed="false">
      <c r="A1146" s="38" t="s">
        <v>183</v>
      </c>
      <c r="B1146" s="38" t="s">
        <v>76</v>
      </c>
      <c r="C1146" s="38" t="n">
        <v>12</v>
      </c>
      <c r="D1146" s="38" t="s">
        <v>184</v>
      </c>
      <c r="E1146" s="38" t="s">
        <v>184</v>
      </c>
      <c r="F1146" s="38" t="s">
        <v>184</v>
      </c>
      <c r="G1146" s="38" t="s">
        <v>184</v>
      </c>
      <c r="H1146" s="38" t="s">
        <v>184</v>
      </c>
      <c r="I1146" s="38" t="n">
        <v>4.3</v>
      </c>
    </row>
    <row r="1147" customFormat="false" ht="13.8" hidden="false" customHeight="false" outlineLevel="0" collapsed="false">
      <c r="A1147" s="38" t="s">
        <v>183</v>
      </c>
      <c r="B1147" s="38" t="s">
        <v>76</v>
      </c>
      <c r="C1147" s="38" t="n">
        <v>13</v>
      </c>
      <c r="D1147" s="38" t="s">
        <v>184</v>
      </c>
      <c r="E1147" s="38" t="s">
        <v>184</v>
      </c>
      <c r="F1147" s="38" t="s">
        <v>184</v>
      </c>
      <c r="G1147" s="38" t="s">
        <v>184</v>
      </c>
      <c r="H1147" s="38" t="s">
        <v>184</v>
      </c>
      <c r="I1147" s="38" t="n">
        <v>3.6</v>
      </c>
    </row>
    <row r="1148" customFormat="false" ht="13.8" hidden="false" customHeight="false" outlineLevel="0" collapsed="false">
      <c r="A1148" s="38" t="s">
        <v>183</v>
      </c>
      <c r="B1148" s="38" t="s">
        <v>76</v>
      </c>
      <c r="C1148" s="38" t="n">
        <v>14</v>
      </c>
      <c r="D1148" s="38" t="s">
        <v>184</v>
      </c>
      <c r="E1148" s="38" t="s">
        <v>184</v>
      </c>
      <c r="F1148" s="38" t="s">
        <v>184</v>
      </c>
      <c r="G1148" s="38" t="s">
        <v>184</v>
      </c>
      <c r="H1148" s="38" t="s">
        <v>184</v>
      </c>
      <c r="I1148" s="38" t="n">
        <v>3.1</v>
      </c>
    </row>
    <row r="1149" customFormat="false" ht="13.8" hidden="false" customHeight="false" outlineLevel="0" collapsed="false">
      <c r="A1149" s="38" t="s">
        <v>183</v>
      </c>
      <c r="B1149" s="38" t="s">
        <v>76</v>
      </c>
      <c r="C1149" s="38" t="n">
        <v>15</v>
      </c>
      <c r="D1149" s="38" t="s">
        <v>184</v>
      </c>
      <c r="E1149" s="38" t="s">
        <v>184</v>
      </c>
      <c r="F1149" s="38" t="s">
        <v>184</v>
      </c>
      <c r="G1149" s="38" t="s">
        <v>184</v>
      </c>
      <c r="H1149" s="38" t="s">
        <v>184</v>
      </c>
      <c r="I1149" s="38" t="n">
        <v>2.7</v>
      </c>
    </row>
    <row r="1150" customFormat="false" ht="13.8" hidden="false" customHeight="false" outlineLevel="0" collapsed="false">
      <c r="A1150" s="38" t="s">
        <v>183</v>
      </c>
      <c r="B1150" s="38" t="s">
        <v>76</v>
      </c>
      <c r="C1150" s="38" t="n">
        <v>16</v>
      </c>
      <c r="D1150" s="38" t="s">
        <v>184</v>
      </c>
      <c r="E1150" s="38" t="s">
        <v>184</v>
      </c>
      <c r="F1150" s="38" t="s">
        <v>184</v>
      </c>
      <c r="G1150" s="38" t="s">
        <v>184</v>
      </c>
      <c r="H1150" s="38" t="s">
        <v>184</v>
      </c>
      <c r="I1150" s="38" t="n">
        <v>3.1</v>
      </c>
    </row>
    <row r="1151" customFormat="false" ht="13.8" hidden="false" customHeight="false" outlineLevel="0" collapsed="false">
      <c r="A1151" s="38" t="s">
        <v>183</v>
      </c>
      <c r="B1151" s="38" t="s">
        <v>76</v>
      </c>
      <c r="C1151" s="38" t="n">
        <v>17</v>
      </c>
      <c r="D1151" s="38" t="s">
        <v>184</v>
      </c>
      <c r="E1151" s="38" t="s">
        <v>184</v>
      </c>
      <c r="F1151" s="38" t="s">
        <v>184</v>
      </c>
      <c r="G1151" s="38" t="s">
        <v>184</v>
      </c>
      <c r="H1151" s="38" t="s">
        <v>184</v>
      </c>
      <c r="I1151" s="38" t="n">
        <v>1.6</v>
      </c>
    </row>
    <row r="1152" customFormat="false" ht="13.8" hidden="false" customHeight="false" outlineLevel="0" collapsed="false">
      <c r="A1152" s="38" t="s">
        <v>183</v>
      </c>
      <c r="B1152" s="38" t="s">
        <v>76</v>
      </c>
      <c r="C1152" s="38" t="n">
        <v>18</v>
      </c>
      <c r="D1152" s="38" t="s">
        <v>184</v>
      </c>
      <c r="E1152" s="38" t="s">
        <v>184</v>
      </c>
      <c r="F1152" s="38" t="s">
        <v>184</v>
      </c>
      <c r="G1152" s="38" t="s">
        <v>184</v>
      </c>
      <c r="H1152" s="38" t="s">
        <v>184</v>
      </c>
      <c r="I1152" s="38" t="n">
        <v>2.5</v>
      </c>
    </row>
    <row r="1153" customFormat="false" ht="13.8" hidden="false" customHeight="false" outlineLevel="0" collapsed="false">
      <c r="A1153" s="38" t="s">
        <v>183</v>
      </c>
      <c r="B1153" s="38" t="s">
        <v>76</v>
      </c>
      <c r="C1153" s="38" t="n">
        <v>19</v>
      </c>
      <c r="D1153" s="38" t="s">
        <v>184</v>
      </c>
      <c r="E1153" s="38" t="s">
        <v>184</v>
      </c>
      <c r="F1153" s="38" t="s">
        <v>184</v>
      </c>
      <c r="G1153" s="38" t="s">
        <v>184</v>
      </c>
      <c r="H1153" s="38" t="s">
        <v>184</v>
      </c>
      <c r="I1153" s="38" t="n">
        <v>2</v>
      </c>
    </row>
    <row r="1154" customFormat="false" ht="13.8" hidden="false" customHeight="false" outlineLevel="0" collapsed="false">
      <c r="A1154" s="38" t="s">
        <v>183</v>
      </c>
      <c r="B1154" s="38" t="s">
        <v>76</v>
      </c>
      <c r="C1154" s="38" t="n">
        <v>20</v>
      </c>
      <c r="D1154" s="38" t="s">
        <v>184</v>
      </c>
      <c r="E1154" s="38" t="s">
        <v>184</v>
      </c>
      <c r="F1154" s="38" t="s">
        <v>184</v>
      </c>
      <c r="G1154" s="38" t="s">
        <v>184</v>
      </c>
      <c r="H1154" s="38" t="s">
        <v>184</v>
      </c>
      <c r="I1154" s="38" t="n">
        <v>2.8</v>
      </c>
    </row>
    <row r="1155" customFormat="false" ht="13.8" hidden="false" customHeight="false" outlineLevel="0" collapsed="false">
      <c r="A1155" s="38" t="s">
        <v>183</v>
      </c>
      <c r="B1155" s="38" t="s">
        <v>76</v>
      </c>
      <c r="C1155" s="38" t="n">
        <v>21</v>
      </c>
      <c r="D1155" s="38" t="s">
        <v>184</v>
      </c>
      <c r="E1155" s="38" t="s">
        <v>184</v>
      </c>
      <c r="F1155" s="38" t="s">
        <v>184</v>
      </c>
      <c r="G1155" s="38" t="s">
        <v>184</v>
      </c>
      <c r="H1155" s="38" t="s">
        <v>184</v>
      </c>
      <c r="I1155" s="38" t="n">
        <v>2.7</v>
      </c>
    </row>
    <row r="1156" customFormat="false" ht="13.8" hidden="false" customHeight="false" outlineLevel="0" collapsed="false">
      <c r="A1156" s="38" t="s">
        <v>183</v>
      </c>
      <c r="B1156" s="38" t="s">
        <v>76</v>
      </c>
      <c r="C1156" s="38" t="n">
        <v>22</v>
      </c>
      <c r="D1156" s="38" t="s">
        <v>184</v>
      </c>
      <c r="E1156" s="38" t="s">
        <v>184</v>
      </c>
      <c r="F1156" s="38" t="s">
        <v>184</v>
      </c>
      <c r="G1156" s="38" t="s">
        <v>184</v>
      </c>
      <c r="H1156" s="38" t="s">
        <v>184</v>
      </c>
      <c r="I1156" s="38" t="n">
        <v>1.7</v>
      </c>
    </row>
    <row r="1157" customFormat="false" ht="13.8" hidden="false" customHeight="false" outlineLevel="0" collapsed="false">
      <c r="A1157" s="38" t="s">
        <v>183</v>
      </c>
      <c r="B1157" s="38" t="s">
        <v>76</v>
      </c>
      <c r="C1157" s="38" t="n">
        <v>23</v>
      </c>
      <c r="D1157" s="38" t="s">
        <v>184</v>
      </c>
      <c r="E1157" s="38" t="s">
        <v>184</v>
      </c>
      <c r="F1157" s="38" t="s">
        <v>184</v>
      </c>
      <c r="G1157" s="38" t="s">
        <v>184</v>
      </c>
      <c r="H1157" s="38" t="s">
        <v>184</v>
      </c>
      <c r="I1157" s="38" t="n">
        <v>2</v>
      </c>
    </row>
    <row r="1158" customFormat="false" ht="13.8" hidden="false" customHeight="false" outlineLevel="0" collapsed="false">
      <c r="A1158" s="38" t="s">
        <v>183</v>
      </c>
      <c r="B1158" s="38" t="s">
        <v>76</v>
      </c>
      <c r="C1158" s="38" t="n">
        <v>24</v>
      </c>
      <c r="D1158" s="38" t="s">
        <v>184</v>
      </c>
      <c r="E1158" s="38" t="s">
        <v>184</v>
      </c>
      <c r="F1158" s="38" t="s">
        <v>184</v>
      </c>
      <c r="G1158" s="38" t="s">
        <v>184</v>
      </c>
      <c r="H1158" s="38" t="s">
        <v>184</v>
      </c>
      <c r="I1158" s="38" t="n">
        <v>3.4</v>
      </c>
    </row>
    <row r="1159" customFormat="false" ht="13.8" hidden="false" customHeight="false" outlineLevel="0" collapsed="false">
      <c r="A1159" s="38" t="s">
        <v>183</v>
      </c>
      <c r="B1159" s="38" t="s">
        <v>76</v>
      </c>
      <c r="C1159" s="38" t="n">
        <v>25</v>
      </c>
      <c r="D1159" s="38" t="s">
        <v>184</v>
      </c>
      <c r="E1159" s="38" t="s">
        <v>184</v>
      </c>
      <c r="F1159" s="38" t="s">
        <v>184</v>
      </c>
      <c r="G1159" s="38" t="s">
        <v>184</v>
      </c>
      <c r="H1159" s="38" t="s">
        <v>184</v>
      </c>
      <c r="I1159" s="38" t="n">
        <v>3</v>
      </c>
    </row>
    <row r="1160" customFormat="false" ht="13.8" hidden="false" customHeight="false" outlineLevel="0" collapsed="false">
      <c r="A1160" s="38" t="s">
        <v>173</v>
      </c>
      <c r="B1160" s="38" t="s">
        <v>76</v>
      </c>
      <c r="C1160" s="38" t="n">
        <v>1</v>
      </c>
      <c r="D1160" s="38" t="n">
        <v>0.012</v>
      </c>
      <c r="E1160" s="38" t="n">
        <v>0.003</v>
      </c>
      <c r="F1160" s="38" t="n">
        <v>0.59</v>
      </c>
      <c r="G1160" s="40" t="n">
        <f aca="false">F1160/E1160</f>
        <v>196.666666666667</v>
      </c>
      <c r="H1160" s="41" t="n">
        <f aca="false">E1160/D1160</f>
        <v>0.25</v>
      </c>
      <c r="I1160" s="38" t="n">
        <v>2.4</v>
      </c>
    </row>
    <row r="1161" customFormat="false" ht="13.8" hidden="false" customHeight="false" outlineLevel="0" collapsed="false">
      <c r="A1161" s="38" t="s">
        <v>173</v>
      </c>
      <c r="B1161" s="38" t="s">
        <v>76</v>
      </c>
      <c r="C1161" s="38" t="n">
        <v>2</v>
      </c>
      <c r="D1161" s="38" t="n">
        <v>0.031</v>
      </c>
      <c r="E1161" s="38" t="n">
        <v>0.008</v>
      </c>
      <c r="F1161" s="38" t="n">
        <v>1.06</v>
      </c>
      <c r="G1161" s="40" t="n">
        <f aca="false">F1161/E1161</f>
        <v>132.5</v>
      </c>
      <c r="H1161" s="41" t="n">
        <f aca="false">E1161/D1161</f>
        <v>0.258064516129032</v>
      </c>
      <c r="I1161" s="38" t="n">
        <v>4.9</v>
      </c>
    </row>
    <row r="1162" customFormat="false" ht="13.8" hidden="false" customHeight="false" outlineLevel="0" collapsed="false">
      <c r="A1162" s="38" t="s">
        <v>173</v>
      </c>
      <c r="B1162" s="38" t="s">
        <v>76</v>
      </c>
      <c r="C1162" s="38" t="n">
        <v>3</v>
      </c>
      <c r="D1162" s="38" t="n">
        <v>0.051</v>
      </c>
      <c r="E1162" s="38" t="n">
        <v>0.014</v>
      </c>
      <c r="F1162" s="38" t="n">
        <v>1.7</v>
      </c>
      <c r="G1162" s="40" t="n">
        <f aca="false">F1162/E1162</f>
        <v>121.428571428571</v>
      </c>
      <c r="H1162" s="41" t="n">
        <f aca="false">E1162/D1162</f>
        <v>0.274509803921569</v>
      </c>
      <c r="I1162" s="38" t="n">
        <v>3</v>
      </c>
    </row>
    <row r="1163" customFormat="false" ht="13.8" hidden="false" customHeight="false" outlineLevel="0" collapsed="false">
      <c r="A1163" s="38" t="s">
        <v>173</v>
      </c>
      <c r="B1163" s="38" t="s">
        <v>76</v>
      </c>
      <c r="C1163" s="38" t="n">
        <v>4</v>
      </c>
      <c r="D1163" s="38" t="n">
        <v>0.016</v>
      </c>
      <c r="E1163" s="38" t="n">
        <v>0.005</v>
      </c>
      <c r="F1163" s="38" t="n">
        <v>0.678</v>
      </c>
      <c r="G1163" s="40" t="n">
        <f aca="false">F1163/E1163</f>
        <v>135.6</v>
      </c>
      <c r="H1163" s="41" t="n">
        <f aca="false">E1163/D1163</f>
        <v>0.3125</v>
      </c>
      <c r="I1163" s="38" t="n">
        <v>3.2</v>
      </c>
    </row>
    <row r="1164" customFormat="false" ht="13.8" hidden="false" customHeight="false" outlineLevel="0" collapsed="false">
      <c r="A1164" s="38" t="s">
        <v>173</v>
      </c>
      <c r="B1164" s="38" t="s">
        <v>76</v>
      </c>
      <c r="C1164" s="38" t="n">
        <v>5</v>
      </c>
      <c r="D1164" s="38" t="n">
        <v>0.02</v>
      </c>
      <c r="E1164" s="38" t="n">
        <v>0.005</v>
      </c>
      <c r="F1164" s="38" t="n">
        <v>0.678</v>
      </c>
      <c r="G1164" s="40" t="n">
        <f aca="false">F1164/E1164</f>
        <v>135.6</v>
      </c>
      <c r="H1164" s="41" t="n">
        <f aca="false">E1164/D1164</f>
        <v>0.25</v>
      </c>
      <c r="I1164" s="38" t="n">
        <v>4</v>
      </c>
    </row>
    <row r="1165" customFormat="false" ht="13.8" hidden="false" customHeight="false" outlineLevel="0" collapsed="false">
      <c r="A1165" s="38" t="s">
        <v>173</v>
      </c>
      <c r="B1165" s="38" t="s">
        <v>76</v>
      </c>
      <c r="C1165" s="38" t="n">
        <v>6</v>
      </c>
      <c r="D1165" s="38" t="n">
        <v>0.024</v>
      </c>
      <c r="E1165" s="38" t="n">
        <v>0.006</v>
      </c>
      <c r="F1165" s="38" t="n">
        <v>0.862</v>
      </c>
      <c r="G1165" s="40" t="n">
        <f aca="false">F1165/E1165</f>
        <v>143.666666666667</v>
      </c>
      <c r="H1165" s="41" t="n">
        <f aca="false">E1165/D1165</f>
        <v>0.25</v>
      </c>
      <c r="I1165" s="38" t="n">
        <v>3.1</v>
      </c>
    </row>
    <row r="1166" customFormat="false" ht="13.8" hidden="false" customHeight="false" outlineLevel="0" collapsed="false">
      <c r="A1166" s="38" t="s">
        <v>173</v>
      </c>
      <c r="B1166" s="38" t="s">
        <v>76</v>
      </c>
      <c r="C1166" s="38" t="n">
        <v>7</v>
      </c>
      <c r="D1166" s="38" t="n">
        <v>0.027</v>
      </c>
      <c r="E1166" s="38" t="n">
        <v>0.009</v>
      </c>
      <c r="F1166" s="38" t="n">
        <v>1.033</v>
      </c>
      <c r="G1166" s="40" t="n">
        <f aca="false">F1166/E1166</f>
        <v>114.777777777778</v>
      </c>
      <c r="H1166" s="41" t="n">
        <f aca="false">E1166/D1166</f>
        <v>0.333333333333333</v>
      </c>
      <c r="I1166" s="38" t="n">
        <v>4.5</v>
      </c>
    </row>
    <row r="1167" customFormat="false" ht="13.8" hidden="false" customHeight="false" outlineLevel="0" collapsed="false">
      <c r="A1167" s="38" t="s">
        <v>173</v>
      </c>
      <c r="B1167" s="38" t="s">
        <v>76</v>
      </c>
      <c r="C1167" s="38" t="n">
        <v>8</v>
      </c>
      <c r="D1167" s="38" t="n">
        <v>0.015</v>
      </c>
      <c r="E1167" s="38" t="n">
        <v>0.005</v>
      </c>
      <c r="F1167" s="38" t="n">
        <v>0.62</v>
      </c>
      <c r="G1167" s="40" t="n">
        <f aca="false">F1167/E1167</f>
        <v>124</v>
      </c>
      <c r="H1167" s="41" t="n">
        <f aca="false">E1167/D1167</f>
        <v>0.333333333333333</v>
      </c>
      <c r="I1167" s="38" t="n">
        <v>2.8</v>
      </c>
    </row>
    <row r="1168" customFormat="false" ht="13.8" hidden="false" customHeight="false" outlineLevel="0" collapsed="false">
      <c r="A1168" s="38" t="s">
        <v>173</v>
      </c>
      <c r="B1168" s="38" t="s">
        <v>76</v>
      </c>
      <c r="C1168" s="38" t="n">
        <v>9</v>
      </c>
      <c r="D1168" s="38" t="n">
        <v>0.038</v>
      </c>
      <c r="E1168" s="38" t="n">
        <v>0.011</v>
      </c>
      <c r="F1168" s="38" t="n">
        <v>1.338</v>
      </c>
      <c r="G1168" s="40" t="n">
        <f aca="false">F1168/E1168</f>
        <v>121.636363636364</v>
      </c>
      <c r="H1168" s="41" t="n">
        <f aca="false">E1168/D1168</f>
        <v>0.289473684210526</v>
      </c>
      <c r="I1168" s="38" t="n">
        <v>2.5</v>
      </c>
    </row>
    <row r="1169" customFormat="false" ht="13.8" hidden="false" customHeight="false" outlineLevel="0" collapsed="false">
      <c r="A1169" s="38" t="s">
        <v>173</v>
      </c>
      <c r="B1169" s="38" t="s">
        <v>76</v>
      </c>
      <c r="C1169" s="38" t="n">
        <v>10</v>
      </c>
      <c r="D1169" s="38" t="n">
        <v>0.042</v>
      </c>
      <c r="E1169" s="38" t="n">
        <v>0.012</v>
      </c>
      <c r="F1169" s="38" t="n">
        <v>1.328</v>
      </c>
      <c r="G1169" s="40" t="n">
        <f aca="false">F1169/E1169</f>
        <v>110.666666666667</v>
      </c>
      <c r="H1169" s="41" t="n">
        <f aca="false">E1169/D1169</f>
        <v>0.285714285714286</v>
      </c>
      <c r="I1169" s="38" t="n">
        <v>2</v>
      </c>
    </row>
    <row r="1170" customFormat="false" ht="13.8" hidden="false" customHeight="false" outlineLevel="0" collapsed="false">
      <c r="A1170" s="38" t="s">
        <v>173</v>
      </c>
      <c r="B1170" s="38" t="s">
        <v>76</v>
      </c>
      <c r="C1170" s="38" t="n">
        <v>11</v>
      </c>
      <c r="D1170" s="38" t="s">
        <v>184</v>
      </c>
      <c r="E1170" s="38" t="s">
        <v>184</v>
      </c>
      <c r="F1170" s="38" t="s">
        <v>184</v>
      </c>
      <c r="G1170" s="38" t="s">
        <v>184</v>
      </c>
      <c r="H1170" s="38" t="s">
        <v>184</v>
      </c>
      <c r="I1170" s="38" t="n">
        <v>3.4</v>
      </c>
    </row>
    <row r="1171" customFormat="false" ht="13.8" hidden="false" customHeight="false" outlineLevel="0" collapsed="false">
      <c r="A1171" s="38" t="s">
        <v>173</v>
      </c>
      <c r="B1171" s="38" t="s">
        <v>76</v>
      </c>
      <c r="C1171" s="38" t="n">
        <v>12</v>
      </c>
      <c r="D1171" s="38" t="s">
        <v>184</v>
      </c>
      <c r="E1171" s="38" t="s">
        <v>184</v>
      </c>
      <c r="F1171" s="38" t="s">
        <v>184</v>
      </c>
      <c r="G1171" s="38" t="s">
        <v>184</v>
      </c>
      <c r="H1171" s="38" t="s">
        <v>184</v>
      </c>
      <c r="I1171" s="38" t="n">
        <v>2.7</v>
      </c>
    </row>
    <row r="1172" customFormat="false" ht="13.8" hidden="false" customHeight="false" outlineLevel="0" collapsed="false">
      <c r="A1172" s="38" t="s">
        <v>173</v>
      </c>
      <c r="B1172" s="38" t="s">
        <v>76</v>
      </c>
      <c r="C1172" s="38" t="n">
        <v>13</v>
      </c>
      <c r="D1172" s="38" t="s">
        <v>184</v>
      </c>
      <c r="E1172" s="38" t="s">
        <v>184</v>
      </c>
      <c r="F1172" s="38" t="s">
        <v>184</v>
      </c>
      <c r="G1172" s="38" t="s">
        <v>184</v>
      </c>
      <c r="H1172" s="38" t="s">
        <v>184</v>
      </c>
      <c r="I1172" s="38" t="n">
        <v>2</v>
      </c>
    </row>
    <row r="1173" customFormat="false" ht="13.8" hidden="false" customHeight="false" outlineLevel="0" collapsed="false">
      <c r="A1173" s="38" t="s">
        <v>173</v>
      </c>
      <c r="B1173" s="38" t="s">
        <v>76</v>
      </c>
      <c r="C1173" s="38" t="n">
        <v>14</v>
      </c>
      <c r="D1173" s="38" t="s">
        <v>184</v>
      </c>
      <c r="E1173" s="38" t="s">
        <v>184</v>
      </c>
      <c r="F1173" s="38" t="s">
        <v>184</v>
      </c>
      <c r="G1173" s="38" t="s">
        <v>184</v>
      </c>
      <c r="H1173" s="38" t="s">
        <v>184</v>
      </c>
      <c r="I1173" s="38" t="n">
        <v>2.1</v>
      </c>
    </row>
    <row r="1174" customFormat="false" ht="13.8" hidden="false" customHeight="false" outlineLevel="0" collapsed="false">
      <c r="A1174" s="38" t="s">
        <v>173</v>
      </c>
      <c r="B1174" s="38" t="s">
        <v>76</v>
      </c>
      <c r="C1174" s="38" t="n">
        <v>15</v>
      </c>
      <c r="D1174" s="38" t="s">
        <v>184</v>
      </c>
      <c r="E1174" s="38" t="s">
        <v>184</v>
      </c>
      <c r="F1174" s="38" t="s">
        <v>184</v>
      </c>
      <c r="G1174" s="38" t="s">
        <v>184</v>
      </c>
      <c r="H1174" s="38" t="s">
        <v>184</v>
      </c>
      <c r="I1174" s="38" t="n">
        <v>2.2</v>
      </c>
    </row>
    <row r="1175" customFormat="false" ht="13.8" hidden="false" customHeight="false" outlineLevel="0" collapsed="false">
      <c r="A1175" s="38" t="s">
        <v>173</v>
      </c>
      <c r="B1175" s="38" t="s">
        <v>76</v>
      </c>
      <c r="C1175" s="38" t="n">
        <v>16</v>
      </c>
      <c r="D1175" s="38" t="s">
        <v>184</v>
      </c>
      <c r="E1175" s="38" t="s">
        <v>184</v>
      </c>
      <c r="F1175" s="38" t="s">
        <v>184</v>
      </c>
      <c r="G1175" s="38" t="s">
        <v>184</v>
      </c>
      <c r="H1175" s="38" t="s">
        <v>184</v>
      </c>
      <c r="I1175" s="38" t="n">
        <v>2</v>
      </c>
    </row>
    <row r="1176" customFormat="false" ht="13.8" hidden="false" customHeight="false" outlineLevel="0" collapsed="false">
      <c r="A1176" s="38" t="s">
        <v>173</v>
      </c>
      <c r="B1176" s="38" t="s">
        <v>76</v>
      </c>
      <c r="C1176" s="38" t="n">
        <v>17</v>
      </c>
      <c r="D1176" s="38" t="s">
        <v>184</v>
      </c>
      <c r="E1176" s="38" t="s">
        <v>184</v>
      </c>
      <c r="F1176" s="38" t="s">
        <v>184</v>
      </c>
      <c r="G1176" s="38" t="s">
        <v>184</v>
      </c>
      <c r="H1176" s="38" t="s">
        <v>184</v>
      </c>
      <c r="I1176" s="38" t="n">
        <v>2.1</v>
      </c>
    </row>
    <row r="1177" customFormat="false" ht="13.8" hidden="false" customHeight="false" outlineLevel="0" collapsed="false">
      <c r="A1177" s="38" t="s">
        <v>173</v>
      </c>
      <c r="B1177" s="38" t="s">
        <v>76</v>
      </c>
      <c r="C1177" s="38" t="n">
        <v>18</v>
      </c>
      <c r="D1177" s="38" t="s">
        <v>184</v>
      </c>
      <c r="E1177" s="38" t="s">
        <v>184</v>
      </c>
      <c r="F1177" s="38" t="s">
        <v>184</v>
      </c>
      <c r="G1177" s="38" t="s">
        <v>184</v>
      </c>
      <c r="H1177" s="38" t="s">
        <v>184</v>
      </c>
      <c r="I1177" s="38" t="n">
        <v>2.8</v>
      </c>
    </row>
    <row r="1178" customFormat="false" ht="13.8" hidden="false" customHeight="false" outlineLevel="0" collapsed="false">
      <c r="A1178" s="38" t="s">
        <v>173</v>
      </c>
      <c r="B1178" s="38" t="s">
        <v>76</v>
      </c>
      <c r="C1178" s="38" t="n">
        <v>19</v>
      </c>
      <c r="D1178" s="38" t="s">
        <v>184</v>
      </c>
      <c r="E1178" s="38" t="s">
        <v>184</v>
      </c>
      <c r="F1178" s="38" t="s">
        <v>184</v>
      </c>
      <c r="G1178" s="38" t="s">
        <v>184</v>
      </c>
      <c r="H1178" s="38" t="s">
        <v>184</v>
      </c>
      <c r="I1178" s="38" t="n">
        <v>1.7</v>
      </c>
    </row>
    <row r="1179" customFormat="false" ht="13.8" hidden="false" customHeight="false" outlineLevel="0" collapsed="false">
      <c r="A1179" s="38" t="s">
        <v>173</v>
      </c>
      <c r="B1179" s="38" t="s">
        <v>76</v>
      </c>
      <c r="C1179" s="38" t="n">
        <v>20</v>
      </c>
      <c r="D1179" s="38" t="s">
        <v>184</v>
      </c>
      <c r="E1179" s="38" t="s">
        <v>184</v>
      </c>
      <c r="F1179" s="38" t="s">
        <v>184</v>
      </c>
      <c r="G1179" s="38" t="s">
        <v>184</v>
      </c>
      <c r="H1179" s="38" t="s">
        <v>184</v>
      </c>
      <c r="I1179" s="38" t="n">
        <v>1.7</v>
      </c>
    </row>
    <row r="1180" customFormat="false" ht="13.8" hidden="false" customHeight="false" outlineLevel="0" collapsed="false">
      <c r="A1180" s="38" t="s">
        <v>173</v>
      </c>
      <c r="B1180" s="38" t="s">
        <v>76</v>
      </c>
      <c r="C1180" s="38" t="n">
        <v>21</v>
      </c>
      <c r="D1180" s="38" t="s">
        <v>184</v>
      </c>
      <c r="E1180" s="38" t="s">
        <v>184</v>
      </c>
      <c r="F1180" s="38" t="s">
        <v>184</v>
      </c>
      <c r="G1180" s="38" t="s">
        <v>184</v>
      </c>
      <c r="H1180" s="38" t="s">
        <v>184</v>
      </c>
      <c r="I1180" s="38" t="n">
        <v>2.8</v>
      </c>
    </row>
    <row r="1181" customFormat="false" ht="13.8" hidden="false" customHeight="false" outlineLevel="0" collapsed="false">
      <c r="A1181" s="38" t="s">
        <v>173</v>
      </c>
      <c r="B1181" s="38" t="s">
        <v>76</v>
      </c>
      <c r="C1181" s="38" t="n">
        <v>22</v>
      </c>
      <c r="D1181" s="38" t="s">
        <v>184</v>
      </c>
      <c r="E1181" s="38" t="s">
        <v>184</v>
      </c>
      <c r="F1181" s="38" t="s">
        <v>184</v>
      </c>
      <c r="G1181" s="38" t="s">
        <v>184</v>
      </c>
      <c r="H1181" s="38" t="s">
        <v>184</v>
      </c>
      <c r="I1181" s="38" t="n">
        <v>2.6</v>
      </c>
    </row>
    <row r="1182" customFormat="false" ht="13.8" hidden="false" customHeight="false" outlineLevel="0" collapsed="false">
      <c r="A1182" s="38" t="s">
        <v>173</v>
      </c>
      <c r="B1182" s="38" t="s">
        <v>76</v>
      </c>
      <c r="C1182" s="38" t="n">
        <v>23</v>
      </c>
      <c r="D1182" s="38" t="s">
        <v>184</v>
      </c>
      <c r="E1182" s="38" t="s">
        <v>184</v>
      </c>
      <c r="F1182" s="38" t="s">
        <v>184</v>
      </c>
      <c r="G1182" s="38" t="s">
        <v>184</v>
      </c>
      <c r="H1182" s="38" t="s">
        <v>184</v>
      </c>
      <c r="I1182" s="38" t="n">
        <v>2.1</v>
      </c>
    </row>
    <row r="1183" customFormat="false" ht="13.8" hidden="false" customHeight="false" outlineLevel="0" collapsed="false">
      <c r="A1183" s="38" t="s">
        <v>173</v>
      </c>
      <c r="B1183" s="38" t="s">
        <v>76</v>
      </c>
      <c r="C1183" s="38" t="n">
        <v>24</v>
      </c>
      <c r="D1183" s="38" t="s">
        <v>184</v>
      </c>
      <c r="E1183" s="38" t="s">
        <v>184</v>
      </c>
      <c r="F1183" s="38" t="s">
        <v>184</v>
      </c>
      <c r="G1183" s="38" t="s">
        <v>184</v>
      </c>
      <c r="H1183" s="38" t="s">
        <v>184</v>
      </c>
      <c r="I1183" s="38" t="n">
        <v>2.1</v>
      </c>
    </row>
    <row r="1184" customFormat="false" ht="13.8" hidden="false" customHeight="false" outlineLevel="0" collapsed="false">
      <c r="A1184" s="38" t="s">
        <v>173</v>
      </c>
      <c r="B1184" s="38" t="s">
        <v>76</v>
      </c>
      <c r="C1184" s="38" t="n">
        <v>25</v>
      </c>
      <c r="D1184" s="38" t="s">
        <v>184</v>
      </c>
      <c r="E1184" s="38" t="s">
        <v>184</v>
      </c>
      <c r="F1184" s="38" t="s">
        <v>184</v>
      </c>
      <c r="G1184" s="38" t="s">
        <v>184</v>
      </c>
      <c r="H1184" s="38" t="s">
        <v>184</v>
      </c>
      <c r="I1184" s="38" t="n">
        <v>2.4</v>
      </c>
    </row>
    <row r="1185" customFormat="false" ht="13.8" hidden="false" customHeight="false" outlineLevel="0" collapsed="false">
      <c r="A1185" s="38" t="s">
        <v>183</v>
      </c>
      <c r="B1185" s="38" t="s">
        <v>77</v>
      </c>
      <c r="C1185" s="38" t="n">
        <v>1</v>
      </c>
      <c r="D1185" s="38" t="n">
        <v>0.046</v>
      </c>
      <c r="E1185" s="38" t="n">
        <v>0.014</v>
      </c>
      <c r="F1185" s="38" t="n">
        <v>2.103</v>
      </c>
      <c r="G1185" s="40" t="n">
        <f aca="false">F1185/E1185</f>
        <v>150.214285714286</v>
      </c>
      <c r="H1185" s="41" t="n">
        <f aca="false">E1185/D1185</f>
        <v>0.304347826086957</v>
      </c>
      <c r="I1185" s="38" t="n">
        <v>3.2</v>
      </c>
    </row>
    <row r="1186" customFormat="false" ht="13.8" hidden="false" customHeight="false" outlineLevel="0" collapsed="false">
      <c r="A1186" s="38" t="s">
        <v>183</v>
      </c>
      <c r="B1186" s="38" t="s">
        <v>77</v>
      </c>
      <c r="C1186" s="38" t="n">
        <v>2</v>
      </c>
      <c r="D1186" s="38" t="n">
        <v>0.037</v>
      </c>
      <c r="E1186" s="38" t="n">
        <v>0.01</v>
      </c>
      <c r="F1186" s="38" t="n">
        <v>1.648</v>
      </c>
      <c r="G1186" s="40" t="n">
        <f aca="false">F1186/E1186</f>
        <v>164.8</v>
      </c>
      <c r="H1186" s="41" t="n">
        <f aca="false">E1186/D1186</f>
        <v>0.27027027027027</v>
      </c>
      <c r="I1186" s="38" t="n">
        <v>3.2</v>
      </c>
    </row>
    <row r="1187" customFormat="false" ht="13.8" hidden="false" customHeight="false" outlineLevel="0" collapsed="false">
      <c r="A1187" s="38" t="s">
        <v>183</v>
      </c>
      <c r="B1187" s="38" t="s">
        <v>77</v>
      </c>
      <c r="C1187" s="38" t="n">
        <v>3</v>
      </c>
      <c r="D1187" s="38" t="n">
        <v>0.036</v>
      </c>
      <c r="E1187" s="38" t="n">
        <v>0.01</v>
      </c>
      <c r="F1187" s="38" t="n">
        <v>1.423</v>
      </c>
      <c r="G1187" s="40" t="n">
        <f aca="false">F1187/E1187</f>
        <v>142.3</v>
      </c>
      <c r="H1187" s="41" t="n">
        <f aca="false">E1187/D1187</f>
        <v>0.277777777777778</v>
      </c>
      <c r="I1187" s="38" t="n">
        <v>3.1</v>
      </c>
    </row>
    <row r="1188" customFormat="false" ht="13.8" hidden="false" customHeight="false" outlineLevel="0" collapsed="false">
      <c r="A1188" s="38" t="s">
        <v>183</v>
      </c>
      <c r="B1188" s="38" t="s">
        <v>77</v>
      </c>
      <c r="C1188" s="38" t="n">
        <v>4</v>
      </c>
      <c r="D1188" s="38" t="n">
        <v>0.034</v>
      </c>
      <c r="E1188" s="38" t="n">
        <v>0.007</v>
      </c>
      <c r="F1188" s="38" t="n">
        <v>1.252</v>
      </c>
      <c r="G1188" s="40" t="n">
        <f aca="false">F1188/E1188</f>
        <v>178.857142857143</v>
      </c>
      <c r="H1188" s="41" t="n">
        <f aca="false">E1188/D1188</f>
        <v>0.205882352941176</v>
      </c>
      <c r="I1188" s="38" t="n">
        <v>4.2</v>
      </c>
    </row>
    <row r="1189" customFormat="false" ht="13.8" hidden="false" customHeight="false" outlineLevel="0" collapsed="false">
      <c r="A1189" s="38" t="s">
        <v>183</v>
      </c>
      <c r="B1189" s="38" t="s">
        <v>77</v>
      </c>
      <c r="C1189" s="38" t="n">
        <v>5</v>
      </c>
      <c r="D1189" s="38" t="n">
        <v>0.061</v>
      </c>
      <c r="E1189" s="38" t="n">
        <v>0.014</v>
      </c>
      <c r="F1189" s="38" t="n">
        <v>1.918</v>
      </c>
      <c r="G1189" s="40" t="n">
        <f aca="false">F1189/E1189</f>
        <v>137</v>
      </c>
      <c r="H1189" s="41" t="n">
        <f aca="false">E1189/D1189</f>
        <v>0.229508196721311</v>
      </c>
      <c r="I1189" s="38" t="n">
        <v>3.6</v>
      </c>
    </row>
    <row r="1190" customFormat="false" ht="13.8" hidden="false" customHeight="false" outlineLevel="0" collapsed="false">
      <c r="A1190" s="38" t="s">
        <v>183</v>
      </c>
      <c r="B1190" s="38" t="s">
        <v>77</v>
      </c>
      <c r="C1190" s="38" t="n">
        <v>6</v>
      </c>
      <c r="D1190" s="38" t="n">
        <v>0.033</v>
      </c>
      <c r="E1190" s="38" t="n">
        <v>0.008</v>
      </c>
      <c r="F1190" s="38" t="n">
        <v>1.255</v>
      </c>
      <c r="G1190" s="40" t="n">
        <f aca="false">F1190/E1190</f>
        <v>156.875</v>
      </c>
      <c r="H1190" s="41" t="n">
        <f aca="false">E1190/D1190</f>
        <v>0.242424242424242</v>
      </c>
      <c r="I1190" s="38" t="n">
        <v>4.3</v>
      </c>
    </row>
    <row r="1191" customFormat="false" ht="13.8" hidden="false" customHeight="false" outlineLevel="0" collapsed="false">
      <c r="A1191" s="38" t="s">
        <v>183</v>
      </c>
      <c r="B1191" s="38" t="s">
        <v>77</v>
      </c>
      <c r="C1191" s="38" t="n">
        <v>7</v>
      </c>
      <c r="D1191" s="38" t="n">
        <v>0.049</v>
      </c>
      <c r="E1191" s="38" t="n">
        <v>0.012</v>
      </c>
      <c r="F1191" s="38" t="n">
        <v>1.793</v>
      </c>
      <c r="G1191" s="40" t="n">
        <f aca="false">F1191/E1191</f>
        <v>149.416666666667</v>
      </c>
      <c r="H1191" s="41" t="n">
        <f aca="false">E1191/D1191</f>
        <v>0.244897959183673</v>
      </c>
      <c r="I1191" s="38" t="n">
        <v>2.9</v>
      </c>
    </row>
    <row r="1192" customFormat="false" ht="13.8" hidden="false" customHeight="false" outlineLevel="0" collapsed="false">
      <c r="A1192" s="38" t="s">
        <v>183</v>
      </c>
      <c r="B1192" s="38" t="s">
        <v>77</v>
      </c>
      <c r="C1192" s="38" t="n">
        <v>8</v>
      </c>
      <c r="D1192" s="38" t="n">
        <v>0.022</v>
      </c>
      <c r="E1192" s="38" t="n">
        <v>0.006</v>
      </c>
      <c r="F1192" s="38" t="n">
        <v>0.797</v>
      </c>
      <c r="G1192" s="40" t="n">
        <f aca="false">F1192/E1192</f>
        <v>132.833333333333</v>
      </c>
      <c r="H1192" s="41" t="n">
        <f aca="false">E1192/D1192</f>
        <v>0.272727272727273</v>
      </c>
      <c r="I1192" s="38" t="n">
        <v>2.4</v>
      </c>
    </row>
    <row r="1193" customFormat="false" ht="13.8" hidden="false" customHeight="false" outlineLevel="0" collapsed="false">
      <c r="A1193" s="38" t="s">
        <v>183</v>
      </c>
      <c r="B1193" s="38" t="s">
        <v>77</v>
      </c>
      <c r="C1193" s="38" t="n">
        <v>9</v>
      </c>
      <c r="D1193" s="38" t="n">
        <v>0.044</v>
      </c>
      <c r="E1193" s="38" t="n">
        <v>0.013</v>
      </c>
      <c r="F1193" s="38" t="n">
        <v>1.651</v>
      </c>
      <c r="G1193" s="40" t="n">
        <f aca="false">F1193/E1193</f>
        <v>127</v>
      </c>
      <c r="H1193" s="41" t="n">
        <f aca="false">E1193/D1193</f>
        <v>0.295454545454546</v>
      </c>
      <c r="I1193" s="38" t="n">
        <v>3.3</v>
      </c>
    </row>
    <row r="1194" customFormat="false" ht="13.8" hidden="false" customHeight="false" outlineLevel="0" collapsed="false">
      <c r="A1194" s="38" t="s">
        <v>183</v>
      </c>
      <c r="B1194" s="38" t="s">
        <v>77</v>
      </c>
      <c r="C1194" s="38" t="n">
        <v>10</v>
      </c>
      <c r="D1194" s="38" t="n">
        <v>0.039</v>
      </c>
      <c r="E1194" s="38" t="n">
        <v>0.01</v>
      </c>
      <c r="F1194" s="38" t="n">
        <v>1.817</v>
      </c>
      <c r="G1194" s="40" t="n">
        <f aca="false">F1194/E1194</f>
        <v>181.7</v>
      </c>
      <c r="H1194" s="41" t="n">
        <f aca="false">E1194/D1194</f>
        <v>0.256410256410256</v>
      </c>
      <c r="I1194" s="38" t="n">
        <v>2.7</v>
      </c>
    </row>
    <row r="1195" customFormat="false" ht="13.8" hidden="false" customHeight="false" outlineLevel="0" collapsed="false">
      <c r="A1195" s="38" t="s">
        <v>183</v>
      </c>
      <c r="B1195" s="38" t="s">
        <v>77</v>
      </c>
      <c r="C1195" s="38" t="n">
        <v>11</v>
      </c>
      <c r="D1195" s="38" t="s">
        <v>184</v>
      </c>
      <c r="E1195" s="38" t="s">
        <v>184</v>
      </c>
      <c r="F1195" s="38" t="s">
        <v>184</v>
      </c>
      <c r="G1195" s="38" t="s">
        <v>184</v>
      </c>
      <c r="H1195" s="38" t="s">
        <v>184</v>
      </c>
      <c r="I1195" s="38" t="n">
        <v>2.1</v>
      </c>
    </row>
    <row r="1196" customFormat="false" ht="13.8" hidden="false" customHeight="false" outlineLevel="0" collapsed="false">
      <c r="A1196" s="38" t="s">
        <v>183</v>
      </c>
      <c r="B1196" s="38" t="s">
        <v>77</v>
      </c>
      <c r="C1196" s="38" t="n">
        <v>12</v>
      </c>
      <c r="D1196" s="38" t="s">
        <v>184</v>
      </c>
      <c r="E1196" s="38" t="s">
        <v>184</v>
      </c>
      <c r="F1196" s="38" t="s">
        <v>184</v>
      </c>
      <c r="G1196" s="38" t="s">
        <v>184</v>
      </c>
      <c r="H1196" s="38" t="s">
        <v>184</v>
      </c>
      <c r="I1196" s="38" t="n">
        <v>4.3</v>
      </c>
    </row>
    <row r="1197" customFormat="false" ht="13.8" hidden="false" customHeight="false" outlineLevel="0" collapsed="false">
      <c r="A1197" s="38" t="s">
        <v>183</v>
      </c>
      <c r="B1197" s="38" t="s">
        <v>77</v>
      </c>
      <c r="C1197" s="38" t="n">
        <v>13</v>
      </c>
      <c r="D1197" s="38" t="s">
        <v>184</v>
      </c>
      <c r="E1197" s="38" t="s">
        <v>184</v>
      </c>
      <c r="F1197" s="38" t="s">
        <v>184</v>
      </c>
      <c r="G1197" s="38" t="s">
        <v>184</v>
      </c>
      <c r="H1197" s="38" t="s">
        <v>184</v>
      </c>
      <c r="I1197" s="38" t="n">
        <v>2.7</v>
      </c>
    </row>
    <row r="1198" customFormat="false" ht="13.8" hidden="false" customHeight="false" outlineLevel="0" collapsed="false">
      <c r="A1198" s="38" t="s">
        <v>183</v>
      </c>
      <c r="B1198" s="38" t="s">
        <v>77</v>
      </c>
      <c r="C1198" s="38" t="n">
        <v>14</v>
      </c>
      <c r="D1198" s="38" t="s">
        <v>184</v>
      </c>
      <c r="E1198" s="38" t="s">
        <v>184</v>
      </c>
      <c r="F1198" s="38" t="s">
        <v>184</v>
      </c>
      <c r="G1198" s="38" t="s">
        <v>184</v>
      </c>
      <c r="H1198" s="38" t="s">
        <v>184</v>
      </c>
      <c r="I1198" s="38" t="n">
        <v>4.5</v>
      </c>
    </row>
    <row r="1199" customFormat="false" ht="13.8" hidden="false" customHeight="false" outlineLevel="0" collapsed="false">
      <c r="A1199" s="38" t="s">
        <v>183</v>
      </c>
      <c r="B1199" s="38" t="s">
        <v>77</v>
      </c>
      <c r="C1199" s="38" t="n">
        <v>15</v>
      </c>
      <c r="D1199" s="38" t="s">
        <v>184</v>
      </c>
      <c r="E1199" s="38" t="s">
        <v>184</v>
      </c>
      <c r="F1199" s="38" t="s">
        <v>184</v>
      </c>
      <c r="G1199" s="38" t="s">
        <v>184</v>
      </c>
      <c r="H1199" s="38" t="s">
        <v>184</v>
      </c>
      <c r="I1199" s="38" t="n">
        <v>3.6</v>
      </c>
    </row>
    <row r="1200" customFormat="false" ht="13.8" hidden="false" customHeight="false" outlineLevel="0" collapsed="false">
      <c r="A1200" s="38" t="s">
        <v>183</v>
      </c>
      <c r="B1200" s="38" t="s">
        <v>77</v>
      </c>
      <c r="C1200" s="38" t="n">
        <v>16</v>
      </c>
      <c r="D1200" s="38" t="s">
        <v>184</v>
      </c>
      <c r="E1200" s="38" t="s">
        <v>184</v>
      </c>
      <c r="F1200" s="38" t="s">
        <v>184</v>
      </c>
      <c r="G1200" s="38" t="s">
        <v>184</v>
      </c>
      <c r="H1200" s="38" t="s">
        <v>184</v>
      </c>
      <c r="I1200" s="38" t="n">
        <v>4</v>
      </c>
    </row>
    <row r="1201" customFormat="false" ht="13.8" hidden="false" customHeight="false" outlineLevel="0" collapsed="false">
      <c r="A1201" s="38" t="s">
        <v>183</v>
      </c>
      <c r="B1201" s="38" t="s">
        <v>77</v>
      </c>
      <c r="C1201" s="38" t="n">
        <v>17</v>
      </c>
      <c r="D1201" s="38" t="s">
        <v>184</v>
      </c>
      <c r="E1201" s="38" t="s">
        <v>184</v>
      </c>
      <c r="F1201" s="38" t="s">
        <v>184</v>
      </c>
      <c r="G1201" s="38" t="s">
        <v>184</v>
      </c>
      <c r="H1201" s="38" t="s">
        <v>184</v>
      </c>
      <c r="I1201" s="38" t="n">
        <v>3.3</v>
      </c>
    </row>
    <row r="1202" customFormat="false" ht="13.8" hidden="false" customHeight="false" outlineLevel="0" collapsed="false">
      <c r="A1202" s="38" t="s">
        <v>183</v>
      </c>
      <c r="B1202" s="38" t="s">
        <v>77</v>
      </c>
      <c r="C1202" s="38" t="n">
        <v>18</v>
      </c>
      <c r="D1202" s="38" t="s">
        <v>184</v>
      </c>
      <c r="E1202" s="38" t="s">
        <v>184</v>
      </c>
      <c r="F1202" s="38" t="s">
        <v>184</v>
      </c>
      <c r="G1202" s="38" t="s">
        <v>184</v>
      </c>
      <c r="H1202" s="38" t="s">
        <v>184</v>
      </c>
      <c r="I1202" s="38" t="n">
        <v>3.4</v>
      </c>
    </row>
    <row r="1203" customFormat="false" ht="13.8" hidden="false" customHeight="false" outlineLevel="0" collapsed="false">
      <c r="A1203" s="38" t="s">
        <v>183</v>
      </c>
      <c r="B1203" s="38" t="s">
        <v>77</v>
      </c>
      <c r="C1203" s="38" t="n">
        <v>19</v>
      </c>
      <c r="D1203" s="38" t="s">
        <v>184</v>
      </c>
      <c r="E1203" s="38" t="s">
        <v>184</v>
      </c>
      <c r="F1203" s="38" t="s">
        <v>184</v>
      </c>
      <c r="G1203" s="38" t="s">
        <v>184</v>
      </c>
      <c r="H1203" s="38" t="s">
        <v>184</v>
      </c>
      <c r="I1203" s="38" t="n">
        <v>2.8</v>
      </c>
    </row>
    <row r="1204" customFormat="false" ht="13.8" hidden="false" customHeight="false" outlineLevel="0" collapsed="false">
      <c r="A1204" s="38" t="s">
        <v>183</v>
      </c>
      <c r="B1204" s="38" t="s">
        <v>77</v>
      </c>
      <c r="C1204" s="38" t="n">
        <v>20</v>
      </c>
      <c r="D1204" s="38" t="s">
        <v>184</v>
      </c>
      <c r="E1204" s="38" t="s">
        <v>184</v>
      </c>
      <c r="F1204" s="38" t="s">
        <v>184</v>
      </c>
      <c r="G1204" s="38" t="s">
        <v>184</v>
      </c>
      <c r="H1204" s="38" t="s">
        <v>184</v>
      </c>
      <c r="I1204" s="38" t="n">
        <v>3.2</v>
      </c>
    </row>
    <row r="1205" customFormat="false" ht="13.8" hidden="false" customHeight="false" outlineLevel="0" collapsed="false">
      <c r="A1205" s="38" t="s">
        <v>183</v>
      </c>
      <c r="B1205" s="38" t="s">
        <v>77</v>
      </c>
      <c r="C1205" s="38" t="n">
        <v>21</v>
      </c>
      <c r="D1205" s="38" t="s">
        <v>184</v>
      </c>
      <c r="E1205" s="38" t="s">
        <v>184</v>
      </c>
      <c r="F1205" s="38" t="s">
        <v>184</v>
      </c>
      <c r="G1205" s="38" t="s">
        <v>184</v>
      </c>
      <c r="H1205" s="38" t="s">
        <v>184</v>
      </c>
      <c r="I1205" s="38" t="n">
        <v>2.3</v>
      </c>
    </row>
    <row r="1206" customFormat="false" ht="13.8" hidden="false" customHeight="false" outlineLevel="0" collapsed="false">
      <c r="A1206" s="38" t="s">
        <v>183</v>
      </c>
      <c r="B1206" s="38" t="s">
        <v>77</v>
      </c>
      <c r="C1206" s="38" t="n">
        <v>22</v>
      </c>
      <c r="D1206" s="38" t="s">
        <v>184</v>
      </c>
      <c r="E1206" s="38" t="s">
        <v>184</v>
      </c>
      <c r="F1206" s="38" t="s">
        <v>184</v>
      </c>
      <c r="G1206" s="38" t="s">
        <v>184</v>
      </c>
      <c r="H1206" s="38" t="s">
        <v>184</v>
      </c>
      <c r="I1206" s="38" t="n">
        <v>2.5</v>
      </c>
    </row>
    <row r="1207" customFormat="false" ht="13.8" hidden="false" customHeight="false" outlineLevel="0" collapsed="false">
      <c r="A1207" s="38" t="s">
        <v>183</v>
      </c>
      <c r="B1207" s="38" t="s">
        <v>77</v>
      </c>
      <c r="C1207" s="38" t="n">
        <v>23</v>
      </c>
      <c r="D1207" s="38" t="s">
        <v>184</v>
      </c>
      <c r="E1207" s="38" t="s">
        <v>184</v>
      </c>
      <c r="F1207" s="38" t="s">
        <v>184</v>
      </c>
      <c r="G1207" s="38" t="s">
        <v>184</v>
      </c>
      <c r="H1207" s="38" t="s">
        <v>184</v>
      </c>
      <c r="I1207" s="38" t="n">
        <v>2.9</v>
      </c>
    </row>
    <row r="1208" customFormat="false" ht="13.8" hidden="false" customHeight="false" outlineLevel="0" collapsed="false">
      <c r="A1208" s="38" t="s">
        <v>183</v>
      </c>
      <c r="B1208" s="38" t="s">
        <v>77</v>
      </c>
      <c r="C1208" s="38" t="n">
        <v>24</v>
      </c>
      <c r="D1208" s="38" t="s">
        <v>184</v>
      </c>
      <c r="E1208" s="38" t="s">
        <v>184</v>
      </c>
      <c r="F1208" s="38" t="s">
        <v>184</v>
      </c>
      <c r="G1208" s="38" t="s">
        <v>184</v>
      </c>
      <c r="H1208" s="38" t="s">
        <v>184</v>
      </c>
      <c r="I1208" s="38" t="n">
        <v>2.7</v>
      </c>
    </row>
    <row r="1209" customFormat="false" ht="13.8" hidden="false" customHeight="false" outlineLevel="0" collapsed="false">
      <c r="A1209" s="38" t="s">
        <v>183</v>
      </c>
      <c r="B1209" s="38" t="s">
        <v>77</v>
      </c>
      <c r="C1209" s="38" t="n">
        <v>25</v>
      </c>
      <c r="D1209" s="38" t="s">
        <v>184</v>
      </c>
      <c r="E1209" s="38" t="s">
        <v>184</v>
      </c>
      <c r="F1209" s="38" t="s">
        <v>184</v>
      </c>
      <c r="G1209" s="38" t="s">
        <v>184</v>
      </c>
      <c r="H1209" s="38" t="s">
        <v>184</v>
      </c>
      <c r="I1209" s="38" t="n">
        <v>2.2</v>
      </c>
    </row>
    <row r="1210" customFormat="false" ht="13.8" hidden="false" customHeight="false" outlineLevel="0" collapsed="false">
      <c r="A1210" s="38" t="s">
        <v>173</v>
      </c>
      <c r="B1210" s="38" t="s">
        <v>77</v>
      </c>
      <c r="C1210" s="38" t="n">
        <v>1</v>
      </c>
      <c r="D1210" s="38" t="n">
        <v>0.027</v>
      </c>
      <c r="E1210" s="38" t="n">
        <v>0.008</v>
      </c>
      <c r="F1210" s="38" t="n">
        <v>1.18</v>
      </c>
      <c r="G1210" s="40" t="n">
        <f aca="false">F1210/E1210</f>
        <v>147.5</v>
      </c>
      <c r="H1210" s="41" t="n">
        <f aca="false">E1210/D1210</f>
        <v>0.296296296296296</v>
      </c>
      <c r="I1210" s="38" t="n">
        <v>1.8</v>
      </c>
    </row>
    <row r="1211" customFormat="false" ht="13.8" hidden="false" customHeight="false" outlineLevel="0" collapsed="false">
      <c r="A1211" s="38" t="s">
        <v>173</v>
      </c>
      <c r="B1211" s="38" t="s">
        <v>77</v>
      </c>
      <c r="C1211" s="38" t="n">
        <v>2</v>
      </c>
      <c r="D1211" s="38" t="n">
        <v>0.046</v>
      </c>
      <c r="E1211" s="38" t="n">
        <v>0.015</v>
      </c>
      <c r="F1211" s="38" t="n">
        <v>1.865</v>
      </c>
      <c r="G1211" s="40" t="n">
        <f aca="false">F1211/E1211</f>
        <v>124.333333333333</v>
      </c>
      <c r="H1211" s="41" t="n">
        <f aca="false">E1211/D1211</f>
        <v>0.326086956521739</v>
      </c>
      <c r="I1211" s="38" t="n">
        <v>3.2</v>
      </c>
    </row>
    <row r="1212" customFormat="false" ht="13.8" hidden="false" customHeight="false" outlineLevel="0" collapsed="false">
      <c r="A1212" s="38" t="s">
        <v>173</v>
      </c>
      <c r="B1212" s="38" t="s">
        <v>77</v>
      </c>
      <c r="C1212" s="38" t="n">
        <v>3</v>
      </c>
      <c r="D1212" s="38" t="n">
        <v>0.027</v>
      </c>
      <c r="E1212" s="38" t="n">
        <v>0.01</v>
      </c>
      <c r="F1212" s="38" t="n">
        <v>1.14</v>
      </c>
      <c r="G1212" s="40" t="n">
        <f aca="false">F1212/E1212</f>
        <v>114</v>
      </c>
      <c r="H1212" s="41" t="n">
        <f aca="false">E1212/D1212</f>
        <v>0.37037037037037</v>
      </c>
      <c r="I1212" s="38" t="n">
        <v>3.6</v>
      </c>
    </row>
    <row r="1213" customFormat="false" ht="13.8" hidden="false" customHeight="false" outlineLevel="0" collapsed="false">
      <c r="A1213" s="38" t="s">
        <v>173</v>
      </c>
      <c r="B1213" s="38" t="s">
        <v>77</v>
      </c>
      <c r="C1213" s="38" t="n">
        <v>4</v>
      </c>
      <c r="D1213" s="38" t="n">
        <v>0.041</v>
      </c>
      <c r="E1213" s="38" t="n">
        <v>0.013</v>
      </c>
      <c r="F1213" s="38" t="n">
        <v>1.703</v>
      </c>
      <c r="G1213" s="40" t="n">
        <f aca="false">F1213/E1213</f>
        <v>131</v>
      </c>
      <c r="H1213" s="41" t="n">
        <f aca="false">E1213/D1213</f>
        <v>0.317073170731707</v>
      </c>
      <c r="I1213" s="38" t="n">
        <v>3.8</v>
      </c>
    </row>
    <row r="1214" customFormat="false" ht="13.8" hidden="false" customHeight="false" outlineLevel="0" collapsed="false">
      <c r="A1214" s="38" t="s">
        <v>173</v>
      </c>
      <c r="B1214" s="38" t="s">
        <v>77</v>
      </c>
      <c r="C1214" s="38" t="n">
        <v>5</v>
      </c>
      <c r="D1214" s="38" t="n">
        <v>0.039</v>
      </c>
      <c r="E1214" s="38" t="n">
        <v>0.011</v>
      </c>
      <c r="F1214" s="38" t="n">
        <v>1.535</v>
      </c>
      <c r="G1214" s="40" t="n">
        <f aca="false">F1214/E1214</f>
        <v>139.545454545455</v>
      </c>
      <c r="H1214" s="41" t="n">
        <f aca="false">E1214/D1214</f>
        <v>0.282051282051282</v>
      </c>
      <c r="I1214" s="38" t="n">
        <v>1.4</v>
      </c>
    </row>
    <row r="1215" customFormat="false" ht="13.8" hidden="false" customHeight="false" outlineLevel="0" collapsed="false">
      <c r="A1215" s="38" t="s">
        <v>173</v>
      </c>
      <c r="B1215" s="38" t="s">
        <v>77</v>
      </c>
      <c r="C1215" s="38" t="n">
        <v>6</v>
      </c>
      <c r="D1215" s="38" t="n">
        <v>0.028</v>
      </c>
      <c r="E1215" s="38" t="n">
        <v>0.009</v>
      </c>
      <c r="F1215" s="38" t="n">
        <v>1.203</v>
      </c>
      <c r="G1215" s="40" t="n">
        <f aca="false">F1215/E1215</f>
        <v>133.666666666667</v>
      </c>
      <c r="H1215" s="41" t="n">
        <f aca="false">E1215/D1215</f>
        <v>0.321428571428571</v>
      </c>
      <c r="I1215" s="38" t="n">
        <v>3.4</v>
      </c>
    </row>
    <row r="1216" customFormat="false" ht="13.8" hidden="false" customHeight="false" outlineLevel="0" collapsed="false">
      <c r="A1216" s="38" t="s">
        <v>173</v>
      </c>
      <c r="B1216" s="38" t="s">
        <v>77</v>
      </c>
      <c r="C1216" s="38" t="n">
        <v>7</v>
      </c>
      <c r="D1216" s="38" t="n">
        <v>0.027</v>
      </c>
      <c r="E1216" s="38" t="n">
        <v>0.009</v>
      </c>
      <c r="F1216" s="38" t="n">
        <v>1.238</v>
      </c>
      <c r="G1216" s="40" t="n">
        <f aca="false">F1216/E1216</f>
        <v>137.555555555556</v>
      </c>
      <c r="H1216" s="41" t="n">
        <f aca="false">E1216/D1216</f>
        <v>0.333333333333333</v>
      </c>
      <c r="I1216" s="38" t="n">
        <v>3.2</v>
      </c>
    </row>
    <row r="1217" customFormat="false" ht="13.8" hidden="false" customHeight="false" outlineLevel="0" collapsed="false">
      <c r="A1217" s="38" t="s">
        <v>173</v>
      </c>
      <c r="B1217" s="38" t="s">
        <v>77</v>
      </c>
      <c r="C1217" s="38" t="n">
        <v>8</v>
      </c>
      <c r="D1217" s="38" t="n">
        <v>0.026</v>
      </c>
      <c r="E1217" s="38" t="n">
        <v>0.008</v>
      </c>
      <c r="F1217" s="38" t="n">
        <v>1.178</v>
      </c>
      <c r="G1217" s="40" t="n">
        <f aca="false">F1217/E1217</f>
        <v>147.25</v>
      </c>
      <c r="H1217" s="41" t="n">
        <f aca="false">E1217/D1217</f>
        <v>0.307692307692308</v>
      </c>
      <c r="I1217" s="38" t="n">
        <v>3.2</v>
      </c>
    </row>
    <row r="1218" customFormat="false" ht="13.8" hidden="false" customHeight="false" outlineLevel="0" collapsed="false">
      <c r="A1218" s="38" t="s">
        <v>173</v>
      </c>
      <c r="B1218" s="38" t="s">
        <v>77</v>
      </c>
      <c r="C1218" s="38" t="n">
        <v>9</v>
      </c>
      <c r="D1218" s="38" t="n">
        <v>0.037</v>
      </c>
      <c r="E1218" s="38" t="n">
        <v>0.013</v>
      </c>
      <c r="F1218" s="38" t="n">
        <v>1.595</v>
      </c>
      <c r="G1218" s="40" t="n">
        <f aca="false">F1218/E1218</f>
        <v>122.692307692308</v>
      </c>
      <c r="H1218" s="41" t="n">
        <f aca="false">E1218/D1218</f>
        <v>0.351351351351351</v>
      </c>
      <c r="I1218" s="38" t="n">
        <v>2.9</v>
      </c>
    </row>
    <row r="1219" customFormat="false" ht="13.8" hidden="false" customHeight="false" outlineLevel="0" collapsed="false">
      <c r="A1219" s="38" t="s">
        <v>173</v>
      </c>
      <c r="B1219" s="38" t="s">
        <v>77</v>
      </c>
      <c r="C1219" s="38" t="n">
        <v>10</v>
      </c>
      <c r="D1219" s="38" t="n">
        <v>0.03</v>
      </c>
      <c r="E1219" s="38" t="n">
        <v>0.01</v>
      </c>
      <c r="F1219" s="38" t="n">
        <v>1.175</v>
      </c>
      <c r="G1219" s="40" t="n">
        <f aca="false">F1219/E1219</f>
        <v>117.5</v>
      </c>
      <c r="H1219" s="41" t="n">
        <f aca="false">E1219/D1219</f>
        <v>0.333333333333333</v>
      </c>
      <c r="I1219" s="38" t="n">
        <v>4.2</v>
      </c>
    </row>
    <row r="1220" customFormat="false" ht="13.8" hidden="false" customHeight="false" outlineLevel="0" collapsed="false">
      <c r="A1220" s="38" t="s">
        <v>173</v>
      </c>
      <c r="B1220" s="38" t="s">
        <v>77</v>
      </c>
      <c r="C1220" s="38" t="n">
        <v>11</v>
      </c>
      <c r="D1220" s="38" t="s">
        <v>184</v>
      </c>
      <c r="E1220" s="38" t="s">
        <v>184</v>
      </c>
      <c r="F1220" s="38" t="s">
        <v>184</v>
      </c>
      <c r="G1220" s="38" t="s">
        <v>184</v>
      </c>
      <c r="H1220" s="38" t="s">
        <v>184</v>
      </c>
      <c r="I1220" s="38" t="n">
        <v>4</v>
      </c>
    </row>
    <row r="1221" customFormat="false" ht="13.8" hidden="false" customHeight="false" outlineLevel="0" collapsed="false">
      <c r="A1221" s="38" t="s">
        <v>173</v>
      </c>
      <c r="B1221" s="38" t="s">
        <v>77</v>
      </c>
      <c r="C1221" s="38" t="n">
        <v>12</v>
      </c>
      <c r="D1221" s="38" t="s">
        <v>184</v>
      </c>
      <c r="E1221" s="38" t="s">
        <v>184</v>
      </c>
      <c r="F1221" s="38" t="s">
        <v>184</v>
      </c>
      <c r="G1221" s="38" t="s">
        <v>184</v>
      </c>
      <c r="H1221" s="38" t="s">
        <v>184</v>
      </c>
      <c r="I1221" s="38" t="n">
        <v>4.4</v>
      </c>
    </row>
    <row r="1222" customFormat="false" ht="13.8" hidden="false" customHeight="false" outlineLevel="0" collapsed="false">
      <c r="A1222" s="38" t="s">
        <v>173</v>
      </c>
      <c r="B1222" s="38" t="s">
        <v>77</v>
      </c>
      <c r="C1222" s="38" t="n">
        <v>13</v>
      </c>
      <c r="D1222" s="38" t="s">
        <v>184</v>
      </c>
      <c r="E1222" s="38" t="s">
        <v>184</v>
      </c>
      <c r="F1222" s="38" t="s">
        <v>184</v>
      </c>
      <c r="G1222" s="38" t="s">
        <v>184</v>
      </c>
      <c r="H1222" s="38" t="s">
        <v>184</v>
      </c>
      <c r="I1222" s="38" t="n">
        <v>2.8</v>
      </c>
    </row>
    <row r="1223" customFormat="false" ht="13.8" hidden="false" customHeight="false" outlineLevel="0" collapsed="false">
      <c r="A1223" s="38" t="s">
        <v>173</v>
      </c>
      <c r="B1223" s="38" t="s">
        <v>77</v>
      </c>
      <c r="C1223" s="38" t="n">
        <v>14</v>
      </c>
      <c r="D1223" s="38" t="s">
        <v>184</v>
      </c>
      <c r="E1223" s="38" t="s">
        <v>184</v>
      </c>
      <c r="F1223" s="38" t="s">
        <v>184</v>
      </c>
      <c r="G1223" s="38" t="s">
        <v>184</v>
      </c>
      <c r="H1223" s="38" t="s">
        <v>184</v>
      </c>
      <c r="I1223" s="38" t="n">
        <v>2.7</v>
      </c>
    </row>
    <row r="1224" customFormat="false" ht="13.8" hidden="false" customHeight="false" outlineLevel="0" collapsed="false">
      <c r="A1224" s="38" t="s">
        <v>173</v>
      </c>
      <c r="B1224" s="38" t="s">
        <v>77</v>
      </c>
      <c r="C1224" s="38" t="n">
        <v>15</v>
      </c>
      <c r="D1224" s="38" t="s">
        <v>184</v>
      </c>
      <c r="E1224" s="38" t="s">
        <v>184</v>
      </c>
      <c r="F1224" s="38" t="s">
        <v>184</v>
      </c>
      <c r="G1224" s="38" t="s">
        <v>184</v>
      </c>
      <c r="H1224" s="38" t="s">
        <v>184</v>
      </c>
      <c r="I1224" s="38" t="n">
        <v>2.8</v>
      </c>
    </row>
    <row r="1225" customFormat="false" ht="13.8" hidden="false" customHeight="false" outlineLevel="0" collapsed="false">
      <c r="A1225" s="38" t="s">
        <v>173</v>
      </c>
      <c r="B1225" s="38" t="s">
        <v>77</v>
      </c>
      <c r="C1225" s="38" t="n">
        <v>16</v>
      </c>
      <c r="D1225" s="38" t="s">
        <v>184</v>
      </c>
      <c r="E1225" s="38" t="s">
        <v>184</v>
      </c>
      <c r="F1225" s="38" t="s">
        <v>184</v>
      </c>
      <c r="G1225" s="38" t="s">
        <v>184</v>
      </c>
      <c r="H1225" s="38" t="s">
        <v>184</v>
      </c>
      <c r="I1225" s="38" t="n">
        <v>2.6</v>
      </c>
    </row>
    <row r="1226" customFormat="false" ht="13.8" hidden="false" customHeight="false" outlineLevel="0" collapsed="false">
      <c r="A1226" s="38" t="s">
        <v>173</v>
      </c>
      <c r="B1226" s="38" t="s">
        <v>77</v>
      </c>
      <c r="C1226" s="38" t="n">
        <v>17</v>
      </c>
      <c r="D1226" s="38" t="s">
        <v>184</v>
      </c>
      <c r="E1226" s="38" t="s">
        <v>184</v>
      </c>
      <c r="F1226" s="38" t="s">
        <v>184</v>
      </c>
      <c r="G1226" s="38" t="s">
        <v>184</v>
      </c>
      <c r="H1226" s="38" t="s">
        <v>184</v>
      </c>
      <c r="I1226" s="38" t="n">
        <v>1.7</v>
      </c>
    </row>
    <row r="1227" customFormat="false" ht="13.8" hidden="false" customHeight="false" outlineLevel="0" collapsed="false">
      <c r="A1227" s="38" t="s">
        <v>173</v>
      </c>
      <c r="B1227" s="38" t="s">
        <v>77</v>
      </c>
      <c r="C1227" s="38" t="n">
        <v>18</v>
      </c>
      <c r="D1227" s="38" t="s">
        <v>184</v>
      </c>
      <c r="E1227" s="38" t="s">
        <v>184</v>
      </c>
      <c r="F1227" s="38" t="s">
        <v>184</v>
      </c>
      <c r="G1227" s="38" t="s">
        <v>184</v>
      </c>
      <c r="H1227" s="38" t="s">
        <v>184</v>
      </c>
      <c r="I1227" s="38" t="n">
        <v>2.2</v>
      </c>
    </row>
    <row r="1228" customFormat="false" ht="13.8" hidden="false" customHeight="false" outlineLevel="0" collapsed="false">
      <c r="A1228" s="38" t="s">
        <v>173</v>
      </c>
      <c r="B1228" s="38" t="s">
        <v>77</v>
      </c>
      <c r="C1228" s="38" t="n">
        <v>19</v>
      </c>
      <c r="D1228" s="38" t="s">
        <v>184</v>
      </c>
      <c r="E1228" s="38" t="s">
        <v>184</v>
      </c>
      <c r="F1228" s="38" t="s">
        <v>184</v>
      </c>
      <c r="G1228" s="38" t="s">
        <v>184</v>
      </c>
      <c r="H1228" s="38" t="s">
        <v>184</v>
      </c>
      <c r="I1228" s="38" t="n">
        <v>3.4</v>
      </c>
    </row>
    <row r="1229" customFormat="false" ht="13.8" hidden="false" customHeight="false" outlineLevel="0" collapsed="false">
      <c r="A1229" s="38" t="s">
        <v>173</v>
      </c>
      <c r="B1229" s="38" t="s">
        <v>77</v>
      </c>
      <c r="C1229" s="38" t="n">
        <v>20</v>
      </c>
      <c r="D1229" s="38" t="s">
        <v>184</v>
      </c>
      <c r="E1229" s="38" t="s">
        <v>184</v>
      </c>
      <c r="F1229" s="38" t="s">
        <v>184</v>
      </c>
      <c r="G1229" s="38" t="s">
        <v>184</v>
      </c>
      <c r="H1229" s="38" t="s">
        <v>184</v>
      </c>
      <c r="I1229" s="38" t="n">
        <v>2.2</v>
      </c>
    </row>
    <row r="1230" customFormat="false" ht="13.8" hidden="false" customHeight="false" outlineLevel="0" collapsed="false">
      <c r="A1230" s="38" t="s">
        <v>173</v>
      </c>
      <c r="B1230" s="38" t="s">
        <v>77</v>
      </c>
      <c r="C1230" s="38" t="n">
        <v>21</v>
      </c>
      <c r="D1230" s="38" t="s">
        <v>184</v>
      </c>
      <c r="E1230" s="38" t="s">
        <v>184</v>
      </c>
      <c r="F1230" s="38" t="s">
        <v>184</v>
      </c>
      <c r="G1230" s="38" t="s">
        <v>184</v>
      </c>
      <c r="H1230" s="38" t="s">
        <v>184</v>
      </c>
      <c r="I1230" s="38" t="n">
        <v>2.5</v>
      </c>
    </row>
    <row r="1231" customFormat="false" ht="13.8" hidden="false" customHeight="false" outlineLevel="0" collapsed="false">
      <c r="A1231" s="38" t="s">
        <v>173</v>
      </c>
      <c r="B1231" s="38" t="s">
        <v>77</v>
      </c>
      <c r="C1231" s="38" t="n">
        <v>22</v>
      </c>
      <c r="D1231" s="38" t="s">
        <v>184</v>
      </c>
      <c r="E1231" s="38" t="s">
        <v>184</v>
      </c>
      <c r="F1231" s="38" t="s">
        <v>184</v>
      </c>
      <c r="G1231" s="38" t="s">
        <v>184</v>
      </c>
      <c r="H1231" s="38" t="s">
        <v>184</v>
      </c>
      <c r="I1231" s="38" t="n">
        <v>3</v>
      </c>
    </row>
    <row r="1232" customFormat="false" ht="13.8" hidden="false" customHeight="false" outlineLevel="0" collapsed="false">
      <c r="A1232" s="38" t="s">
        <v>173</v>
      </c>
      <c r="B1232" s="38" t="s">
        <v>77</v>
      </c>
      <c r="C1232" s="38" t="n">
        <v>23</v>
      </c>
      <c r="D1232" s="38" t="s">
        <v>184</v>
      </c>
      <c r="E1232" s="38" t="s">
        <v>184</v>
      </c>
      <c r="F1232" s="38" t="s">
        <v>184</v>
      </c>
      <c r="G1232" s="38" t="s">
        <v>184</v>
      </c>
      <c r="H1232" s="38" t="s">
        <v>184</v>
      </c>
      <c r="I1232" s="38" t="n">
        <v>2.2</v>
      </c>
    </row>
    <row r="1233" customFormat="false" ht="13.8" hidden="false" customHeight="false" outlineLevel="0" collapsed="false">
      <c r="A1233" s="38" t="s">
        <v>173</v>
      </c>
      <c r="B1233" s="38" t="s">
        <v>77</v>
      </c>
      <c r="C1233" s="38" t="n">
        <v>24</v>
      </c>
      <c r="D1233" s="38" t="s">
        <v>184</v>
      </c>
      <c r="E1233" s="38" t="s">
        <v>184</v>
      </c>
      <c r="F1233" s="38" t="s">
        <v>184</v>
      </c>
      <c r="G1233" s="38" t="s">
        <v>184</v>
      </c>
      <c r="H1233" s="38" t="s">
        <v>184</v>
      </c>
      <c r="I1233" s="38" t="n">
        <v>3.7</v>
      </c>
    </row>
    <row r="1234" customFormat="false" ht="13.8" hidden="false" customHeight="false" outlineLevel="0" collapsed="false">
      <c r="A1234" s="38" t="s">
        <v>173</v>
      </c>
      <c r="B1234" s="38" t="s">
        <v>77</v>
      </c>
      <c r="C1234" s="38" t="n">
        <v>25</v>
      </c>
      <c r="D1234" s="38" t="s">
        <v>184</v>
      </c>
      <c r="E1234" s="38" t="s">
        <v>184</v>
      </c>
      <c r="F1234" s="38" t="s">
        <v>184</v>
      </c>
      <c r="G1234" s="38" t="s">
        <v>184</v>
      </c>
      <c r="H1234" s="38" t="s">
        <v>184</v>
      </c>
      <c r="I1234" s="38" t="n">
        <v>3.4</v>
      </c>
    </row>
    <row r="1235" customFormat="false" ht="13.8" hidden="false" customHeight="false" outlineLevel="0" collapsed="false">
      <c r="A1235" s="38" t="s">
        <v>183</v>
      </c>
      <c r="B1235" s="38" t="s">
        <v>78</v>
      </c>
      <c r="C1235" s="38" t="n">
        <v>1</v>
      </c>
      <c r="D1235" s="38" t="n">
        <v>0.017</v>
      </c>
      <c r="E1235" s="38" t="n">
        <v>0.002</v>
      </c>
      <c r="F1235" s="38" t="n">
        <v>0.642</v>
      </c>
      <c r="G1235" s="40" t="n">
        <f aca="false">F1235/E1235</f>
        <v>321</v>
      </c>
      <c r="H1235" s="41" t="n">
        <f aca="false">E1235/D1235</f>
        <v>0.117647058823529</v>
      </c>
      <c r="I1235" s="38" t="n">
        <v>1.2</v>
      </c>
    </row>
    <row r="1236" customFormat="false" ht="13.8" hidden="false" customHeight="false" outlineLevel="0" collapsed="false">
      <c r="A1236" s="38" t="s">
        <v>183</v>
      </c>
      <c r="B1236" s="38" t="s">
        <v>78</v>
      </c>
      <c r="C1236" s="38" t="n">
        <v>2</v>
      </c>
      <c r="D1236" s="38" t="n">
        <v>0.02</v>
      </c>
      <c r="E1236" s="38" t="n">
        <v>0.002</v>
      </c>
      <c r="F1236" s="38" t="n">
        <v>0.985</v>
      </c>
      <c r="G1236" s="40" t="n">
        <f aca="false">F1236/E1236</f>
        <v>492.5</v>
      </c>
      <c r="H1236" s="41" t="n">
        <f aca="false">E1236/D1236</f>
        <v>0.1</v>
      </c>
      <c r="I1236" s="38" t="n">
        <v>1.8</v>
      </c>
    </row>
    <row r="1237" customFormat="false" ht="13.8" hidden="false" customHeight="false" outlineLevel="0" collapsed="false">
      <c r="A1237" s="38" t="s">
        <v>183</v>
      </c>
      <c r="B1237" s="38" t="s">
        <v>78</v>
      </c>
      <c r="C1237" s="38" t="n">
        <v>3</v>
      </c>
      <c r="D1237" s="38" t="n">
        <v>0.013</v>
      </c>
      <c r="E1237" s="38" t="n">
        <v>0.001</v>
      </c>
      <c r="F1237" s="38" t="n">
        <v>0.904</v>
      </c>
      <c r="G1237" s="40" t="n">
        <f aca="false">F1237/E1237</f>
        <v>904</v>
      </c>
      <c r="H1237" s="41" t="n">
        <f aca="false">E1237/D1237</f>
        <v>0.0769230769230769</v>
      </c>
      <c r="I1237" s="38" t="n">
        <v>2.3</v>
      </c>
    </row>
    <row r="1238" customFormat="false" ht="13.8" hidden="false" customHeight="false" outlineLevel="0" collapsed="false">
      <c r="A1238" s="38" t="s">
        <v>183</v>
      </c>
      <c r="B1238" s="38" t="s">
        <v>78</v>
      </c>
      <c r="C1238" s="38" t="n">
        <v>4</v>
      </c>
      <c r="D1238" s="38" t="n">
        <v>0.015</v>
      </c>
      <c r="E1238" s="38" t="n">
        <v>0.001</v>
      </c>
      <c r="F1238" s="38" t="n">
        <v>0.878</v>
      </c>
      <c r="G1238" s="40" t="n">
        <f aca="false">F1238/E1238</f>
        <v>878</v>
      </c>
      <c r="H1238" s="41" t="n">
        <f aca="false">E1238/D1238</f>
        <v>0.0666666666666667</v>
      </c>
      <c r="I1238" s="38" t="n">
        <v>1.3</v>
      </c>
    </row>
    <row r="1239" customFormat="false" ht="13.8" hidden="false" customHeight="false" outlineLevel="0" collapsed="false">
      <c r="A1239" s="38" t="s">
        <v>183</v>
      </c>
      <c r="B1239" s="38" t="s">
        <v>78</v>
      </c>
      <c r="C1239" s="38" t="n">
        <v>5</v>
      </c>
      <c r="D1239" s="38" t="n">
        <v>0.018</v>
      </c>
      <c r="E1239" s="38" t="n">
        <v>0.001</v>
      </c>
      <c r="F1239" s="38" t="n">
        <v>0.853</v>
      </c>
      <c r="G1239" s="40" t="n">
        <f aca="false">F1239/E1239</f>
        <v>853</v>
      </c>
      <c r="H1239" s="41" t="n">
        <f aca="false">E1239/D1239</f>
        <v>0.0555555555555556</v>
      </c>
      <c r="I1239" s="38" t="n">
        <v>1.4</v>
      </c>
    </row>
    <row r="1240" customFormat="false" ht="13.8" hidden="false" customHeight="false" outlineLevel="0" collapsed="false">
      <c r="A1240" s="38" t="s">
        <v>183</v>
      </c>
      <c r="B1240" s="38" t="s">
        <v>78</v>
      </c>
      <c r="C1240" s="38" t="n">
        <v>6</v>
      </c>
      <c r="D1240" s="38" t="n">
        <v>0.018</v>
      </c>
      <c r="E1240" s="38" t="n">
        <v>0.003</v>
      </c>
      <c r="F1240" s="38" t="n">
        <v>0.685</v>
      </c>
      <c r="G1240" s="40" t="n">
        <f aca="false">F1240/E1240</f>
        <v>228.333333333333</v>
      </c>
      <c r="H1240" s="41" t="n">
        <f aca="false">E1240/D1240</f>
        <v>0.166666666666667</v>
      </c>
      <c r="I1240" s="38" t="n">
        <v>1.6</v>
      </c>
    </row>
    <row r="1241" customFormat="false" ht="13.8" hidden="false" customHeight="false" outlineLevel="0" collapsed="false">
      <c r="A1241" s="38" t="s">
        <v>183</v>
      </c>
      <c r="B1241" s="38" t="s">
        <v>78</v>
      </c>
      <c r="C1241" s="38" t="n">
        <v>7</v>
      </c>
      <c r="D1241" s="38" t="n">
        <v>0.019</v>
      </c>
      <c r="E1241" s="38" t="n">
        <v>0.003</v>
      </c>
      <c r="F1241" s="38" t="n">
        <v>0.672</v>
      </c>
      <c r="G1241" s="40" t="n">
        <f aca="false">F1241/E1241</f>
        <v>224</v>
      </c>
      <c r="H1241" s="41" t="n">
        <f aca="false">E1241/D1241</f>
        <v>0.157894736842105</v>
      </c>
      <c r="I1241" s="38" t="n">
        <v>1.8</v>
      </c>
    </row>
    <row r="1242" customFormat="false" ht="13.8" hidden="false" customHeight="false" outlineLevel="0" collapsed="false">
      <c r="A1242" s="38" t="s">
        <v>183</v>
      </c>
      <c r="B1242" s="38" t="s">
        <v>78</v>
      </c>
      <c r="C1242" s="38" t="n">
        <v>8</v>
      </c>
      <c r="D1242" s="38" t="n">
        <v>0.016</v>
      </c>
      <c r="E1242" s="38" t="n">
        <v>0.003</v>
      </c>
      <c r="F1242" s="38" t="n">
        <v>0.829</v>
      </c>
      <c r="G1242" s="40" t="n">
        <f aca="false">F1242/E1242</f>
        <v>276.333333333333</v>
      </c>
      <c r="H1242" s="41" t="n">
        <f aca="false">E1242/D1242</f>
        <v>0.1875</v>
      </c>
      <c r="I1242" s="38" t="n">
        <v>1.7</v>
      </c>
    </row>
    <row r="1243" customFormat="false" ht="13.8" hidden="false" customHeight="false" outlineLevel="0" collapsed="false">
      <c r="A1243" s="38" t="s">
        <v>183</v>
      </c>
      <c r="B1243" s="38" t="s">
        <v>78</v>
      </c>
      <c r="C1243" s="38" t="n">
        <v>9</v>
      </c>
      <c r="D1243" s="38" t="n">
        <v>0.025</v>
      </c>
      <c r="E1243" s="38" t="n">
        <v>0.005</v>
      </c>
      <c r="F1243" s="38" t="n">
        <v>1.089</v>
      </c>
      <c r="G1243" s="40" t="n">
        <f aca="false">F1243/E1243</f>
        <v>217.8</v>
      </c>
      <c r="H1243" s="41" t="n">
        <f aca="false">E1243/D1243</f>
        <v>0.2</v>
      </c>
      <c r="I1243" s="38" t="n">
        <v>1.2</v>
      </c>
    </row>
    <row r="1244" customFormat="false" ht="13.8" hidden="false" customHeight="false" outlineLevel="0" collapsed="false">
      <c r="A1244" s="38" t="s">
        <v>183</v>
      </c>
      <c r="B1244" s="38" t="s">
        <v>78</v>
      </c>
      <c r="C1244" s="38" t="n">
        <v>10</v>
      </c>
      <c r="D1244" s="38" t="n">
        <v>0.027</v>
      </c>
      <c r="E1244" s="38" t="n">
        <v>0.004</v>
      </c>
      <c r="F1244" s="38" t="n">
        <v>1.231</v>
      </c>
      <c r="G1244" s="40" t="n">
        <f aca="false">F1244/E1244</f>
        <v>307.75</v>
      </c>
      <c r="H1244" s="41" t="n">
        <f aca="false">E1244/D1244</f>
        <v>0.148148148148148</v>
      </c>
      <c r="I1244" s="38" t="n">
        <v>1.6</v>
      </c>
    </row>
    <row r="1245" customFormat="false" ht="13.8" hidden="false" customHeight="false" outlineLevel="0" collapsed="false">
      <c r="A1245" s="38" t="s">
        <v>183</v>
      </c>
      <c r="B1245" s="38" t="s">
        <v>78</v>
      </c>
      <c r="C1245" s="38" t="n">
        <v>11</v>
      </c>
      <c r="D1245" s="38" t="s">
        <v>184</v>
      </c>
      <c r="E1245" s="38" t="s">
        <v>184</v>
      </c>
      <c r="F1245" s="38" t="s">
        <v>184</v>
      </c>
      <c r="G1245" s="38" t="s">
        <v>184</v>
      </c>
      <c r="H1245" s="38" t="s">
        <v>184</v>
      </c>
      <c r="I1245" s="38" t="n">
        <v>2</v>
      </c>
    </row>
    <row r="1246" customFormat="false" ht="13.8" hidden="false" customHeight="false" outlineLevel="0" collapsed="false">
      <c r="A1246" s="38" t="s">
        <v>183</v>
      </c>
      <c r="B1246" s="38" t="s">
        <v>78</v>
      </c>
      <c r="C1246" s="38" t="n">
        <v>12</v>
      </c>
      <c r="D1246" s="38" t="s">
        <v>184</v>
      </c>
      <c r="E1246" s="38" t="s">
        <v>184</v>
      </c>
      <c r="F1246" s="38" t="s">
        <v>184</v>
      </c>
      <c r="G1246" s="38" t="s">
        <v>184</v>
      </c>
      <c r="H1246" s="38" t="s">
        <v>184</v>
      </c>
      <c r="I1246" s="38" t="n">
        <v>3</v>
      </c>
    </row>
    <row r="1247" customFormat="false" ht="13.8" hidden="false" customHeight="false" outlineLevel="0" collapsed="false">
      <c r="A1247" s="38" t="s">
        <v>183</v>
      </c>
      <c r="B1247" s="38" t="s">
        <v>78</v>
      </c>
      <c r="C1247" s="38" t="n">
        <v>13</v>
      </c>
      <c r="D1247" s="38" t="s">
        <v>184</v>
      </c>
      <c r="E1247" s="38" t="s">
        <v>184</v>
      </c>
      <c r="F1247" s="38" t="s">
        <v>184</v>
      </c>
      <c r="G1247" s="38" t="s">
        <v>184</v>
      </c>
      <c r="H1247" s="38" t="s">
        <v>184</v>
      </c>
      <c r="I1247" s="38" t="n">
        <v>2.2</v>
      </c>
    </row>
    <row r="1248" customFormat="false" ht="13.8" hidden="false" customHeight="false" outlineLevel="0" collapsed="false">
      <c r="A1248" s="38" t="s">
        <v>183</v>
      </c>
      <c r="B1248" s="38" t="s">
        <v>78</v>
      </c>
      <c r="C1248" s="38" t="n">
        <v>14</v>
      </c>
      <c r="D1248" s="38" t="s">
        <v>184</v>
      </c>
      <c r="E1248" s="38" t="s">
        <v>184</v>
      </c>
      <c r="F1248" s="38" t="s">
        <v>184</v>
      </c>
      <c r="G1248" s="38" t="s">
        <v>184</v>
      </c>
      <c r="H1248" s="38" t="s">
        <v>184</v>
      </c>
      <c r="I1248" s="38" t="n">
        <v>1.4</v>
      </c>
    </row>
    <row r="1249" customFormat="false" ht="13.8" hidden="false" customHeight="false" outlineLevel="0" collapsed="false">
      <c r="A1249" s="38" t="s">
        <v>183</v>
      </c>
      <c r="B1249" s="38" t="s">
        <v>78</v>
      </c>
      <c r="C1249" s="38" t="n">
        <v>15</v>
      </c>
      <c r="D1249" s="38" t="s">
        <v>184</v>
      </c>
      <c r="E1249" s="38" t="s">
        <v>184</v>
      </c>
      <c r="F1249" s="38" t="s">
        <v>184</v>
      </c>
      <c r="G1249" s="38" t="s">
        <v>184</v>
      </c>
      <c r="H1249" s="38" t="s">
        <v>184</v>
      </c>
      <c r="I1249" s="38" t="n">
        <v>1.1</v>
      </c>
    </row>
    <row r="1250" customFormat="false" ht="13.8" hidden="false" customHeight="false" outlineLevel="0" collapsed="false">
      <c r="A1250" s="38" t="s">
        <v>183</v>
      </c>
      <c r="B1250" s="38" t="s">
        <v>78</v>
      </c>
      <c r="C1250" s="38" t="n">
        <v>16</v>
      </c>
      <c r="D1250" s="38" t="s">
        <v>184</v>
      </c>
      <c r="E1250" s="38" t="s">
        <v>184</v>
      </c>
      <c r="F1250" s="38" t="s">
        <v>184</v>
      </c>
      <c r="G1250" s="38" t="s">
        <v>184</v>
      </c>
      <c r="H1250" s="38" t="s">
        <v>184</v>
      </c>
      <c r="I1250" s="38" t="n">
        <v>1.3</v>
      </c>
    </row>
    <row r="1251" customFormat="false" ht="13.8" hidden="false" customHeight="false" outlineLevel="0" collapsed="false">
      <c r="A1251" s="38" t="s">
        <v>183</v>
      </c>
      <c r="B1251" s="38" t="s">
        <v>78</v>
      </c>
      <c r="C1251" s="38" t="n">
        <v>17</v>
      </c>
      <c r="D1251" s="38" t="s">
        <v>184</v>
      </c>
      <c r="E1251" s="38" t="s">
        <v>184</v>
      </c>
      <c r="F1251" s="38" t="s">
        <v>184</v>
      </c>
      <c r="G1251" s="38" t="s">
        <v>184</v>
      </c>
      <c r="H1251" s="38" t="s">
        <v>184</v>
      </c>
      <c r="I1251" s="38" t="n">
        <v>1.7</v>
      </c>
    </row>
    <row r="1252" customFormat="false" ht="13.8" hidden="false" customHeight="false" outlineLevel="0" collapsed="false">
      <c r="A1252" s="38" t="s">
        <v>183</v>
      </c>
      <c r="B1252" s="38" t="s">
        <v>78</v>
      </c>
      <c r="C1252" s="38" t="n">
        <v>18</v>
      </c>
      <c r="D1252" s="38" t="s">
        <v>184</v>
      </c>
      <c r="E1252" s="38" t="s">
        <v>184</v>
      </c>
      <c r="F1252" s="38" t="s">
        <v>184</v>
      </c>
      <c r="G1252" s="38" t="s">
        <v>184</v>
      </c>
      <c r="H1252" s="38" t="s">
        <v>184</v>
      </c>
      <c r="I1252" s="38" t="n">
        <v>2</v>
      </c>
    </row>
    <row r="1253" customFormat="false" ht="13.8" hidden="false" customHeight="false" outlineLevel="0" collapsed="false">
      <c r="A1253" s="38" t="s">
        <v>183</v>
      </c>
      <c r="B1253" s="38" t="s">
        <v>78</v>
      </c>
      <c r="C1253" s="38" t="n">
        <v>19</v>
      </c>
      <c r="D1253" s="38" t="s">
        <v>184</v>
      </c>
      <c r="E1253" s="38" t="s">
        <v>184</v>
      </c>
      <c r="F1253" s="38" t="s">
        <v>184</v>
      </c>
      <c r="G1253" s="38" t="s">
        <v>184</v>
      </c>
      <c r="H1253" s="38" t="s">
        <v>184</v>
      </c>
      <c r="I1253" s="38" t="n">
        <v>2.1</v>
      </c>
    </row>
    <row r="1254" customFormat="false" ht="13.8" hidden="false" customHeight="false" outlineLevel="0" collapsed="false">
      <c r="A1254" s="38" t="s">
        <v>183</v>
      </c>
      <c r="B1254" s="38" t="s">
        <v>78</v>
      </c>
      <c r="C1254" s="38" t="n">
        <v>20</v>
      </c>
      <c r="D1254" s="38" t="s">
        <v>184</v>
      </c>
      <c r="E1254" s="38" t="s">
        <v>184</v>
      </c>
      <c r="F1254" s="38" t="s">
        <v>184</v>
      </c>
      <c r="G1254" s="38" t="s">
        <v>184</v>
      </c>
      <c r="H1254" s="38" t="s">
        <v>184</v>
      </c>
      <c r="I1254" s="38" t="n">
        <v>0.8</v>
      </c>
    </row>
    <row r="1255" customFormat="false" ht="13.8" hidden="false" customHeight="false" outlineLevel="0" collapsed="false">
      <c r="A1255" s="38" t="s">
        <v>183</v>
      </c>
      <c r="B1255" s="38" t="s">
        <v>78</v>
      </c>
      <c r="C1255" s="38" t="n">
        <v>21</v>
      </c>
      <c r="D1255" s="38" t="s">
        <v>184</v>
      </c>
      <c r="E1255" s="38" t="s">
        <v>184</v>
      </c>
      <c r="F1255" s="38" t="s">
        <v>184</v>
      </c>
      <c r="G1255" s="38" t="s">
        <v>184</v>
      </c>
      <c r="H1255" s="38" t="s">
        <v>184</v>
      </c>
      <c r="I1255" s="38" t="n">
        <v>1.3</v>
      </c>
    </row>
    <row r="1256" customFormat="false" ht="13.8" hidden="false" customHeight="false" outlineLevel="0" collapsed="false">
      <c r="A1256" s="38" t="s">
        <v>183</v>
      </c>
      <c r="B1256" s="38" t="s">
        <v>78</v>
      </c>
      <c r="C1256" s="38" t="n">
        <v>22</v>
      </c>
      <c r="D1256" s="38" t="s">
        <v>184</v>
      </c>
      <c r="E1256" s="38" t="s">
        <v>184</v>
      </c>
      <c r="F1256" s="38" t="s">
        <v>184</v>
      </c>
      <c r="G1256" s="38" t="s">
        <v>184</v>
      </c>
      <c r="H1256" s="38" t="s">
        <v>184</v>
      </c>
      <c r="I1256" s="38" t="n">
        <v>1.6</v>
      </c>
    </row>
    <row r="1257" customFormat="false" ht="13.8" hidden="false" customHeight="false" outlineLevel="0" collapsed="false">
      <c r="A1257" s="38" t="s">
        <v>183</v>
      </c>
      <c r="B1257" s="38" t="s">
        <v>78</v>
      </c>
      <c r="C1257" s="38" t="n">
        <v>23</v>
      </c>
      <c r="D1257" s="38" t="s">
        <v>184</v>
      </c>
      <c r="E1257" s="38" t="s">
        <v>184</v>
      </c>
      <c r="F1257" s="38" t="s">
        <v>184</v>
      </c>
      <c r="G1257" s="38" t="s">
        <v>184</v>
      </c>
      <c r="H1257" s="38" t="s">
        <v>184</v>
      </c>
      <c r="I1257" s="38" t="n">
        <v>2.2</v>
      </c>
    </row>
    <row r="1258" customFormat="false" ht="13.8" hidden="false" customHeight="false" outlineLevel="0" collapsed="false">
      <c r="A1258" s="38" t="s">
        <v>183</v>
      </c>
      <c r="B1258" s="38" t="s">
        <v>78</v>
      </c>
      <c r="C1258" s="38" t="n">
        <v>24</v>
      </c>
      <c r="D1258" s="38" t="s">
        <v>184</v>
      </c>
      <c r="E1258" s="38" t="s">
        <v>184</v>
      </c>
      <c r="F1258" s="38" t="s">
        <v>184</v>
      </c>
      <c r="G1258" s="38" t="s">
        <v>184</v>
      </c>
      <c r="H1258" s="38" t="s">
        <v>184</v>
      </c>
      <c r="I1258" s="38" t="n">
        <v>1.8</v>
      </c>
    </row>
    <row r="1259" customFormat="false" ht="13.8" hidden="false" customHeight="false" outlineLevel="0" collapsed="false">
      <c r="A1259" s="38" t="s">
        <v>183</v>
      </c>
      <c r="B1259" s="38" t="s">
        <v>78</v>
      </c>
      <c r="C1259" s="38" t="n">
        <v>25</v>
      </c>
      <c r="D1259" s="38" t="s">
        <v>184</v>
      </c>
      <c r="E1259" s="38" t="s">
        <v>184</v>
      </c>
      <c r="F1259" s="38" t="s">
        <v>184</v>
      </c>
      <c r="G1259" s="38" t="s">
        <v>184</v>
      </c>
      <c r="H1259" s="38" t="s">
        <v>184</v>
      </c>
      <c r="I1259" s="38" t="n">
        <v>2.3</v>
      </c>
    </row>
    <row r="1260" customFormat="false" ht="13.8" hidden="false" customHeight="false" outlineLevel="0" collapsed="false">
      <c r="A1260" s="38" t="s">
        <v>173</v>
      </c>
      <c r="B1260" s="38" t="s">
        <v>78</v>
      </c>
      <c r="C1260" s="38" t="n">
        <v>1</v>
      </c>
      <c r="D1260" s="38" t="n">
        <v>0.018</v>
      </c>
      <c r="E1260" s="38" t="n">
        <v>0.006</v>
      </c>
      <c r="F1260" s="38" t="n">
        <v>0.885</v>
      </c>
      <c r="G1260" s="40" t="n">
        <f aca="false">F1260/E1260</f>
        <v>147.5</v>
      </c>
      <c r="H1260" s="41" t="n">
        <f aca="false">E1260/D1260</f>
        <v>0.333333333333333</v>
      </c>
      <c r="I1260" s="38" t="n">
        <v>2.5</v>
      </c>
    </row>
    <row r="1261" customFormat="false" ht="13.8" hidden="false" customHeight="false" outlineLevel="0" collapsed="false">
      <c r="A1261" s="38" t="s">
        <v>173</v>
      </c>
      <c r="B1261" s="38" t="s">
        <v>78</v>
      </c>
      <c r="C1261" s="38" t="n">
        <v>2</v>
      </c>
      <c r="D1261" s="38" t="n">
        <v>0.011</v>
      </c>
      <c r="E1261" s="38" t="n">
        <v>0.003</v>
      </c>
      <c r="F1261" s="38" t="n">
        <v>0.588</v>
      </c>
      <c r="G1261" s="40" t="n">
        <f aca="false">F1261/E1261</f>
        <v>196</v>
      </c>
      <c r="H1261" s="41" t="n">
        <f aca="false">E1261/D1261</f>
        <v>0.272727272727273</v>
      </c>
      <c r="I1261" s="38" t="n">
        <v>2.1</v>
      </c>
    </row>
    <row r="1262" customFormat="false" ht="13.8" hidden="false" customHeight="false" outlineLevel="0" collapsed="false">
      <c r="A1262" s="38" t="s">
        <v>173</v>
      </c>
      <c r="B1262" s="38" t="s">
        <v>78</v>
      </c>
      <c r="C1262" s="38" t="n">
        <v>3</v>
      </c>
      <c r="D1262" s="38" t="n">
        <v>0.014</v>
      </c>
      <c r="E1262" s="38" t="n">
        <v>0.002</v>
      </c>
      <c r="F1262" s="38" t="n">
        <v>0.62</v>
      </c>
      <c r="G1262" s="40" t="n">
        <f aca="false">F1262/E1262</f>
        <v>310</v>
      </c>
      <c r="H1262" s="41" t="n">
        <f aca="false">E1262/D1262</f>
        <v>0.142857142857143</v>
      </c>
      <c r="I1262" s="38" t="n">
        <v>1.2</v>
      </c>
    </row>
    <row r="1263" customFormat="false" ht="13.8" hidden="false" customHeight="false" outlineLevel="0" collapsed="false">
      <c r="A1263" s="38" t="s">
        <v>173</v>
      </c>
      <c r="B1263" s="38" t="s">
        <v>78</v>
      </c>
      <c r="C1263" s="38" t="n">
        <v>4</v>
      </c>
      <c r="D1263" s="38" t="n">
        <v>0.026</v>
      </c>
      <c r="E1263" s="38" t="n">
        <v>0.006</v>
      </c>
      <c r="F1263" s="38" t="n">
        <v>1.065</v>
      </c>
      <c r="G1263" s="40" t="n">
        <f aca="false">F1263/E1263</f>
        <v>177.5</v>
      </c>
      <c r="H1263" s="41" t="n">
        <f aca="false">E1263/D1263</f>
        <v>0.230769230769231</v>
      </c>
      <c r="I1263" s="38" t="n">
        <v>1.8</v>
      </c>
    </row>
    <row r="1264" customFormat="false" ht="13.8" hidden="false" customHeight="false" outlineLevel="0" collapsed="false">
      <c r="A1264" s="38" t="s">
        <v>173</v>
      </c>
      <c r="B1264" s="38" t="s">
        <v>78</v>
      </c>
      <c r="C1264" s="38" t="n">
        <v>5</v>
      </c>
      <c r="D1264" s="38" t="n">
        <v>0.023</v>
      </c>
      <c r="E1264" s="38" t="n">
        <v>0.006</v>
      </c>
      <c r="F1264" s="38" t="n">
        <v>0.918</v>
      </c>
      <c r="G1264" s="40" t="n">
        <f aca="false">F1264/E1264</f>
        <v>153</v>
      </c>
      <c r="H1264" s="41" t="n">
        <f aca="false">E1264/D1264</f>
        <v>0.260869565217391</v>
      </c>
      <c r="I1264" s="38" t="n">
        <v>2.3</v>
      </c>
    </row>
    <row r="1265" customFormat="false" ht="13.8" hidden="false" customHeight="false" outlineLevel="0" collapsed="false">
      <c r="A1265" s="38" t="s">
        <v>173</v>
      </c>
      <c r="B1265" s="38" t="s">
        <v>78</v>
      </c>
      <c r="C1265" s="38" t="n">
        <v>6</v>
      </c>
      <c r="D1265" s="38" t="n">
        <v>0.016</v>
      </c>
      <c r="E1265" s="38" t="n">
        <v>0.006</v>
      </c>
      <c r="F1265" s="38" t="n">
        <v>0.753</v>
      </c>
      <c r="G1265" s="40" t="n">
        <f aca="false">F1265/E1265</f>
        <v>125.5</v>
      </c>
      <c r="H1265" s="41" t="n">
        <f aca="false">E1265/D1265</f>
        <v>0.375</v>
      </c>
      <c r="I1265" s="38" t="n">
        <v>1.7</v>
      </c>
    </row>
    <row r="1266" customFormat="false" ht="13.8" hidden="false" customHeight="false" outlineLevel="0" collapsed="false">
      <c r="A1266" s="38" t="s">
        <v>173</v>
      </c>
      <c r="B1266" s="38" t="s">
        <v>78</v>
      </c>
      <c r="C1266" s="38" t="n">
        <v>7</v>
      </c>
      <c r="D1266" s="38" t="n">
        <v>0.011</v>
      </c>
      <c r="E1266" s="38" t="n">
        <v>0.004</v>
      </c>
      <c r="F1266" s="38" t="n">
        <v>0.61</v>
      </c>
      <c r="G1266" s="40" t="n">
        <f aca="false">F1266/E1266</f>
        <v>152.5</v>
      </c>
      <c r="H1266" s="41" t="n">
        <f aca="false">E1266/D1266</f>
        <v>0.363636363636364</v>
      </c>
      <c r="I1266" s="38" t="n">
        <v>2</v>
      </c>
    </row>
    <row r="1267" customFormat="false" ht="13.8" hidden="false" customHeight="false" outlineLevel="0" collapsed="false">
      <c r="A1267" s="38" t="s">
        <v>173</v>
      </c>
      <c r="B1267" s="38" t="s">
        <v>78</v>
      </c>
      <c r="C1267" s="38" t="n">
        <v>8</v>
      </c>
      <c r="D1267" s="38" t="n">
        <v>0.012</v>
      </c>
      <c r="E1267" s="38" t="n">
        <v>0.004</v>
      </c>
      <c r="F1267" s="38" t="n">
        <v>0.473</v>
      </c>
      <c r="G1267" s="40" t="n">
        <f aca="false">F1267/E1267</f>
        <v>118.25</v>
      </c>
      <c r="H1267" s="41" t="n">
        <f aca="false">E1267/D1267</f>
        <v>0.333333333333333</v>
      </c>
      <c r="I1267" s="38" t="n">
        <v>1.6</v>
      </c>
    </row>
    <row r="1268" customFormat="false" ht="13.8" hidden="false" customHeight="false" outlineLevel="0" collapsed="false">
      <c r="A1268" s="38" t="s">
        <v>173</v>
      </c>
      <c r="B1268" s="38" t="s">
        <v>78</v>
      </c>
      <c r="C1268" s="38" t="n">
        <v>9</v>
      </c>
      <c r="D1268" s="38" t="n">
        <v>0.02</v>
      </c>
      <c r="E1268" s="38" t="n">
        <v>0.006</v>
      </c>
      <c r="F1268" s="38" t="n">
        <v>0.748</v>
      </c>
      <c r="G1268" s="40" t="n">
        <f aca="false">F1268/E1268</f>
        <v>124.666666666667</v>
      </c>
      <c r="H1268" s="41" t="n">
        <f aca="false">E1268/D1268</f>
        <v>0.3</v>
      </c>
      <c r="I1268" s="38" t="n">
        <v>1.4</v>
      </c>
    </row>
    <row r="1269" customFormat="false" ht="13.8" hidden="false" customHeight="false" outlineLevel="0" collapsed="false">
      <c r="A1269" s="38" t="s">
        <v>173</v>
      </c>
      <c r="B1269" s="38" t="s">
        <v>78</v>
      </c>
      <c r="C1269" s="38" t="n">
        <v>10</v>
      </c>
      <c r="D1269" s="38" t="n">
        <v>0.013</v>
      </c>
      <c r="E1269" s="38" t="n">
        <v>0.005</v>
      </c>
      <c r="F1269" s="38" t="n">
        <v>0.573</v>
      </c>
      <c r="G1269" s="40" t="n">
        <f aca="false">F1269/E1269</f>
        <v>114.6</v>
      </c>
      <c r="H1269" s="41" t="n">
        <f aca="false">E1269/D1269</f>
        <v>0.384615384615385</v>
      </c>
      <c r="I1269" s="38" t="n">
        <v>1.3</v>
      </c>
    </row>
    <row r="1270" customFormat="false" ht="13.8" hidden="false" customHeight="false" outlineLevel="0" collapsed="false">
      <c r="A1270" s="38" t="s">
        <v>173</v>
      </c>
      <c r="B1270" s="38" t="s">
        <v>78</v>
      </c>
      <c r="C1270" s="38" t="n">
        <v>11</v>
      </c>
      <c r="D1270" s="38" t="s">
        <v>184</v>
      </c>
      <c r="E1270" s="38" t="s">
        <v>184</v>
      </c>
      <c r="F1270" s="38" t="s">
        <v>184</v>
      </c>
      <c r="G1270" s="38" t="s">
        <v>184</v>
      </c>
      <c r="H1270" s="38" t="s">
        <v>184</v>
      </c>
      <c r="I1270" s="38" t="n">
        <v>1.3</v>
      </c>
    </row>
    <row r="1271" customFormat="false" ht="13.8" hidden="false" customHeight="false" outlineLevel="0" collapsed="false">
      <c r="A1271" s="38" t="s">
        <v>173</v>
      </c>
      <c r="B1271" s="38" t="s">
        <v>78</v>
      </c>
      <c r="C1271" s="38" t="n">
        <v>12</v>
      </c>
      <c r="D1271" s="38" t="s">
        <v>184</v>
      </c>
      <c r="E1271" s="38" t="s">
        <v>184</v>
      </c>
      <c r="F1271" s="38" t="s">
        <v>184</v>
      </c>
      <c r="G1271" s="38" t="s">
        <v>184</v>
      </c>
      <c r="H1271" s="38" t="s">
        <v>184</v>
      </c>
      <c r="I1271" s="38" t="n">
        <v>1.2</v>
      </c>
    </row>
    <row r="1272" customFormat="false" ht="13.8" hidden="false" customHeight="false" outlineLevel="0" collapsed="false">
      <c r="A1272" s="38" t="s">
        <v>173</v>
      </c>
      <c r="B1272" s="38" t="s">
        <v>78</v>
      </c>
      <c r="C1272" s="38" t="n">
        <v>13</v>
      </c>
      <c r="D1272" s="38" t="s">
        <v>184</v>
      </c>
      <c r="E1272" s="38" t="s">
        <v>184</v>
      </c>
      <c r="F1272" s="38" t="s">
        <v>184</v>
      </c>
      <c r="G1272" s="38" t="s">
        <v>184</v>
      </c>
      <c r="H1272" s="38" t="s">
        <v>184</v>
      </c>
      <c r="I1272" s="38" t="n">
        <v>0.9</v>
      </c>
    </row>
    <row r="1273" customFormat="false" ht="13.8" hidden="false" customHeight="false" outlineLevel="0" collapsed="false">
      <c r="A1273" s="38" t="s">
        <v>173</v>
      </c>
      <c r="B1273" s="38" t="s">
        <v>78</v>
      </c>
      <c r="C1273" s="38" t="n">
        <v>14</v>
      </c>
      <c r="D1273" s="38" t="s">
        <v>184</v>
      </c>
      <c r="E1273" s="38" t="s">
        <v>184</v>
      </c>
      <c r="F1273" s="38" t="s">
        <v>184</v>
      </c>
      <c r="G1273" s="38" t="s">
        <v>184</v>
      </c>
      <c r="H1273" s="38" t="s">
        <v>184</v>
      </c>
      <c r="I1273" s="38" t="n">
        <v>1.5</v>
      </c>
    </row>
    <row r="1274" customFormat="false" ht="13.8" hidden="false" customHeight="false" outlineLevel="0" collapsed="false">
      <c r="A1274" s="38" t="s">
        <v>173</v>
      </c>
      <c r="B1274" s="38" t="s">
        <v>78</v>
      </c>
      <c r="C1274" s="38" t="n">
        <v>15</v>
      </c>
      <c r="D1274" s="38" t="s">
        <v>184</v>
      </c>
      <c r="E1274" s="38" t="s">
        <v>184</v>
      </c>
      <c r="F1274" s="38" t="s">
        <v>184</v>
      </c>
      <c r="G1274" s="38" t="s">
        <v>184</v>
      </c>
      <c r="H1274" s="38" t="s">
        <v>184</v>
      </c>
      <c r="I1274" s="38" t="n">
        <v>1.7</v>
      </c>
    </row>
    <row r="1275" customFormat="false" ht="13.8" hidden="false" customHeight="false" outlineLevel="0" collapsed="false">
      <c r="A1275" s="38" t="s">
        <v>173</v>
      </c>
      <c r="B1275" s="38" t="s">
        <v>78</v>
      </c>
      <c r="C1275" s="38" t="n">
        <v>16</v>
      </c>
      <c r="D1275" s="38" t="s">
        <v>184</v>
      </c>
      <c r="E1275" s="38" t="s">
        <v>184</v>
      </c>
      <c r="F1275" s="38" t="s">
        <v>184</v>
      </c>
      <c r="G1275" s="38" t="s">
        <v>184</v>
      </c>
      <c r="H1275" s="38" t="s">
        <v>184</v>
      </c>
      <c r="I1275" s="38" t="n">
        <v>1.4</v>
      </c>
    </row>
    <row r="1276" customFormat="false" ht="13.8" hidden="false" customHeight="false" outlineLevel="0" collapsed="false">
      <c r="A1276" s="38" t="s">
        <v>173</v>
      </c>
      <c r="B1276" s="38" t="s">
        <v>78</v>
      </c>
      <c r="C1276" s="38" t="n">
        <v>17</v>
      </c>
      <c r="D1276" s="38" t="s">
        <v>184</v>
      </c>
      <c r="E1276" s="38" t="s">
        <v>184</v>
      </c>
      <c r="F1276" s="38" t="s">
        <v>184</v>
      </c>
      <c r="G1276" s="38" t="s">
        <v>184</v>
      </c>
      <c r="H1276" s="38" t="s">
        <v>184</v>
      </c>
      <c r="I1276" s="38" t="n">
        <v>2</v>
      </c>
    </row>
    <row r="1277" customFormat="false" ht="13.8" hidden="false" customHeight="false" outlineLevel="0" collapsed="false">
      <c r="A1277" s="38" t="s">
        <v>173</v>
      </c>
      <c r="B1277" s="38" t="s">
        <v>78</v>
      </c>
      <c r="C1277" s="38" t="n">
        <v>18</v>
      </c>
      <c r="D1277" s="38" t="s">
        <v>184</v>
      </c>
      <c r="E1277" s="38" t="s">
        <v>184</v>
      </c>
      <c r="F1277" s="38" t="s">
        <v>184</v>
      </c>
      <c r="G1277" s="38" t="s">
        <v>184</v>
      </c>
      <c r="H1277" s="38" t="s">
        <v>184</v>
      </c>
      <c r="I1277" s="38" t="n">
        <v>1.2</v>
      </c>
    </row>
    <row r="1278" customFormat="false" ht="13.8" hidden="false" customHeight="false" outlineLevel="0" collapsed="false">
      <c r="A1278" s="38" t="s">
        <v>173</v>
      </c>
      <c r="B1278" s="38" t="s">
        <v>78</v>
      </c>
      <c r="C1278" s="38" t="n">
        <v>19</v>
      </c>
      <c r="D1278" s="38" t="s">
        <v>184</v>
      </c>
      <c r="E1278" s="38" t="s">
        <v>184</v>
      </c>
      <c r="F1278" s="38" t="s">
        <v>184</v>
      </c>
      <c r="G1278" s="38" t="s">
        <v>184</v>
      </c>
      <c r="H1278" s="38" t="s">
        <v>184</v>
      </c>
      <c r="I1278" s="38" t="n">
        <v>2.2</v>
      </c>
    </row>
    <row r="1279" customFormat="false" ht="13.8" hidden="false" customHeight="false" outlineLevel="0" collapsed="false">
      <c r="A1279" s="38" t="s">
        <v>173</v>
      </c>
      <c r="B1279" s="38" t="s">
        <v>78</v>
      </c>
      <c r="C1279" s="38" t="n">
        <v>20</v>
      </c>
      <c r="D1279" s="38" t="s">
        <v>184</v>
      </c>
      <c r="E1279" s="38" t="s">
        <v>184</v>
      </c>
      <c r="F1279" s="38" t="s">
        <v>184</v>
      </c>
      <c r="G1279" s="38" t="s">
        <v>184</v>
      </c>
      <c r="H1279" s="38" t="s">
        <v>184</v>
      </c>
      <c r="I1279" s="38" t="n">
        <v>2.1</v>
      </c>
    </row>
    <row r="1280" customFormat="false" ht="13.8" hidden="false" customHeight="false" outlineLevel="0" collapsed="false">
      <c r="A1280" s="38" t="s">
        <v>173</v>
      </c>
      <c r="B1280" s="38" t="s">
        <v>78</v>
      </c>
      <c r="C1280" s="38" t="n">
        <v>21</v>
      </c>
      <c r="D1280" s="38" t="s">
        <v>184</v>
      </c>
      <c r="E1280" s="38" t="s">
        <v>184</v>
      </c>
      <c r="F1280" s="38" t="s">
        <v>184</v>
      </c>
      <c r="G1280" s="38" t="s">
        <v>184</v>
      </c>
      <c r="H1280" s="38" t="s">
        <v>184</v>
      </c>
      <c r="I1280" s="38" t="n">
        <v>1.8</v>
      </c>
    </row>
    <row r="1281" customFormat="false" ht="13.8" hidden="false" customHeight="false" outlineLevel="0" collapsed="false">
      <c r="A1281" s="38" t="s">
        <v>173</v>
      </c>
      <c r="B1281" s="38" t="s">
        <v>78</v>
      </c>
      <c r="C1281" s="38" t="n">
        <v>22</v>
      </c>
      <c r="D1281" s="38" t="s">
        <v>184</v>
      </c>
      <c r="E1281" s="38" t="s">
        <v>184</v>
      </c>
      <c r="F1281" s="38" t="s">
        <v>184</v>
      </c>
      <c r="G1281" s="38" t="s">
        <v>184</v>
      </c>
      <c r="H1281" s="38" t="s">
        <v>184</v>
      </c>
      <c r="I1281" s="38" t="n">
        <v>0.8</v>
      </c>
    </row>
    <row r="1282" customFormat="false" ht="13.8" hidden="false" customHeight="false" outlineLevel="0" collapsed="false">
      <c r="A1282" s="38" t="s">
        <v>173</v>
      </c>
      <c r="B1282" s="38" t="s">
        <v>78</v>
      </c>
      <c r="C1282" s="38" t="n">
        <v>23</v>
      </c>
      <c r="D1282" s="38" t="s">
        <v>184</v>
      </c>
      <c r="E1282" s="38" t="s">
        <v>184</v>
      </c>
      <c r="F1282" s="38" t="s">
        <v>184</v>
      </c>
      <c r="G1282" s="38" t="s">
        <v>184</v>
      </c>
      <c r="H1282" s="38" t="s">
        <v>184</v>
      </c>
      <c r="I1282" s="38" t="n">
        <v>1.3</v>
      </c>
    </row>
    <row r="1283" customFormat="false" ht="13.8" hidden="false" customHeight="false" outlineLevel="0" collapsed="false">
      <c r="A1283" s="38" t="s">
        <v>173</v>
      </c>
      <c r="B1283" s="38" t="s">
        <v>78</v>
      </c>
      <c r="C1283" s="38" t="n">
        <v>24</v>
      </c>
      <c r="D1283" s="38" t="s">
        <v>184</v>
      </c>
      <c r="E1283" s="38" t="s">
        <v>184</v>
      </c>
      <c r="F1283" s="38" t="s">
        <v>184</v>
      </c>
      <c r="G1283" s="38" t="s">
        <v>184</v>
      </c>
      <c r="H1283" s="38" t="s">
        <v>184</v>
      </c>
      <c r="I1283" s="38" t="n">
        <v>1.7</v>
      </c>
    </row>
    <row r="1284" customFormat="false" ht="13.8" hidden="false" customHeight="false" outlineLevel="0" collapsed="false">
      <c r="A1284" s="38" t="s">
        <v>173</v>
      </c>
      <c r="B1284" s="38" t="s">
        <v>78</v>
      </c>
      <c r="C1284" s="38" t="n">
        <v>25</v>
      </c>
      <c r="D1284" s="38" t="s">
        <v>184</v>
      </c>
      <c r="E1284" s="38" t="s">
        <v>184</v>
      </c>
      <c r="F1284" s="38" t="s">
        <v>184</v>
      </c>
      <c r="G1284" s="38" t="s">
        <v>184</v>
      </c>
      <c r="H1284" s="38" t="s">
        <v>184</v>
      </c>
      <c r="I1284" s="38" t="n">
        <v>1.1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3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3" activeCellId="1" sqref="D243 J23"/>
    </sheetView>
  </sheetViews>
  <sheetFormatPr defaultRowHeight="12.8"/>
  <cols>
    <col collapsed="false" hidden="false" max="1" min="1" style="0" width="17.6377551020408"/>
    <col collapsed="false" hidden="false" max="2" min="2" style="0" width="22.2295918367347"/>
    <col collapsed="false" hidden="false" max="3" min="3" style="0" width="19.7244897959184"/>
    <col collapsed="false" hidden="false" max="4" min="4" style="0" width="15.1377551020408"/>
    <col collapsed="false" hidden="false" max="6" min="5" style="0" width="11.5204081632653"/>
    <col collapsed="false" hidden="false" max="7" min="7" style="0" width="13.8877551020408"/>
    <col collapsed="false" hidden="false" max="1025" min="8" style="0" width="11.5204081632653"/>
  </cols>
  <sheetData>
    <row r="1" customFormat="false" ht="12.8" hidden="false" customHeight="false" outlineLevel="0" collapsed="false">
      <c r="A1" s="46" t="s">
        <v>186</v>
      </c>
      <c r="AE1" s="0" t="s">
        <v>187</v>
      </c>
    </row>
    <row r="3" customFormat="false" ht="12.8" hidden="false" customHeight="false" outlineLevel="0" collapsed="false">
      <c r="A3" s="47"/>
      <c r="B3" s="48"/>
      <c r="C3" s="49"/>
      <c r="D3" s="11" t="s">
        <v>176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3"/>
    </row>
    <row r="4" customFormat="false" ht="12.8" hidden="false" customHeight="false" outlineLevel="0" collapsed="false">
      <c r="A4" s="14" t="s">
        <v>42</v>
      </c>
      <c r="B4" s="50" t="s">
        <v>170</v>
      </c>
      <c r="C4" s="50" t="s">
        <v>188</v>
      </c>
      <c r="D4" s="15" t="n">
        <v>1</v>
      </c>
      <c r="E4" s="16" t="n">
        <v>2</v>
      </c>
      <c r="F4" s="16" t="n">
        <v>3</v>
      </c>
      <c r="G4" s="16" t="n">
        <v>4</v>
      </c>
      <c r="H4" s="16" t="n">
        <v>5</v>
      </c>
      <c r="I4" s="16" t="n">
        <v>6</v>
      </c>
      <c r="J4" s="16" t="n">
        <v>7</v>
      </c>
      <c r="K4" s="16" t="n">
        <v>8</v>
      </c>
      <c r="L4" s="16" t="n">
        <v>9</v>
      </c>
      <c r="M4" s="16" t="n">
        <v>10</v>
      </c>
      <c r="N4" s="16" t="n">
        <v>11</v>
      </c>
      <c r="O4" s="16" t="n">
        <v>12</v>
      </c>
      <c r="P4" s="16" t="n">
        <v>13</v>
      </c>
      <c r="Q4" s="16" t="n">
        <v>14</v>
      </c>
      <c r="R4" s="16" t="n">
        <v>15</v>
      </c>
      <c r="S4" s="16" t="n">
        <v>16</v>
      </c>
      <c r="T4" s="16" t="n">
        <v>17</v>
      </c>
      <c r="U4" s="16" t="n">
        <v>18</v>
      </c>
      <c r="V4" s="16" t="n">
        <v>19</v>
      </c>
      <c r="W4" s="16" t="n">
        <v>20</v>
      </c>
      <c r="X4" s="16" t="n">
        <v>21</v>
      </c>
      <c r="Y4" s="16" t="n">
        <v>22</v>
      </c>
      <c r="Z4" s="16" t="n">
        <v>23</v>
      </c>
      <c r="AA4" s="16" t="n">
        <v>24</v>
      </c>
      <c r="AB4" s="16" t="n">
        <v>25</v>
      </c>
      <c r="AC4" s="16" t="s">
        <v>185</v>
      </c>
      <c r="AD4" s="17" t="s">
        <v>79</v>
      </c>
    </row>
    <row r="5" customFormat="false" ht="12.8" hidden="false" customHeight="false" outlineLevel="0" collapsed="false">
      <c r="A5" s="18" t="s">
        <v>46</v>
      </c>
      <c r="B5" s="51" t="s">
        <v>173</v>
      </c>
      <c r="C5" s="51" t="s">
        <v>189</v>
      </c>
      <c r="D5" s="19" t="n">
        <v>0.009</v>
      </c>
      <c r="E5" s="20" t="n">
        <v>0.016</v>
      </c>
      <c r="F5" s="20" t="n">
        <v>0.006</v>
      </c>
      <c r="G5" s="20" t="n">
        <v>0.005</v>
      </c>
      <c r="H5" s="20" t="n">
        <v>0.009</v>
      </c>
      <c r="I5" s="20" t="n">
        <v>0.004</v>
      </c>
      <c r="J5" s="20" t="n">
        <v>0.007</v>
      </c>
      <c r="K5" s="20" t="n">
        <v>0.004</v>
      </c>
      <c r="L5" s="20" t="n">
        <v>0.005</v>
      </c>
      <c r="M5" s="20" t="n">
        <v>0.008</v>
      </c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1"/>
      <c r="AD5" s="22" t="n">
        <v>0.073</v>
      </c>
      <c r="AE5" s="46" t="n">
        <f aca="false">AD5 / 10</f>
        <v>0.0073</v>
      </c>
    </row>
    <row r="6" customFormat="false" ht="12.8" hidden="false" customHeight="false" outlineLevel="0" collapsed="false">
      <c r="A6" s="23"/>
      <c r="B6" s="52"/>
      <c r="C6" s="52" t="s">
        <v>190</v>
      </c>
      <c r="D6" s="24" t="n">
        <v>0.001</v>
      </c>
      <c r="E6" s="25" t="n">
        <v>0.006</v>
      </c>
      <c r="F6" s="25" t="n">
        <v>0.003</v>
      </c>
      <c r="G6" s="25" t="n">
        <v>0.002</v>
      </c>
      <c r="H6" s="25" t="n">
        <v>0.004</v>
      </c>
      <c r="I6" s="25" t="n">
        <v>0.003</v>
      </c>
      <c r="J6" s="25" t="n">
        <v>0.003</v>
      </c>
      <c r="K6" s="25" t="n">
        <v>0.002</v>
      </c>
      <c r="L6" s="25" t="n">
        <v>0.004</v>
      </c>
      <c r="M6" s="25" t="n">
        <v>0.003</v>
      </c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6"/>
      <c r="AD6" s="27" t="n">
        <v>0.031</v>
      </c>
      <c r="AE6" s="46" t="n">
        <f aca="false">AD6 / 10</f>
        <v>0.0031</v>
      </c>
    </row>
    <row r="7" customFormat="false" ht="12.8" hidden="false" customHeight="false" outlineLevel="0" collapsed="false">
      <c r="A7" s="23"/>
      <c r="B7" s="52"/>
      <c r="C7" s="52" t="s">
        <v>191</v>
      </c>
      <c r="D7" s="24" t="n">
        <v>0.548</v>
      </c>
      <c r="E7" s="25" t="n">
        <v>0.58</v>
      </c>
      <c r="F7" s="25" t="n">
        <v>0.358</v>
      </c>
      <c r="G7" s="25" t="n">
        <v>0.32</v>
      </c>
      <c r="H7" s="25" t="n">
        <v>0.393</v>
      </c>
      <c r="I7" s="25" t="n">
        <v>0.405</v>
      </c>
      <c r="J7" s="25" t="n">
        <v>0.405</v>
      </c>
      <c r="K7" s="25" t="n">
        <v>0.312</v>
      </c>
      <c r="L7" s="25" t="n">
        <v>0.318</v>
      </c>
      <c r="M7" s="25" t="n">
        <v>0.358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6"/>
      <c r="AD7" s="27" t="n">
        <v>3.997</v>
      </c>
      <c r="AE7" s="46" t="n">
        <f aca="false">AD7 / 10</f>
        <v>0.3997</v>
      </c>
    </row>
    <row r="8" customFormat="false" ht="12.8" hidden="false" customHeight="false" outlineLevel="0" collapsed="false">
      <c r="A8" s="23"/>
      <c r="B8" s="52"/>
      <c r="C8" s="52" t="s">
        <v>192</v>
      </c>
      <c r="D8" s="53" t="n">
        <v>0.111111111111111</v>
      </c>
      <c r="E8" s="54" t="n">
        <v>0.375</v>
      </c>
      <c r="F8" s="54" t="n">
        <v>0.5</v>
      </c>
      <c r="G8" s="54" t="n">
        <v>0.4</v>
      </c>
      <c r="H8" s="54" t="n">
        <v>0.444444444444444</v>
      </c>
      <c r="I8" s="54" t="n">
        <v>0.75</v>
      </c>
      <c r="J8" s="54" t="n">
        <v>0.428571428571429</v>
      </c>
      <c r="K8" s="54" t="n">
        <v>0.5</v>
      </c>
      <c r="L8" s="54" t="n">
        <v>0.8</v>
      </c>
      <c r="M8" s="54" t="n">
        <v>0.375</v>
      </c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6"/>
      <c r="AD8" s="55" t="n">
        <v>4.68412698412698</v>
      </c>
      <c r="AE8" s="46" t="n">
        <v>0.468412698412698</v>
      </c>
    </row>
    <row r="9" customFormat="false" ht="12.8" hidden="false" customHeight="false" outlineLevel="0" collapsed="false">
      <c r="A9" s="23"/>
      <c r="B9" s="52"/>
      <c r="C9" s="52" t="s">
        <v>193</v>
      </c>
      <c r="D9" s="56" t="n">
        <v>548</v>
      </c>
      <c r="E9" s="57" t="n">
        <v>96.6666666666667</v>
      </c>
      <c r="F9" s="57" t="n">
        <v>119.333333333333</v>
      </c>
      <c r="G9" s="57" t="n">
        <v>160</v>
      </c>
      <c r="H9" s="57" t="n">
        <v>98.25</v>
      </c>
      <c r="I9" s="57" t="n">
        <v>135</v>
      </c>
      <c r="J9" s="57" t="n">
        <v>135</v>
      </c>
      <c r="K9" s="57" t="n">
        <v>156</v>
      </c>
      <c r="L9" s="57" t="n">
        <v>79.5</v>
      </c>
      <c r="M9" s="57" t="n">
        <v>119.333333333333</v>
      </c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6"/>
      <c r="AD9" s="58" t="n">
        <v>1647.08333333333</v>
      </c>
      <c r="AE9" s="46" t="n">
        <f aca="false">AD9 / 10</f>
        <v>164.708333333333</v>
      </c>
    </row>
    <row r="10" customFormat="false" ht="12.8" hidden="false" customHeight="false" outlineLevel="0" collapsed="false">
      <c r="A10" s="23"/>
      <c r="B10" s="59"/>
      <c r="C10" s="59" t="s">
        <v>194</v>
      </c>
      <c r="D10" s="28" t="n">
        <v>6.8</v>
      </c>
      <c r="E10" s="29" t="n">
        <v>4</v>
      </c>
      <c r="F10" s="29" t="n">
        <v>8</v>
      </c>
      <c r="G10" s="29" t="n">
        <v>2.8</v>
      </c>
      <c r="H10" s="29" t="n">
        <v>3.7</v>
      </c>
      <c r="I10" s="29" t="n">
        <v>2.4</v>
      </c>
      <c r="J10" s="29" t="n">
        <v>3.5</v>
      </c>
      <c r="K10" s="29" t="n">
        <v>4.6</v>
      </c>
      <c r="L10" s="29" t="n">
        <v>3.4</v>
      </c>
      <c r="M10" s="29" t="n">
        <v>5.4</v>
      </c>
      <c r="N10" s="29" t="n">
        <v>4.6</v>
      </c>
      <c r="O10" s="29" t="n">
        <v>3.1</v>
      </c>
      <c r="P10" s="29" t="n">
        <v>4.5</v>
      </c>
      <c r="Q10" s="29" t="n">
        <v>3.7</v>
      </c>
      <c r="R10" s="29" t="n">
        <v>6.2</v>
      </c>
      <c r="S10" s="29" t="n">
        <v>3.3</v>
      </c>
      <c r="T10" s="29" t="n">
        <v>2.6</v>
      </c>
      <c r="U10" s="29" t="n">
        <v>3.7</v>
      </c>
      <c r="V10" s="29" t="n">
        <v>5.1</v>
      </c>
      <c r="W10" s="29" t="n">
        <v>4.6</v>
      </c>
      <c r="X10" s="29" t="n">
        <v>3.3</v>
      </c>
      <c r="Y10" s="29" t="n">
        <v>4.6</v>
      </c>
      <c r="Z10" s="29" t="n">
        <v>2</v>
      </c>
      <c r="AA10" s="29" t="n">
        <v>2.9</v>
      </c>
      <c r="AB10" s="29" t="n">
        <v>1.8</v>
      </c>
      <c r="AC10" s="30"/>
      <c r="AD10" s="31" t="n">
        <v>100.6</v>
      </c>
      <c r="AE10" s="46" t="n">
        <f aca="false">AD10 / 25</f>
        <v>4.024</v>
      </c>
    </row>
    <row r="11" customFormat="false" ht="12.8" hidden="false" customHeight="false" outlineLevel="0" collapsed="false">
      <c r="A11" s="23"/>
      <c r="B11" s="51" t="s">
        <v>183</v>
      </c>
      <c r="C11" s="51" t="s">
        <v>189</v>
      </c>
      <c r="D11" s="20" t="n">
        <v>0.006</v>
      </c>
      <c r="E11" s="20" t="n">
        <v>0.006</v>
      </c>
      <c r="F11" s="20" t="n">
        <v>0.006</v>
      </c>
      <c r="G11" s="20" t="n">
        <v>0.007</v>
      </c>
      <c r="H11" s="20" t="n">
        <v>0.007</v>
      </c>
      <c r="I11" s="20" t="n">
        <v>0.013</v>
      </c>
      <c r="J11" s="20" t="n">
        <v>0.004</v>
      </c>
      <c r="K11" s="20" t="n">
        <v>0.019</v>
      </c>
      <c r="L11" s="20" t="n">
        <v>0.013</v>
      </c>
      <c r="M11" s="20" t="n">
        <v>0.014</v>
      </c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 t="n">
        <v>0.095</v>
      </c>
      <c r="AD11" s="22" t="n">
        <v>0.19</v>
      </c>
      <c r="AE11" s="46" t="n">
        <f aca="false">AC11 / 10</f>
        <v>0.0095</v>
      </c>
    </row>
    <row r="12" customFormat="false" ht="12.8" hidden="false" customHeight="false" outlineLevel="0" collapsed="false">
      <c r="A12" s="23"/>
      <c r="B12" s="52"/>
      <c r="C12" s="52" t="s">
        <v>190</v>
      </c>
      <c r="D12" s="25" t="n">
        <v>0.003</v>
      </c>
      <c r="E12" s="25" t="n">
        <v>0.003</v>
      </c>
      <c r="F12" s="25" t="n">
        <v>0.003</v>
      </c>
      <c r="G12" s="25" t="n">
        <v>0.003</v>
      </c>
      <c r="H12" s="25" t="n">
        <v>0.003</v>
      </c>
      <c r="I12" s="25" t="n">
        <v>0.003</v>
      </c>
      <c r="J12" s="25" t="n">
        <v>0.003</v>
      </c>
      <c r="K12" s="25" t="n">
        <v>0.003</v>
      </c>
      <c r="L12" s="25" t="n">
        <v>0.003</v>
      </c>
      <c r="M12" s="25" t="n">
        <v>0.003</v>
      </c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 t="n">
        <v>0.03</v>
      </c>
      <c r="AD12" s="27" t="n">
        <v>0.06</v>
      </c>
      <c r="AE12" s="46" t="n">
        <f aca="false">AC12 / 10</f>
        <v>0.003</v>
      </c>
    </row>
    <row r="13" customFormat="false" ht="12.8" hidden="false" customHeight="false" outlineLevel="0" collapsed="false">
      <c r="A13" s="23"/>
      <c r="B13" s="52"/>
      <c r="C13" s="52" t="s">
        <v>191</v>
      </c>
      <c r="D13" s="25" t="n">
        <v>0.433</v>
      </c>
      <c r="E13" s="25" t="n">
        <v>0.487</v>
      </c>
      <c r="F13" s="25" t="n">
        <v>0.396</v>
      </c>
      <c r="G13" s="25" t="n">
        <v>0.385</v>
      </c>
      <c r="H13" s="25" t="n">
        <v>0.433</v>
      </c>
      <c r="I13" s="25" t="n">
        <v>0.46</v>
      </c>
      <c r="J13" s="25" t="n">
        <v>0.265</v>
      </c>
      <c r="K13" s="25" t="n">
        <v>0.741</v>
      </c>
      <c r="L13" s="25" t="n">
        <v>0.511</v>
      </c>
      <c r="M13" s="25" t="n">
        <v>0.597</v>
      </c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 t="n">
        <v>4.708</v>
      </c>
      <c r="AD13" s="27" t="n">
        <v>9.416</v>
      </c>
      <c r="AE13" s="46" t="n">
        <f aca="false">AC13 / 10</f>
        <v>0.4708</v>
      </c>
    </row>
    <row r="14" customFormat="false" ht="12.8" hidden="false" customHeight="false" outlineLevel="0" collapsed="false">
      <c r="A14" s="23"/>
      <c r="B14" s="52"/>
      <c r="C14" s="52" t="s">
        <v>192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54" t="n">
        <v>0.31578947368421</v>
      </c>
      <c r="AD14" s="55" t="n">
        <v>0.31578947368421</v>
      </c>
      <c r="AE14" s="46" t="n">
        <f aca="false">AC14</f>
        <v>0.31578947368421</v>
      </c>
    </row>
    <row r="15" customFormat="false" ht="12.8" hidden="false" customHeight="false" outlineLevel="0" collapsed="false">
      <c r="A15" s="23"/>
      <c r="B15" s="52"/>
      <c r="C15" s="52" t="s">
        <v>193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57" t="n">
        <v>156.933333333333</v>
      </c>
      <c r="AD15" s="58" t="n">
        <v>156.933333333333</v>
      </c>
      <c r="AE15" s="46" t="n">
        <f aca="false">AC15</f>
        <v>156.933333333333</v>
      </c>
    </row>
    <row r="16" customFormat="false" ht="12.8" hidden="false" customHeight="false" outlineLevel="0" collapsed="false">
      <c r="A16" s="60"/>
      <c r="B16" s="59"/>
      <c r="C16" s="59" t="s">
        <v>194</v>
      </c>
      <c r="D16" s="29" t="n">
        <v>6</v>
      </c>
      <c r="E16" s="29" t="n">
        <v>4.9</v>
      </c>
      <c r="F16" s="29" t="n">
        <v>8.9</v>
      </c>
      <c r="G16" s="29" t="n">
        <v>6.2</v>
      </c>
      <c r="H16" s="29" t="n">
        <v>5</v>
      </c>
      <c r="I16" s="29" t="n">
        <v>6.9</v>
      </c>
      <c r="J16" s="29" t="n">
        <v>3.6</v>
      </c>
      <c r="K16" s="29" t="n">
        <v>4.8</v>
      </c>
      <c r="L16" s="29" t="n">
        <v>6</v>
      </c>
      <c r="M16" s="29" t="n">
        <v>6.9</v>
      </c>
      <c r="N16" s="29" t="n">
        <v>7.6</v>
      </c>
      <c r="O16" s="29" t="n">
        <v>8.4</v>
      </c>
      <c r="P16" s="29" t="n">
        <v>5.4</v>
      </c>
      <c r="Q16" s="29" t="n">
        <v>6.4</v>
      </c>
      <c r="R16" s="29" t="n">
        <v>4.6</v>
      </c>
      <c r="S16" s="29" t="n">
        <v>6.8</v>
      </c>
      <c r="T16" s="29" t="n">
        <v>6.9</v>
      </c>
      <c r="U16" s="29" t="n">
        <v>4</v>
      </c>
      <c r="V16" s="29" t="n">
        <v>8</v>
      </c>
      <c r="W16" s="29" t="n">
        <v>8.7</v>
      </c>
      <c r="X16" s="29" t="n">
        <v>3</v>
      </c>
      <c r="Y16" s="29" t="n">
        <v>7.8</v>
      </c>
      <c r="Z16" s="29" t="n">
        <v>3.2</v>
      </c>
      <c r="AA16" s="29" t="n">
        <v>4.1</v>
      </c>
      <c r="AB16" s="29" t="n">
        <v>4.2</v>
      </c>
      <c r="AC16" s="29"/>
      <c r="AD16" s="31" t="n">
        <v>148.3</v>
      </c>
      <c r="AE16" s="46" t="n">
        <f aca="false">AD16 / 25</f>
        <v>5.932</v>
      </c>
    </row>
    <row r="17" customFormat="false" ht="12.8" hidden="false" customHeight="false" outlineLevel="0" collapsed="false">
      <c r="A17" s="18" t="s">
        <v>47</v>
      </c>
      <c r="B17" s="51" t="s">
        <v>173</v>
      </c>
      <c r="C17" s="51" t="s">
        <v>189</v>
      </c>
      <c r="D17" s="19" t="n">
        <v>0.06</v>
      </c>
      <c r="E17" s="20" t="n">
        <v>0.023</v>
      </c>
      <c r="F17" s="20" t="n">
        <v>0.055</v>
      </c>
      <c r="G17" s="20" t="n">
        <v>0.048</v>
      </c>
      <c r="H17" s="20" t="n">
        <v>0.046</v>
      </c>
      <c r="I17" s="20" t="n">
        <v>0.085</v>
      </c>
      <c r="J17" s="20" t="n">
        <v>0.032</v>
      </c>
      <c r="K17" s="20" t="n">
        <v>0.048</v>
      </c>
      <c r="L17" s="20" t="n">
        <v>0.078</v>
      </c>
      <c r="M17" s="20" t="n">
        <v>0.051</v>
      </c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1"/>
      <c r="AD17" s="22" t="n">
        <v>0.526</v>
      </c>
      <c r="AE17" s="46" t="n">
        <f aca="false">AD17 / 10</f>
        <v>0.0526</v>
      </c>
    </row>
    <row r="18" customFormat="false" ht="12.8" hidden="false" customHeight="false" outlineLevel="0" collapsed="false">
      <c r="A18" s="23"/>
      <c r="B18" s="52"/>
      <c r="C18" s="52" t="s">
        <v>190</v>
      </c>
      <c r="D18" s="24" t="n">
        <v>0.013</v>
      </c>
      <c r="E18" s="25" t="n">
        <v>0.003</v>
      </c>
      <c r="F18" s="25" t="n">
        <v>0.012</v>
      </c>
      <c r="G18" s="25" t="n">
        <v>0.016</v>
      </c>
      <c r="H18" s="25" t="n">
        <v>0.012</v>
      </c>
      <c r="I18" s="25" t="n">
        <v>0.019</v>
      </c>
      <c r="J18" s="25" t="n">
        <v>0.007</v>
      </c>
      <c r="K18" s="25" t="n">
        <v>0.011</v>
      </c>
      <c r="L18" s="25" t="n">
        <v>0.015</v>
      </c>
      <c r="M18" s="25" t="n">
        <v>0.015</v>
      </c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6"/>
      <c r="AD18" s="27" t="n">
        <v>0.123</v>
      </c>
      <c r="AE18" s="46" t="n">
        <f aca="false">AD18 / 10</f>
        <v>0.0123</v>
      </c>
    </row>
    <row r="19" customFormat="false" ht="12.8" hidden="false" customHeight="false" outlineLevel="0" collapsed="false">
      <c r="A19" s="23"/>
      <c r="B19" s="52"/>
      <c r="C19" s="52" t="s">
        <v>191</v>
      </c>
      <c r="D19" s="24" t="n">
        <v>1.995</v>
      </c>
      <c r="E19" s="25" t="n">
        <v>0.753</v>
      </c>
      <c r="F19" s="25" t="n">
        <v>1.713</v>
      </c>
      <c r="G19" s="25" t="n">
        <v>2.168</v>
      </c>
      <c r="H19" s="25" t="n">
        <v>1.515</v>
      </c>
      <c r="I19" s="25" t="n">
        <v>2.673</v>
      </c>
      <c r="J19" s="25" t="n">
        <v>1.195</v>
      </c>
      <c r="K19" s="25" t="n">
        <v>1.515</v>
      </c>
      <c r="L19" s="25" t="n">
        <v>2.948</v>
      </c>
      <c r="M19" s="25" t="n">
        <v>1.565</v>
      </c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6"/>
      <c r="AD19" s="27" t="n">
        <v>18.04</v>
      </c>
      <c r="AE19" s="46" t="n">
        <f aca="false">AD19 / 10</f>
        <v>1.804</v>
      </c>
    </row>
    <row r="20" customFormat="false" ht="12.8" hidden="false" customHeight="false" outlineLevel="0" collapsed="false">
      <c r="A20" s="23"/>
      <c r="B20" s="52"/>
      <c r="C20" s="52" t="s">
        <v>192</v>
      </c>
      <c r="D20" s="53" t="n">
        <v>0.216666666666667</v>
      </c>
      <c r="E20" s="54" t="n">
        <v>0.130434782608696</v>
      </c>
      <c r="F20" s="54" t="n">
        <v>0.218181818181818</v>
      </c>
      <c r="G20" s="54" t="n">
        <v>0.333333333333333</v>
      </c>
      <c r="H20" s="54" t="n">
        <v>0.260869565217391</v>
      </c>
      <c r="I20" s="54" t="n">
        <v>0.223529411764706</v>
      </c>
      <c r="J20" s="54" t="n">
        <v>0.21875</v>
      </c>
      <c r="K20" s="54" t="n">
        <v>0.229166666666667</v>
      </c>
      <c r="L20" s="54" t="n">
        <v>0.192307692307692</v>
      </c>
      <c r="M20" s="54" t="n">
        <v>0.294117647058823</v>
      </c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6"/>
      <c r="AD20" s="55" t="n">
        <v>2.31735758380579</v>
      </c>
      <c r="AE20" s="46" t="n">
        <f aca="false">AD20 / 10</f>
        <v>0.231735758380579</v>
      </c>
    </row>
    <row r="21" customFormat="false" ht="12.8" hidden="false" customHeight="false" outlineLevel="0" collapsed="false">
      <c r="A21" s="23"/>
      <c r="B21" s="52"/>
      <c r="C21" s="52" t="s">
        <v>193</v>
      </c>
      <c r="D21" s="56" t="n">
        <v>153.461538461538</v>
      </c>
      <c r="E21" s="57" t="n">
        <v>251</v>
      </c>
      <c r="F21" s="57" t="n">
        <v>142.75</v>
      </c>
      <c r="G21" s="57" t="n">
        <v>135.5</v>
      </c>
      <c r="H21" s="57" t="n">
        <v>126.25</v>
      </c>
      <c r="I21" s="57" t="n">
        <v>140.684210526316</v>
      </c>
      <c r="J21" s="57" t="n">
        <v>170.714285714286</v>
      </c>
      <c r="K21" s="57" t="n">
        <v>137.727272727273</v>
      </c>
      <c r="L21" s="57" t="n">
        <v>196.533333333333</v>
      </c>
      <c r="M21" s="57" t="n">
        <v>104.333333333333</v>
      </c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6"/>
      <c r="AD21" s="58" t="n">
        <v>1558.95397409608</v>
      </c>
      <c r="AE21" s="46" t="n">
        <f aca="false">AD21 / 10</f>
        <v>155.895397409608</v>
      </c>
    </row>
    <row r="22" customFormat="false" ht="12.8" hidden="false" customHeight="false" outlineLevel="0" collapsed="false">
      <c r="A22" s="23"/>
      <c r="B22" s="59"/>
      <c r="C22" s="59" t="s">
        <v>194</v>
      </c>
      <c r="D22" s="28" t="n">
        <v>2.8</v>
      </c>
      <c r="E22" s="29" t="n">
        <v>8.2</v>
      </c>
      <c r="F22" s="29" t="n">
        <v>3.4</v>
      </c>
      <c r="G22" s="29" t="n">
        <v>5.2</v>
      </c>
      <c r="H22" s="29" t="n">
        <v>9.2</v>
      </c>
      <c r="I22" s="29" t="n">
        <v>4.1</v>
      </c>
      <c r="J22" s="29" t="n">
        <v>5.2</v>
      </c>
      <c r="K22" s="29" t="n">
        <v>5.1</v>
      </c>
      <c r="L22" s="29" t="n">
        <v>3.9</v>
      </c>
      <c r="M22" s="29" t="n">
        <v>3.9</v>
      </c>
      <c r="N22" s="29" t="n">
        <v>4.1</v>
      </c>
      <c r="O22" s="29" t="n">
        <v>4.3</v>
      </c>
      <c r="P22" s="29" t="n">
        <v>4.7</v>
      </c>
      <c r="Q22" s="29" t="n">
        <v>4.9</v>
      </c>
      <c r="R22" s="29" t="n">
        <v>2.6</v>
      </c>
      <c r="S22" s="29" t="n">
        <v>2.6</v>
      </c>
      <c r="T22" s="29" t="n">
        <v>3.1</v>
      </c>
      <c r="U22" s="29" t="n">
        <v>2.6</v>
      </c>
      <c r="V22" s="29" t="n">
        <v>4</v>
      </c>
      <c r="W22" s="29" t="n">
        <v>5.1</v>
      </c>
      <c r="X22" s="29" t="n">
        <v>5.2</v>
      </c>
      <c r="Y22" s="29" t="n">
        <v>3.4</v>
      </c>
      <c r="Z22" s="29" t="n">
        <v>5.4</v>
      </c>
      <c r="AA22" s="29" t="n">
        <v>6.2</v>
      </c>
      <c r="AB22" s="29" t="n">
        <v>5.7</v>
      </c>
      <c r="AC22" s="30"/>
      <c r="AD22" s="31" t="n">
        <v>114.9</v>
      </c>
      <c r="AE22" s="46" t="n">
        <f aca="false">AD22 / 25</f>
        <v>4.596</v>
      </c>
    </row>
    <row r="23" customFormat="false" ht="12.8" hidden="false" customHeight="false" outlineLevel="0" collapsed="false">
      <c r="A23" s="23"/>
      <c r="B23" s="51" t="s">
        <v>183</v>
      </c>
      <c r="C23" s="51" t="s">
        <v>189</v>
      </c>
      <c r="D23" s="20" t="n">
        <v>0.04</v>
      </c>
      <c r="E23" s="20" t="n">
        <v>0.067</v>
      </c>
      <c r="F23" s="20" t="n">
        <v>0.036</v>
      </c>
      <c r="G23" s="20" t="n">
        <v>0.042</v>
      </c>
      <c r="H23" s="20" t="n">
        <v>0.084</v>
      </c>
      <c r="I23" s="20" t="n">
        <v>0.067</v>
      </c>
      <c r="J23" s="20" t="n">
        <v>0.055</v>
      </c>
      <c r="K23" s="20" t="n">
        <v>0.053</v>
      </c>
      <c r="L23" s="20" t="n">
        <v>0.093</v>
      </c>
      <c r="M23" s="20" t="n">
        <v>0.093</v>
      </c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2" t="n">
        <v>0.63</v>
      </c>
      <c r="AE23" s="46" t="n">
        <f aca="false">AD23 / 10</f>
        <v>0.063</v>
      </c>
    </row>
    <row r="24" customFormat="false" ht="12.8" hidden="false" customHeight="false" outlineLevel="0" collapsed="false">
      <c r="A24" s="23"/>
      <c r="B24" s="52"/>
      <c r="C24" s="52" t="s">
        <v>190</v>
      </c>
      <c r="D24" s="25" t="n">
        <v>0.009</v>
      </c>
      <c r="E24" s="25" t="n">
        <v>0.019</v>
      </c>
      <c r="F24" s="25" t="n">
        <v>0.011</v>
      </c>
      <c r="G24" s="25" t="n">
        <v>0.011</v>
      </c>
      <c r="H24" s="25" t="n">
        <v>0.017</v>
      </c>
      <c r="I24" s="25" t="n">
        <v>0.01</v>
      </c>
      <c r="J24" s="25" t="n">
        <v>0.013</v>
      </c>
      <c r="K24" s="25" t="n">
        <v>0.014</v>
      </c>
      <c r="L24" s="25" t="n">
        <v>0.025</v>
      </c>
      <c r="M24" s="25" t="n">
        <v>0.024</v>
      </c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7" t="n">
        <v>0.153</v>
      </c>
      <c r="AE24" s="46" t="n">
        <f aca="false">AD24 / 10</f>
        <v>0.0153</v>
      </c>
    </row>
    <row r="25" customFormat="false" ht="12.8" hidden="false" customHeight="false" outlineLevel="0" collapsed="false">
      <c r="A25" s="23"/>
      <c r="B25" s="52"/>
      <c r="C25" s="52" t="s">
        <v>191</v>
      </c>
      <c r="D25" s="25" t="n">
        <v>1.964</v>
      </c>
      <c r="E25" s="25" t="n">
        <v>2.552</v>
      </c>
      <c r="F25" s="25" t="n">
        <v>1.145</v>
      </c>
      <c r="G25" s="25" t="n">
        <v>2.02</v>
      </c>
      <c r="H25" s="25" t="n">
        <v>2.815</v>
      </c>
      <c r="I25" s="25" t="n">
        <v>1.659</v>
      </c>
      <c r="J25" s="25" t="n">
        <v>2.831</v>
      </c>
      <c r="K25" s="25" t="n">
        <v>2.317</v>
      </c>
      <c r="L25" s="25" t="n">
        <v>3.89</v>
      </c>
      <c r="M25" s="25" t="n">
        <v>3.869</v>
      </c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7" t="n">
        <v>25.062</v>
      </c>
      <c r="AE25" s="46" t="n">
        <f aca="false">AD25 / 10</f>
        <v>2.5062</v>
      </c>
    </row>
    <row r="26" customFormat="false" ht="12.8" hidden="false" customHeight="false" outlineLevel="0" collapsed="false">
      <c r="A26" s="23"/>
      <c r="B26" s="52"/>
      <c r="C26" s="52" t="s">
        <v>192</v>
      </c>
      <c r="D26" s="54" t="n">
        <v>0.225</v>
      </c>
      <c r="E26" s="54" t="n">
        <v>0.283582089552239</v>
      </c>
      <c r="F26" s="54" t="n">
        <v>0.305555555555555</v>
      </c>
      <c r="G26" s="54" t="n">
        <v>0.261904761904762</v>
      </c>
      <c r="H26" s="54" t="n">
        <v>0.202380952380952</v>
      </c>
      <c r="I26" s="54" t="n">
        <v>0.149253731343284</v>
      </c>
      <c r="J26" s="54" t="n">
        <v>0.236363636363636</v>
      </c>
      <c r="K26" s="54" t="n">
        <v>0.264150943396226</v>
      </c>
      <c r="L26" s="54" t="n">
        <v>0.268817204301075</v>
      </c>
      <c r="M26" s="54" t="n">
        <v>0.258064516129032</v>
      </c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55" t="n">
        <v>2.45507339092676</v>
      </c>
      <c r="AE26" s="46" t="n">
        <f aca="false">AD26 / 10</f>
        <v>0.245507339092676</v>
      </c>
    </row>
    <row r="27" customFormat="false" ht="12.8" hidden="false" customHeight="false" outlineLevel="0" collapsed="false">
      <c r="A27" s="23"/>
      <c r="B27" s="52"/>
      <c r="C27" s="52" t="s">
        <v>193</v>
      </c>
      <c r="D27" s="57" t="n">
        <v>218.222222222222</v>
      </c>
      <c r="E27" s="57" t="n">
        <v>134.315789473684</v>
      </c>
      <c r="F27" s="57" t="n">
        <v>104.090909090909</v>
      </c>
      <c r="G27" s="57" t="n">
        <v>183.636363636364</v>
      </c>
      <c r="H27" s="57" t="n">
        <v>165.588235294118</v>
      </c>
      <c r="I27" s="57" t="n">
        <v>165.9</v>
      </c>
      <c r="J27" s="57" t="n">
        <v>217.769230769231</v>
      </c>
      <c r="K27" s="57" t="n">
        <v>165.5</v>
      </c>
      <c r="L27" s="57" t="n">
        <v>155.6</v>
      </c>
      <c r="M27" s="57" t="n">
        <v>161.208333333333</v>
      </c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58" t="n">
        <v>1671.83108381986</v>
      </c>
      <c r="AE27" s="46" t="n">
        <f aca="false">AD27 / 10</f>
        <v>167.183108381986</v>
      </c>
    </row>
    <row r="28" customFormat="false" ht="12.8" hidden="false" customHeight="false" outlineLevel="0" collapsed="false">
      <c r="A28" s="60"/>
      <c r="B28" s="59"/>
      <c r="C28" s="59" t="s">
        <v>194</v>
      </c>
      <c r="D28" s="29" t="n">
        <v>4.7</v>
      </c>
      <c r="E28" s="29" t="n">
        <v>4</v>
      </c>
      <c r="F28" s="29" t="n">
        <v>4.8</v>
      </c>
      <c r="G28" s="29" t="n">
        <v>4</v>
      </c>
      <c r="H28" s="29" t="n">
        <v>9.3</v>
      </c>
      <c r="I28" s="29" t="n">
        <v>6</v>
      </c>
      <c r="J28" s="29" t="n">
        <v>5.1</v>
      </c>
      <c r="K28" s="29" t="n">
        <v>2.4</v>
      </c>
      <c r="L28" s="29" t="n">
        <v>5.1</v>
      </c>
      <c r="M28" s="29" t="n">
        <v>7.3</v>
      </c>
      <c r="N28" s="29" t="n">
        <v>3.9</v>
      </c>
      <c r="O28" s="29" t="n">
        <v>4</v>
      </c>
      <c r="P28" s="29" t="n">
        <v>4.9</v>
      </c>
      <c r="Q28" s="29" t="n">
        <v>5.7</v>
      </c>
      <c r="R28" s="29" t="n">
        <v>3.3</v>
      </c>
      <c r="S28" s="29" t="n">
        <v>4.1</v>
      </c>
      <c r="T28" s="29" t="n">
        <v>4.7</v>
      </c>
      <c r="U28" s="29" t="n">
        <v>4.2</v>
      </c>
      <c r="V28" s="29" t="n">
        <v>3.1</v>
      </c>
      <c r="W28" s="29" t="n">
        <v>5.1</v>
      </c>
      <c r="X28" s="29" t="n">
        <v>3.8</v>
      </c>
      <c r="Y28" s="29" t="n">
        <v>5</v>
      </c>
      <c r="Z28" s="29" t="n">
        <v>5.3</v>
      </c>
      <c r="AA28" s="29" t="n">
        <v>6.2</v>
      </c>
      <c r="AB28" s="29" t="n">
        <v>5.1</v>
      </c>
      <c r="AC28" s="29"/>
      <c r="AD28" s="31" t="n">
        <v>121.1</v>
      </c>
      <c r="AE28" s="46" t="n">
        <f aca="false">AD28 / 25</f>
        <v>4.844</v>
      </c>
    </row>
    <row r="29" customFormat="false" ht="12.8" hidden="false" customHeight="false" outlineLevel="0" collapsed="false">
      <c r="A29" s="18" t="s">
        <v>48</v>
      </c>
      <c r="B29" s="51" t="s">
        <v>173</v>
      </c>
      <c r="C29" s="51" t="s">
        <v>189</v>
      </c>
      <c r="D29" s="19" t="n">
        <v>0.131</v>
      </c>
      <c r="E29" s="20" t="n">
        <v>0.116</v>
      </c>
      <c r="F29" s="20" t="n">
        <v>0.293</v>
      </c>
      <c r="G29" s="20" t="n">
        <v>0.381</v>
      </c>
      <c r="H29" s="20" t="n">
        <v>0.394</v>
      </c>
      <c r="I29" s="20" t="n">
        <v>0.375</v>
      </c>
      <c r="J29" s="20" t="n">
        <v>0.261</v>
      </c>
      <c r="K29" s="20" t="n">
        <v>0.139</v>
      </c>
      <c r="L29" s="20" t="n">
        <v>0.163</v>
      </c>
      <c r="M29" s="20" t="n">
        <v>0.127</v>
      </c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1"/>
      <c r="AD29" s="22" t="n">
        <v>2.38</v>
      </c>
      <c r="AE29" s="46" t="n">
        <f aca="false">AD29 / 10</f>
        <v>0.238</v>
      </c>
    </row>
    <row r="30" customFormat="false" ht="12.8" hidden="false" customHeight="false" outlineLevel="0" collapsed="false">
      <c r="A30" s="23"/>
      <c r="B30" s="52"/>
      <c r="C30" s="52" t="s">
        <v>190</v>
      </c>
      <c r="D30" s="24" t="n">
        <v>0.035</v>
      </c>
      <c r="E30" s="25" t="n">
        <v>0.026</v>
      </c>
      <c r="F30" s="25" t="n">
        <v>0.072</v>
      </c>
      <c r="G30" s="25" t="n">
        <v>0.089</v>
      </c>
      <c r="H30" s="25" t="n">
        <v>0.091</v>
      </c>
      <c r="I30" s="25" t="n">
        <v>0.093</v>
      </c>
      <c r="J30" s="25" t="n">
        <v>0.055</v>
      </c>
      <c r="K30" s="25" t="n">
        <v>0.035</v>
      </c>
      <c r="L30" s="25" t="n">
        <v>0.037</v>
      </c>
      <c r="M30" s="25" t="n">
        <v>0.031</v>
      </c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6"/>
      <c r="AD30" s="27" t="n">
        <v>0.564</v>
      </c>
      <c r="AE30" s="46" t="n">
        <f aca="false">AD30 / 10</f>
        <v>0.0564</v>
      </c>
    </row>
    <row r="31" customFormat="false" ht="12.8" hidden="false" customHeight="false" outlineLevel="0" collapsed="false">
      <c r="A31" s="23"/>
      <c r="B31" s="52"/>
      <c r="C31" s="52" t="s">
        <v>191</v>
      </c>
      <c r="D31" s="24" t="n">
        <v>4.045</v>
      </c>
      <c r="E31" s="25" t="n">
        <v>3.623</v>
      </c>
      <c r="F31" s="25" t="n">
        <v>7.575</v>
      </c>
      <c r="G31" s="25" t="n">
        <v>12.38</v>
      </c>
      <c r="H31" s="25" t="n">
        <v>10.875</v>
      </c>
      <c r="I31" s="25" t="n">
        <v>9.218</v>
      </c>
      <c r="J31" s="25" t="n">
        <v>7.768</v>
      </c>
      <c r="K31" s="25" t="n">
        <v>4.073</v>
      </c>
      <c r="L31" s="25" t="n">
        <v>5.565</v>
      </c>
      <c r="M31" s="25" t="n">
        <v>3.835</v>
      </c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6"/>
      <c r="AD31" s="27" t="n">
        <v>68.957</v>
      </c>
      <c r="AE31" s="46" t="n">
        <f aca="false">AD31 / 10</f>
        <v>6.8957</v>
      </c>
    </row>
    <row r="32" customFormat="false" ht="12.8" hidden="false" customHeight="false" outlineLevel="0" collapsed="false">
      <c r="A32" s="23"/>
      <c r="B32" s="52"/>
      <c r="C32" s="52" t="s">
        <v>192</v>
      </c>
      <c r="D32" s="53" t="n">
        <v>0.267175572519084</v>
      </c>
      <c r="E32" s="54" t="n">
        <v>0.224137931034483</v>
      </c>
      <c r="F32" s="54" t="n">
        <v>0.245733788395904</v>
      </c>
      <c r="G32" s="54" t="n">
        <v>0.233595800524934</v>
      </c>
      <c r="H32" s="54" t="n">
        <v>0.230964467005076</v>
      </c>
      <c r="I32" s="54" t="n">
        <v>0.248</v>
      </c>
      <c r="J32" s="54" t="n">
        <v>0.210727969348659</v>
      </c>
      <c r="K32" s="54" t="n">
        <v>0.251798561151079</v>
      </c>
      <c r="L32" s="54" t="n">
        <v>0.226993865030675</v>
      </c>
      <c r="M32" s="54" t="n">
        <v>0.244094488188976</v>
      </c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6"/>
      <c r="AD32" s="55" t="n">
        <v>2.38322244319887</v>
      </c>
      <c r="AE32" s="46" t="n">
        <f aca="false">AD32 / 10</f>
        <v>0.238322244319887</v>
      </c>
    </row>
    <row r="33" customFormat="false" ht="12.8" hidden="false" customHeight="false" outlineLevel="0" collapsed="false">
      <c r="A33" s="23"/>
      <c r="B33" s="52"/>
      <c r="C33" s="52" t="s">
        <v>193</v>
      </c>
      <c r="D33" s="56" t="n">
        <v>115.571428571429</v>
      </c>
      <c r="E33" s="57" t="n">
        <v>139.346153846154</v>
      </c>
      <c r="F33" s="57" t="n">
        <v>105.208333333333</v>
      </c>
      <c r="G33" s="57" t="n">
        <v>139.101123595506</v>
      </c>
      <c r="H33" s="57" t="n">
        <v>119.505494505495</v>
      </c>
      <c r="I33" s="57" t="n">
        <v>99.1182795698925</v>
      </c>
      <c r="J33" s="57" t="n">
        <v>141.236363636364</v>
      </c>
      <c r="K33" s="57" t="n">
        <v>116.371428571429</v>
      </c>
      <c r="L33" s="57" t="n">
        <v>150.405405405405</v>
      </c>
      <c r="M33" s="57" t="n">
        <v>123.709677419355</v>
      </c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6"/>
      <c r="AD33" s="58" t="n">
        <v>1249.57368845436</v>
      </c>
      <c r="AE33" s="46" t="n">
        <f aca="false">AD33 / 10</f>
        <v>124.957368845436</v>
      </c>
    </row>
    <row r="34" customFormat="false" ht="12.8" hidden="false" customHeight="false" outlineLevel="0" collapsed="false">
      <c r="A34" s="23"/>
      <c r="B34" s="59"/>
      <c r="C34" s="59" t="s">
        <v>194</v>
      </c>
      <c r="D34" s="28" t="n">
        <v>5.6</v>
      </c>
      <c r="E34" s="29" t="n">
        <v>6.2</v>
      </c>
      <c r="F34" s="29" t="n">
        <v>8.2</v>
      </c>
      <c r="G34" s="29" t="n">
        <v>7.9</v>
      </c>
      <c r="H34" s="29" t="n">
        <v>8.2</v>
      </c>
      <c r="I34" s="29" t="n">
        <v>6.3</v>
      </c>
      <c r="J34" s="29" t="n">
        <v>4.2</v>
      </c>
      <c r="K34" s="29" t="n">
        <v>5.1</v>
      </c>
      <c r="L34" s="29" t="n">
        <v>7</v>
      </c>
      <c r="M34" s="29" t="n">
        <v>4.4</v>
      </c>
      <c r="N34" s="29" t="n">
        <v>5.6</v>
      </c>
      <c r="O34" s="29" t="n">
        <v>7.4</v>
      </c>
      <c r="P34" s="29" t="n">
        <v>6.2</v>
      </c>
      <c r="Q34" s="29" t="n">
        <v>9.1</v>
      </c>
      <c r="R34" s="29" t="n">
        <v>8.5</v>
      </c>
      <c r="S34" s="29" t="n">
        <v>9.7</v>
      </c>
      <c r="T34" s="29" t="n">
        <v>3.3</v>
      </c>
      <c r="U34" s="29" t="n">
        <v>6.2</v>
      </c>
      <c r="V34" s="29" t="n">
        <v>7.3</v>
      </c>
      <c r="W34" s="29" t="n">
        <v>8</v>
      </c>
      <c r="X34" s="29" t="n">
        <v>8.2</v>
      </c>
      <c r="Y34" s="29" t="n">
        <v>5.7</v>
      </c>
      <c r="Z34" s="29" t="n">
        <v>7.6</v>
      </c>
      <c r="AA34" s="29" t="n">
        <v>6.1</v>
      </c>
      <c r="AB34" s="29" t="n">
        <v>9.1</v>
      </c>
      <c r="AC34" s="30"/>
      <c r="AD34" s="31" t="n">
        <v>171.1</v>
      </c>
      <c r="AE34" s="46" t="n">
        <f aca="false">AD34 / 25</f>
        <v>6.844</v>
      </c>
    </row>
    <row r="35" customFormat="false" ht="12.8" hidden="false" customHeight="false" outlineLevel="0" collapsed="false">
      <c r="A35" s="23"/>
      <c r="B35" s="51" t="s">
        <v>183</v>
      </c>
      <c r="C35" s="51" t="s">
        <v>189</v>
      </c>
      <c r="D35" s="20" t="n">
        <v>0.627</v>
      </c>
      <c r="E35" s="20" t="n">
        <v>0.234</v>
      </c>
      <c r="F35" s="20" t="n">
        <v>0.468</v>
      </c>
      <c r="G35" s="20" t="n">
        <v>0.717</v>
      </c>
      <c r="H35" s="20" t="n">
        <v>0.458</v>
      </c>
      <c r="I35" s="20" t="n">
        <v>0.227</v>
      </c>
      <c r="J35" s="20" t="n">
        <v>0.403</v>
      </c>
      <c r="K35" s="20" t="n">
        <v>0.27</v>
      </c>
      <c r="L35" s="20" t="n">
        <v>0.12</v>
      </c>
      <c r="M35" s="20" t="n">
        <v>0.097</v>
      </c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2" t="n">
        <v>3.621</v>
      </c>
      <c r="AE35" s="46" t="n">
        <f aca="false">AD35 / 10</f>
        <v>0.3621</v>
      </c>
    </row>
    <row r="36" customFormat="false" ht="12.8" hidden="false" customHeight="false" outlineLevel="0" collapsed="false">
      <c r="A36" s="23"/>
      <c r="B36" s="52"/>
      <c r="C36" s="52" t="s">
        <v>190</v>
      </c>
      <c r="D36" s="25" t="n">
        <v>0.159</v>
      </c>
      <c r="E36" s="25" t="n">
        <v>0.055</v>
      </c>
      <c r="F36" s="25" t="n">
        <v>0.107</v>
      </c>
      <c r="G36" s="25" t="n">
        <v>0.156</v>
      </c>
      <c r="H36" s="25" t="n">
        <v>0.085</v>
      </c>
      <c r="I36" s="25" t="n">
        <v>0.052</v>
      </c>
      <c r="J36" s="25" t="n">
        <v>0.087</v>
      </c>
      <c r="K36" s="25" t="n">
        <v>0.078</v>
      </c>
      <c r="L36" s="25" t="n">
        <v>0.03</v>
      </c>
      <c r="M36" s="25" t="n">
        <v>0.024</v>
      </c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7" t="n">
        <v>0.833</v>
      </c>
      <c r="AE36" s="46" t="n">
        <f aca="false">AD36 / 10</f>
        <v>0.0833</v>
      </c>
    </row>
    <row r="37" customFormat="false" ht="12.8" hidden="false" customHeight="false" outlineLevel="0" collapsed="false">
      <c r="A37" s="23"/>
      <c r="B37" s="52"/>
      <c r="C37" s="52" t="s">
        <v>191</v>
      </c>
      <c r="D37" s="25" t="n">
        <v>15.715</v>
      </c>
      <c r="E37" s="25" t="n">
        <v>5.902</v>
      </c>
      <c r="F37" s="25" t="n">
        <v>12.708</v>
      </c>
      <c r="G37" s="25" t="n">
        <v>18.527</v>
      </c>
      <c r="H37" s="25" t="n">
        <v>12.518</v>
      </c>
      <c r="I37" s="25" t="n">
        <v>6.097</v>
      </c>
      <c r="J37" s="25" t="n">
        <v>10.445</v>
      </c>
      <c r="K37" s="25" t="n">
        <v>8.88</v>
      </c>
      <c r="L37" s="25" t="n">
        <v>3.395</v>
      </c>
      <c r="M37" s="25" t="n">
        <v>3.301</v>
      </c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7" t="n">
        <v>97.488</v>
      </c>
      <c r="AE37" s="46" t="n">
        <f aca="false">AD37 / 10</f>
        <v>9.7488</v>
      </c>
    </row>
    <row r="38" customFormat="false" ht="12.8" hidden="false" customHeight="false" outlineLevel="0" collapsed="false">
      <c r="A38" s="23"/>
      <c r="B38" s="52"/>
      <c r="C38" s="52" t="s">
        <v>192</v>
      </c>
      <c r="D38" s="54" t="n">
        <v>0.253588516746411</v>
      </c>
      <c r="E38" s="54" t="n">
        <v>0.235042735042735</v>
      </c>
      <c r="F38" s="54" t="n">
        <v>0.228632478632479</v>
      </c>
      <c r="G38" s="54" t="n">
        <v>0.217573221757322</v>
      </c>
      <c r="H38" s="54" t="n">
        <v>0.185589519650655</v>
      </c>
      <c r="I38" s="54" t="n">
        <v>0.229074889867841</v>
      </c>
      <c r="J38" s="54" t="n">
        <v>0.215880893300248</v>
      </c>
      <c r="K38" s="54" t="n">
        <v>0.288888888888889</v>
      </c>
      <c r="L38" s="54" t="n">
        <v>0.25</v>
      </c>
      <c r="M38" s="54" t="n">
        <v>0.247422680412371</v>
      </c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55" t="n">
        <v>2.35169382429895</v>
      </c>
      <c r="AE38" s="46" t="n">
        <f aca="false">AD38 / 10</f>
        <v>0.235169382429895</v>
      </c>
    </row>
    <row r="39" customFormat="false" ht="12.8" hidden="false" customHeight="false" outlineLevel="0" collapsed="false">
      <c r="A39" s="23"/>
      <c r="B39" s="52"/>
      <c r="C39" s="52" t="s">
        <v>193</v>
      </c>
      <c r="D39" s="57" t="n">
        <v>98.8364779874214</v>
      </c>
      <c r="E39" s="57" t="n">
        <v>107.309090909091</v>
      </c>
      <c r="F39" s="57" t="n">
        <v>118.766355140187</v>
      </c>
      <c r="G39" s="57" t="n">
        <v>118.762820512821</v>
      </c>
      <c r="H39" s="57" t="n">
        <v>147.270588235294</v>
      </c>
      <c r="I39" s="57" t="n">
        <v>117.25</v>
      </c>
      <c r="J39" s="57" t="n">
        <v>120.057471264368</v>
      </c>
      <c r="K39" s="57" t="n">
        <v>113.846153846154</v>
      </c>
      <c r="L39" s="57" t="n">
        <v>113.166666666667</v>
      </c>
      <c r="M39" s="57" t="n">
        <v>137.541666666667</v>
      </c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58" t="n">
        <v>1192.80729122867</v>
      </c>
      <c r="AE39" s="46" t="n">
        <f aca="false">AD39 / 10</f>
        <v>119.280729122867</v>
      </c>
    </row>
    <row r="40" customFormat="false" ht="12.8" hidden="false" customHeight="false" outlineLevel="0" collapsed="false">
      <c r="A40" s="60"/>
      <c r="B40" s="59"/>
      <c r="C40" s="59" t="s">
        <v>194</v>
      </c>
      <c r="D40" s="29" t="n">
        <v>3.7</v>
      </c>
      <c r="E40" s="29" t="n">
        <v>9</v>
      </c>
      <c r="F40" s="29" t="n">
        <v>6.8</v>
      </c>
      <c r="G40" s="29" t="n">
        <v>4.7</v>
      </c>
      <c r="H40" s="29" t="n">
        <v>9.7</v>
      </c>
      <c r="I40" s="29" t="n">
        <v>7.1</v>
      </c>
      <c r="J40" s="29" t="n">
        <v>7.4</v>
      </c>
      <c r="K40" s="29" t="n">
        <v>4.5</v>
      </c>
      <c r="L40" s="29" t="n">
        <v>6.1</v>
      </c>
      <c r="M40" s="29" t="n">
        <v>4</v>
      </c>
      <c r="N40" s="29" t="n">
        <v>5</v>
      </c>
      <c r="O40" s="29" t="n">
        <v>7.8</v>
      </c>
      <c r="P40" s="29" t="n">
        <v>7.2</v>
      </c>
      <c r="Q40" s="29" t="n">
        <v>4.7</v>
      </c>
      <c r="R40" s="29" t="n">
        <v>13.1</v>
      </c>
      <c r="S40" s="29" t="n">
        <v>5.9</v>
      </c>
      <c r="T40" s="29" t="n">
        <v>7.2</v>
      </c>
      <c r="U40" s="29" t="n">
        <v>7.8</v>
      </c>
      <c r="V40" s="29" t="n">
        <v>7</v>
      </c>
      <c r="W40" s="29" t="n">
        <v>8.3</v>
      </c>
      <c r="X40" s="29" t="n">
        <v>7.5</v>
      </c>
      <c r="Y40" s="29" t="n">
        <v>9.5</v>
      </c>
      <c r="Z40" s="29" t="n">
        <v>8</v>
      </c>
      <c r="AA40" s="29" t="n">
        <v>6.2</v>
      </c>
      <c r="AB40" s="29" t="n">
        <v>7.2</v>
      </c>
      <c r="AC40" s="29"/>
      <c r="AD40" s="31" t="n">
        <v>175.4</v>
      </c>
      <c r="AE40" s="46" t="n">
        <f aca="false">AD40 / 25</f>
        <v>7.016</v>
      </c>
    </row>
    <row r="41" customFormat="false" ht="12.8" hidden="false" customHeight="false" outlineLevel="0" collapsed="false">
      <c r="A41" s="18" t="s">
        <v>49</v>
      </c>
      <c r="B41" s="51" t="s">
        <v>173</v>
      </c>
      <c r="C41" s="51" t="s">
        <v>189</v>
      </c>
      <c r="D41" s="19" t="n">
        <v>0.132</v>
      </c>
      <c r="E41" s="20" t="n">
        <v>0.138</v>
      </c>
      <c r="F41" s="20" t="n">
        <v>0.122</v>
      </c>
      <c r="G41" s="20" t="n">
        <v>0.1</v>
      </c>
      <c r="H41" s="20" t="n">
        <v>0.131</v>
      </c>
      <c r="I41" s="20" t="n">
        <v>0.121</v>
      </c>
      <c r="J41" s="20" t="n">
        <v>0.113</v>
      </c>
      <c r="K41" s="20" t="n">
        <v>0.171</v>
      </c>
      <c r="L41" s="20" t="n">
        <v>0.219</v>
      </c>
      <c r="M41" s="20" t="n">
        <v>0.113</v>
      </c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1"/>
      <c r="AD41" s="22" t="n">
        <v>1.36</v>
      </c>
      <c r="AE41" s="46" t="n">
        <f aca="false">AD41 / 10</f>
        <v>0.136</v>
      </c>
    </row>
    <row r="42" customFormat="false" ht="12.8" hidden="false" customHeight="false" outlineLevel="0" collapsed="false">
      <c r="A42" s="23"/>
      <c r="B42" s="52"/>
      <c r="C42" s="52" t="s">
        <v>190</v>
      </c>
      <c r="D42" s="24" t="n">
        <v>0.043</v>
      </c>
      <c r="E42" s="25" t="n">
        <v>0.053</v>
      </c>
      <c r="F42" s="25" t="n">
        <v>0.039</v>
      </c>
      <c r="G42" s="25" t="n">
        <v>0.035</v>
      </c>
      <c r="H42" s="25" t="n">
        <v>0.046</v>
      </c>
      <c r="I42" s="25" t="n">
        <v>0.041</v>
      </c>
      <c r="J42" s="25" t="n">
        <v>0.04</v>
      </c>
      <c r="K42" s="25" t="n">
        <v>0.063</v>
      </c>
      <c r="L42" s="25" t="n">
        <v>0.074</v>
      </c>
      <c r="M42" s="25" t="n">
        <v>0.045</v>
      </c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6"/>
      <c r="AD42" s="27" t="n">
        <v>0.479</v>
      </c>
      <c r="AE42" s="46" t="n">
        <f aca="false">AD42 / 10</f>
        <v>0.0479</v>
      </c>
    </row>
    <row r="43" customFormat="false" ht="12.8" hidden="false" customHeight="false" outlineLevel="0" collapsed="false">
      <c r="A43" s="23"/>
      <c r="B43" s="52"/>
      <c r="C43" s="52" t="s">
        <v>191</v>
      </c>
      <c r="D43" s="24" t="n">
        <v>3.02</v>
      </c>
      <c r="E43" s="25" t="n">
        <v>4.245</v>
      </c>
      <c r="F43" s="25" t="n">
        <v>3.435</v>
      </c>
      <c r="G43" s="25" t="n">
        <v>3.4</v>
      </c>
      <c r="H43" s="25" t="n">
        <v>3.783</v>
      </c>
      <c r="I43" s="25" t="n">
        <v>4.45</v>
      </c>
      <c r="J43" s="25" t="n">
        <v>3.733</v>
      </c>
      <c r="K43" s="25" t="n">
        <v>5.033</v>
      </c>
      <c r="L43" s="25" t="n">
        <v>6.748</v>
      </c>
      <c r="M43" s="25" t="n">
        <v>3.718</v>
      </c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6"/>
      <c r="AD43" s="27" t="n">
        <v>41.565</v>
      </c>
      <c r="AE43" s="46" t="n">
        <f aca="false">AD43 / 10</f>
        <v>4.1565</v>
      </c>
    </row>
    <row r="44" customFormat="false" ht="12.8" hidden="false" customHeight="false" outlineLevel="0" collapsed="false">
      <c r="A44" s="23"/>
      <c r="B44" s="52"/>
      <c r="C44" s="52" t="s">
        <v>192</v>
      </c>
      <c r="D44" s="53" t="n">
        <v>0.325757575757576</v>
      </c>
      <c r="E44" s="54" t="n">
        <v>0.384057971014493</v>
      </c>
      <c r="F44" s="54" t="n">
        <v>0.319672131147541</v>
      </c>
      <c r="G44" s="54" t="n">
        <v>0.35</v>
      </c>
      <c r="H44" s="54" t="n">
        <v>0.351145038167939</v>
      </c>
      <c r="I44" s="54" t="n">
        <v>0.338842975206612</v>
      </c>
      <c r="J44" s="54" t="n">
        <v>0.353982300884956</v>
      </c>
      <c r="K44" s="54" t="n">
        <v>0.368421052631579</v>
      </c>
      <c r="L44" s="54" t="n">
        <v>0.337899543378995</v>
      </c>
      <c r="M44" s="54" t="n">
        <v>0.398230088495575</v>
      </c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6"/>
      <c r="AD44" s="55" t="n">
        <v>3.52800867668526</v>
      </c>
      <c r="AE44" s="46" t="n">
        <f aca="false">AD44 / 10</f>
        <v>0.352800867668526</v>
      </c>
    </row>
    <row r="45" customFormat="false" ht="12.8" hidden="false" customHeight="false" outlineLevel="0" collapsed="false">
      <c r="A45" s="23"/>
      <c r="B45" s="52"/>
      <c r="C45" s="52" t="s">
        <v>193</v>
      </c>
      <c r="D45" s="56" t="n">
        <v>70.2325581395349</v>
      </c>
      <c r="E45" s="57" t="n">
        <v>80.0943396226415</v>
      </c>
      <c r="F45" s="57" t="n">
        <v>88.0769230769231</v>
      </c>
      <c r="G45" s="57" t="n">
        <v>97.1428571428571</v>
      </c>
      <c r="H45" s="57" t="n">
        <v>82.2391304347826</v>
      </c>
      <c r="I45" s="57" t="n">
        <v>108.536585365854</v>
      </c>
      <c r="J45" s="57" t="n">
        <v>93.325</v>
      </c>
      <c r="K45" s="57" t="n">
        <v>79.8888888888889</v>
      </c>
      <c r="L45" s="57" t="n">
        <v>91.1891891891892</v>
      </c>
      <c r="M45" s="57" t="n">
        <v>82.6222222222222</v>
      </c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6"/>
      <c r="AD45" s="58" t="n">
        <v>873.347694082893</v>
      </c>
      <c r="AE45" s="46" t="n">
        <f aca="false">AD45 / 10</f>
        <v>87.3347694082893</v>
      </c>
    </row>
    <row r="46" customFormat="false" ht="12.8" hidden="false" customHeight="false" outlineLevel="0" collapsed="false">
      <c r="A46" s="23"/>
      <c r="B46" s="59"/>
      <c r="C46" s="59" t="s">
        <v>194</v>
      </c>
      <c r="D46" s="28" t="n">
        <v>8</v>
      </c>
      <c r="E46" s="29" t="n">
        <v>8.6</v>
      </c>
      <c r="F46" s="29" t="n">
        <v>9.8</v>
      </c>
      <c r="G46" s="29" t="n">
        <v>11.8</v>
      </c>
      <c r="H46" s="29" t="n">
        <v>12</v>
      </c>
      <c r="I46" s="29" t="n">
        <v>10.6</v>
      </c>
      <c r="J46" s="29" t="n">
        <v>11.7</v>
      </c>
      <c r="K46" s="29" t="n">
        <v>5.8</v>
      </c>
      <c r="L46" s="29" t="n">
        <v>9.8</v>
      </c>
      <c r="M46" s="29" t="n">
        <v>11.2</v>
      </c>
      <c r="N46" s="29" t="n">
        <v>7.2</v>
      </c>
      <c r="O46" s="29" t="n">
        <v>9.2</v>
      </c>
      <c r="P46" s="29" t="n">
        <v>5.5</v>
      </c>
      <c r="Q46" s="29" t="n">
        <v>6.6</v>
      </c>
      <c r="R46" s="29" t="n">
        <v>7.7</v>
      </c>
      <c r="S46" s="29" t="n">
        <v>6.7</v>
      </c>
      <c r="T46" s="29" t="n">
        <v>6.7</v>
      </c>
      <c r="U46" s="29" t="n">
        <v>8.1</v>
      </c>
      <c r="V46" s="29" t="n">
        <v>8.7</v>
      </c>
      <c r="W46" s="29" t="n">
        <v>11.2</v>
      </c>
      <c r="X46" s="29" t="n">
        <v>9.3</v>
      </c>
      <c r="Y46" s="29" t="n">
        <v>9.3</v>
      </c>
      <c r="Z46" s="29" t="n">
        <v>12.3</v>
      </c>
      <c r="AA46" s="29" t="n">
        <v>6.5</v>
      </c>
      <c r="AB46" s="29" t="n">
        <v>7.7</v>
      </c>
      <c r="AC46" s="30"/>
      <c r="AD46" s="31" t="n">
        <v>222</v>
      </c>
      <c r="AE46" s="46" t="n">
        <f aca="false">AD46 / 25</f>
        <v>8.88</v>
      </c>
    </row>
    <row r="47" customFormat="false" ht="12.8" hidden="false" customHeight="false" outlineLevel="0" collapsed="false">
      <c r="A47" s="23"/>
      <c r="B47" s="51" t="s">
        <v>183</v>
      </c>
      <c r="C47" s="51" t="s">
        <v>189</v>
      </c>
      <c r="D47" s="20" t="n">
        <v>0.162</v>
      </c>
      <c r="E47" s="20" t="n">
        <v>0.12</v>
      </c>
      <c r="F47" s="20" t="n">
        <v>0.113</v>
      </c>
      <c r="G47" s="20" t="n">
        <v>0.114</v>
      </c>
      <c r="H47" s="20" t="n">
        <v>0.116</v>
      </c>
      <c r="I47" s="20" t="n">
        <v>0.174</v>
      </c>
      <c r="J47" s="20" t="n">
        <v>0.091</v>
      </c>
      <c r="K47" s="20" t="n">
        <v>0.166</v>
      </c>
      <c r="L47" s="20" t="n">
        <v>0.188</v>
      </c>
      <c r="M47" s="20" t="n">
        <v>0.178</v>
      </c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2" t="n">
        <v>1.422</v>
      </c>
      <c r="AE47" s="46" t="n">
        <f aca="false">AD47 / 10</f>
        <v>0.1422</v>
      </c>
    </row>
    <row r="48" customFormat="false" ht="12.8" hidden="false" customHeight="false" outlineLevel="0" collapsed="false">
      <c r="A48" s="23"/>
      <c r="B48" s="52"/>
      <c r="C48" s="52" t="s">
        <v>190</v>
      </c>
      <c r="D48" s="25" t="n">
        <v>0.057</v>
      </c>
      <c r="E48" s="25" t="n">
        <v>0.042</v>
      </c>
      <c r="F48" s="25" t="n">
        <v>0.035</v>
      </c>
      <c r="G48" s="25" t="n">
        <v>0.04</v>
      </c>
      <c r="H48" s="25" t="n">
        <v>0.045</v>
      </c>
      <c r="I48" s="25" t="n">
        <v>0.063</v>
      </c>
      <c r="J48" s="25" t="n">
        <v>0.033</v>
      </c>
      <c r="K48" s="25" t="n">
        <v>0.063</v>
      </c>
      <c r="L48" s="25" t="n">
        <v>0.068</v>
      </c>
      <c r="M48" s="25" t="n">
        <v>0.071</v>
      </c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7" t="n">
        <v>0.517</v>
      </c>
      <c r="AE48" s="46" t="n">
        <f aca="false">AD48 / 10</f>
        <v>0.0517</v>
      </c>
    </row>
    <row r="49" customFormat="false" ht="12.8" hidden="false" customHeight="false" outlineLevel="0" collapsed="false">
      <c r="A49" s="23"/>
      <c r="B49" s="52"/>
      <c r="C49" s="52" t="s">
        <v>191</v>
      </c>
      <c r="D49" s="25" t="n">
        <v>4.808</v>
      </c>
      <c r="E49" s="25" t="n">
        <v>3.465</v>
      </c>
      <c r="F49" s="25" t="n">
        <v>4.043</v>
      </c>
      <c r="G49" s="25" t="n">
        <v>4.08</v>
      </c>
      <c r="H49" s="25" t="n">
        <v>4.401</v>
      </c>
      <c r="I49" s="25" t="n">
        <v>5.466</v>
      </c>
      <c r="J49" s="25" t="n">
        <v>3.558</v>
      </c>
      <c r="K49" s="25" t="n">
        <v>5.115</v>
      </c>
      <c r="L49" s="25" t="n">
        <v>6.073</v>
      </c>
      <c r="M49" s="25" t="n">
        <v>6.068</v>
      </c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7" t="n">
        <v>47.077</v>
      </c>
      <c r="AE49" s="46" t="n">
        <f aca="false">AD49 / 10</f>
        <v>4.7077</v>
      </c>
    </row>
    <row r="50" customFormat="false" ht="12.8" hidden="false" customHeight="false" outlineLevel="0" collapsed="false">
      <c r="A50" s="23"/>
      <c r="B50" s="52"/>
      <c r="C50" s="52" t="s">
        <v>192</v>
      </c>
      <c r="D50" s="54" t="n">
        <v>0.351851851851852</v>
      </c>
      <c r="E50" s="54" t="n">
        <v>0.35</v>
      </c>
      <c r="F50" s="54" t="n">
        <v>0.309734513274336</v>
      </c>
      <c r="G50" s="54" t="n">
        <v>0.350877192982456</v>
      </c>
      <c r="H50" s="54" t="n">
        <v>0.387931034482759</v>
      </c>
      <c r="I50" s="54" t="n">
        <v>0.362068965517241</v>
      </c>
      <c r="J50" s="54" t="n">
        <v>0.362637362637363</v>
      </c>
      <c r="K50" s="54" t="n">
        <v>0.379518072289157</v>
      </c>
      <c r="L50" s="54" t="n">
        <v>0.361702127659574</v>
      </c>
      <c r="M50" s="54" t="n">
        <v>0.398876404494382</v>
      </c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55" t="n">
        <v>3.61519752518912</v>
      </c>
      <c r="AE50" s="46" t="n">
        <f aca="false">AD50 / 10</f>
        <v>0.361519752518912</v>
      </c>
    </row>
    <row r="51" customFormat="false" ht="12.8" hidden="false" customHeight="false" outlineLevel="0" collapsed="false">
      <c r="A51" s="23"/>
      <c r="B51" s="52"/>
      <c r="C51" s="52" t="s">
        <v>193</v>
      </c>
      <c r="D51" s="57" t="n">
        <v>84.3508771929825</v>
      </c>
      <c r="E51" s="57" t="n">
        <v>82.5</v>
      </c>
      <c r="F51" s="57" t="n">
        <v>115.514285714286</v>
      </c>
      <c r="G51" s="57" t="n">
        <v>102</v>
      </c>
      <c r="H51" s="57" t="n">
        <v>97.8</v>
      </c>
      <c r="I51" s="57" t="n">
        <v>86.7619047619048</v>
      </c>
      <c r="J51" s="57" t="n">
        <v>107.818181818182</v>
      </c>
      <c r="K51" s="57" t="n">
        <v>81.1904761904762</v>
      </c>
      <c r="L51" s="57" t="n">
        <v>89.3088235294118</v>
      </c>
      <c r="M51" s="57" t="n">
        <v>85.4647887323944</v>
      </c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58" t="n">
        <v>932.709337939637</v>
      </c>
      <c r="AE51" s="46" t="n">
        <f aca="false">AD51 / 10</f>
        <v>93.2709337939637</v>
      </c>
    </row>
    <row r="52" customFormat="false" ht="12.8" hidden="false" customHeight="false" outlineLevel="0" collapsed="false">
      <c r="A52" s="60"/>
      <c r="B52" s="59"/>
      <c r="C52" s="59" t="s">
        <v>194</v>
      </c>
      <c r="D52" s="29" t="n">
        <v>10</v>
      </c>
      <c r="E52" s="29" t="n">
        <v>8.2</v>
      </c>
      <c r="F52" s="29" t="n">
        <v>8.2</v>
      </c>
      <c r="G52" s="29" t="n">
        <v>9.1</v>
      </c>
      <c r="H52" s="29" t="n">
        <v>11.6</v>
      </c>
      <c r="I52" s="29" t="n">
        <v>9.8</v>
      </c>
      <c r="J52" s="29" t="n">
        <v>9.6</v>
      </c>
      <c r="K52" s="29" t="n">
        <v>14</v>
      </c>
      <c r="L52" s="29" t="n">
        <v>7.2</v>
      </c>
      <c r="M52" s="29" t="n">
        <v>9.1</v>
      </c>
      <c r="N52" s="29" t="n">
        <v>11.2</v>
      </c>
      <c r="O52" s="29" t="n">
        <v>10.6</v>
      </c>
      <c r="P52" s="29" t="n">
        <v>9.8</v>
      </c>
      <c r="Q52" s="29" t="n">
        <v>11.9</v>
      </c>
      <c r="R52" s="29" t="n">
        <v>6.5</v>
      </c>
      <c r="S52" s="29" t="n">
        <v>12.8</v>
      </c>
      <c r="T52" s="29" t="n">
        <v>8</v>
      </c>
      <c r="U52" s="29" t="n">
        <v>9.5</v>
      </c>
      <c r="V52" s="29" t="n">
        <v>8.2</v>
      </c>
      <c r="W52" s="29" t="n">
        <v>10</v>
      </c>
      <c r="X52" s="29" t="n">
        <v>8.8</v>
      </c>
      <c r="Y52" s="29" t="n">
        <v>9</v>
      </c>
      <c r="Z52" s="29" t="n">
        <v>8</v>
      </c>
      <c r="AA52" s="29" t="n">
        <v>12.3</v>
      </c>
      <c r="AB52" s="29" t="n">
        <v>7.8</v>
      </c>
      <c r="AC52" s="29"/>
      <c r="AD52" s="31" t="n">
        <v>241.2</v>
      </c>
      <c r="AE52" s="46" t="n">
        <f aca="false">AD52 / 25</f>
        <v>9.648</v>
      </c>
    </row>
    <row r="53" customFormat="false" ht="12.8" hidden="false" customHeight="false" outlineLevel="0" collapsed="false">
      <c r="A53" s="18" t="s">
        <v>50</v>
      </c>
      <c r="B53" s="51" t="s">
        <v>173</v>
      </c>
      <c r="C53" s="51" t="s">
        <v>189</v>
      </c>
      <c r="D53" s="19" t="n">
        <v>0.016</v>
      </c>
      <c r="E53" s="20" t="n">
        <v>0.013</v>
      </c>
      <c r="F53" s="20" t="n">
        <v>0.029</v>
      </c>
      <c r="G53" s="20" t="n">
        <v>0.017</v>
      </c>
      <c r="H53" s="20" t="n">
        <v>0.018</v>
      </c>
      <c r="I53" s="20" t="n">
        <v>0.019</v>
      </c>
      <c r="J53" s="20" t="n">
        <v>0.018</v>
      </c>
      <c r="K53" s="20" t="n">
        <v>0.028</v>
      </c>
      <c r="L53" s="20" t="n">
        <v>0.008</v>
      </c>
      <c r="M53" s="20" t="n">
        <v>0.026</v>
      </c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1"/>
      <c r="AD53" s="22" t="n">
        <v>0.192</v>
      </c>
      <c r="AE53" s="46" t="n">
        <f aca="false">AD53 / 10</f>
        <v>0.0192</v>
      </c>
    </row>
    <row r="54" customFormat="false" ht="12.8" hidden="false" customHeight="false" outlineLevel="0" collapsed="false">
      <c r="A54" s="23"/>
      <c r="B54" s="52"/>
      <c r="C54" s="52" t="s">
        <v>190</v>
      </c>
      <c r="D54" s="24" t="n">
        <v>0.003</v>
      </c>
      <c r="E54" s="25" t="n">
        <v>0.003</v>
      </c>
      <c r="F54" s="25" t="n">
        <v>0.006</v>
      </c>
      <c r="G54" s="25" t="n">
        <v>0.003</v>
      </c>
      <c r="H54" s="25" t="n">
        <v>0.005</v>
      </c>
      <c r="I54" s="25" t="n">
        <v>0.004</v>
      </c>
      <c r="J54" s="25" t="n">
        <v>0.005</v>
      </c>
      <c r="K54" s="25" t="n">
        <v>0.008</v>
      </c>
      <c r="L54" s="25" t="n">
        <v>0.001</v>
      </c>
      <c r="M54" s="25" t="n">
        <v>0.009</v>
      </c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6"/>
      <c r="AD54" s="27" t="n">
        <v>0.047</v>
      </c>
      <c r="AE54" s="46" t="n">
        <f aca="false">AD54 / 10</f>
        <v>0.0047</v>
      </c>
    </row>
    <row r="55" customFormat="false" ht="12.8" hidden="false" customHeight="false" outlineLevel="0" collapsed="false">
      <c r="A55" s="23"/>
      <c r="B55" s="52"/>
      <c r="C55" s="52" t="s">
        <v>191</v>
      </c>
      <c r="D55" s="24" t="n">
        <v>0.803</v>
      </c>
      <c r="E55" s="25" t="n">
        <v>0.6</v>
      </c>
      <c r="F55" s="25" t="n">
        <v>1.088</v>
      </c>
      <c r="G55" s="25" t="n">
        <v>0.732</v>
      </c>
      <c r="H55" s="25" t="n">
        <v>0.808</v>
      </c>
      <c r="I55" s="25" t="n">
        <v>0.708</v>
      </c>
      <c r="J55" s="25" t="n">
        <v>0.735</v>
      </c>
      <c r="K55" s="25" t="n">
        <v>1.182</v>
      </c>
      <c r="L55" s="25" t="n">
        <v>0.405</v>
      </c>
      <c r="M55" s="25" t="n">
        <v>0.955</v>
      </c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6"/>
      <c r="AD55" s="27" t="n">
        <v>8.016</v>
      </c>
      <c r="AE55" s="46" t="n">
        <f aca="false">AD55 / 10</f>
        <v>0.8016</v>
      </c>
    </row>
    <row r="56" customFormat="false" ht="12.8" hidden="false" customHeight="false" outlineLevel="0" collapsed="false">
      <c r="A56" s="23"/>
      <c r="B56" s="52"/>
      <c r="C56" s="52" t="s">
        <v>192</v>
      </c>
      <c r="D56" s="53" t="n">
        <v>0.1875</v>
      </c>
      <c r="E56" s="54" t="n">
        <v>0.230769230769231</v>
      </c>
      <c r="F56" s="54" t="n">
        <v>0.206896551724138</v>
      </c>
      <c r="G56" s="54" t="n">
        <v>0.176470588235294</v>
      </c>
      <c r="H56" s="54" t="n">
        <v>0.277777777777778</v>
      </c>
      <c r="I56" s="54" t="n">
        <v>0.210526315789474</v>
      </c>
      <c r="J56" s="54" t="n">
        <v>0.277777777777778</v>
      </c>
      <c r="K56" s="54" t="n">
        <v>0.285714285714286</v>
      </c>
      <c r="L56" s="54" t="n">
        <v>0.125</v>
      </c>
      <c r="M56" s="54" t="n">
        <v>0.346153846153846</v>
      </c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6"/>
      <c r="AD56" s="55" t="n">
        <v>2.32458637394182</v>
      </c>
      <c r="AE56" s="46" t="n">
        <f aca="false">AD56 / 10</f>
        <v>0.232458637394182</v>
      </c>
    </row>
    <row r="57" customFormat="false" ht="12.8" hidden="false" customHeight="false" outlineLevel="0" collapsed="false">
      <c r="A57" s="23"/>
      <c r="B57" s="52"/>
      <c r="C57" s="52" t="s">
        <v>193</v>
      </c>
      <c r="D57" s="56" t="n">
        <v>267.666666666667</v>
      </c>
      <c r="E57" s="57" t="n">
        <v>200</v>
      </c>
      <c r="F57" s="57" t="n">
        <v>181.333333333333</v>
      </c>
      <c r="G57" s="57" t="n">
        <v>244</v>
      </c>
      <c r="H57" s="57" t="n">
        <v>161.6</v>
      </c>
      <c r="I57" s="57" t="n">
        <v>177</v>
      </c>
      <c r="J57" s="57" t="n">
        <v>147</v>
      </c>
      <c r="K57" s="57" t="n">
        <v>147.75</v>
      </c>
      <c r="L57" s="57" t="n">
        <v>405</v>
      </c>
      <c r="M57" s="57" t="n">
        <v>106.111111111111</v>
      </c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6"/>
      <c r="AD57" s="58" t="n">
        <v>2037.46111111111</v>
      </c>
      <c r="AE57" s="46" t="n">
        <f aca="false">AD57 / 10</f>
        <v>203.746111111111</v>
      </c>
    </row>
    <row r="58" customFormat="false" ht="12.8" hidden="false" customHeight="false" outlineLevel="0" collapsed="false">
      <c r="A58" s="23"/>
      <c r="B58" s="59"/>
      <c r="C58" s="59" t="s">
        <v>194</v>
      </c>
      <c r="D58" s="28" t="n">
        <v>5.5</v>
      </c>
      <c r="E58" s="29" t="n">
        <v>9.5</v>
      </c>
      <c r="F58" s="29" t="n">
        <v>1.8</v>
      </c>
      <c r="G58" s="29" t="n">
        <v>4.6</v>
      </c>
      <c r="H58" s="29" t="n">
        <v>3.8</v>
      </c>
      <c r="I58" s="29" t="n">
        <v>3.8</v>
      </c>
      <c r="J58" s="29" t="n">
        <v>8</v>
      </c>
      <c r="K58" s="29" t="n">
        <v>7.3</v>
      </c>
      <c r="L58" s="29" t="n">
        <v>11</v>
      </c>
      <c r="M58" s="29" t="n">
        <v>6.5</v>
      </c>
      <c r="N58" s="29" t="n">
        <v>9.6</v>
      </c>
      <c r="O58" s="29" t="n">
        <v>4.3</v>
      </c>
      <c r="P58" s="29" t="n">
        <v>4.2</v>
      </c>
      <c r="Q58" s="29" t="n">
        <v>3.2</v>
      </c>
      <c r="R58" s="29" t="n">
        <v>4.7</v>
      </c>
      <c r="S58" s="29" t="n">
        <v>5.1</v>
      </c>
      <c r="T58" s="29" t="n">
        <v>1.5</v>
      </c>
      <c r="U58" s="29" t="n">
        <v>9.4</v>
      </c>
      <c r="V58" s="29" t="n">
        <v>8.7</v>
      </c>
      <c r="W58" s="29" t="n">
        <v>9.6</v>
      </c>
      <c r="X58" s="29" t="n">
        <v>4.6</v>
      </c>
      <c r="Y58" s="29" t="n">
        <v>4</v>
      </c>
      <c r="Z58" s="29" t="n">
        <v>5</v>
      </c>
      <c r="AA58" s="29" t="n">
        <v>2.6</v>
      </c>
      <c r="AB58" s="29" t="n">
        <v>4</v>
      </c>
      <c r="AC58" s="30"/>
      <c r="AD58" s="31" t="n">
        <v>142.3</v>
      </c>
      <c r="AE58" s="46" t="n">
        <f aca="false">AD58 / 25</f>
        <v>5.692</v>
      </c>
    </row>
    <row r="59" customFormat="false" ht="12.8" hidden="false" customHeight="false" outlineLevel="0" collapsed="false">
      <c r="A59" s="23"/>
      <c r="B59" s="51" t="s">
        <v>183</v>
      </c>
      <c r="C59" s="51" t="s">
        <v>189</v>
      </c>
      <c r="D59" s="20" t="n">
        <v>0.012</v>
      </c>
      <c r="E59" s="20" t="n">
        <v>0.012</v>
      </c>
      <c r="F59" s="20" t="n">
        <v>0.017</v>
      </c>
      <c r="G59" s="20" t="n">
        <v>0.012</v>
      </c>
      <c r="H59" s="20" t="n">
        <v>0.02</v>
      </c>
      <c r="I59" s="20" t="n">
        <v>0.032</v>
      </c>
      <c r="J59" s="20" t="n">
        <v>0.031</v>
      </c>
      <c r="K59" s="20" t="n">
        <v>0.023</v>
      </c>
      <c r="L59" s="20" t="n">
        <v>0.012</v>
      </c>
      <c r="M59" s="20" t="n">
        <v>0.025</v>
      </c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2" t="n">
        <v>0.196</v>
      </c>
      <c r="AE59" s="46" t="n">
        <f aca="false">AD59 / 10</f>
        <v>0.0196</v>
      </c>
    </row>
    <row r="60" customFormat="false" ht="12.8" hidden="false" customHeight="false" outlineLevel="0" collapsed="false">
      <c r="A60" s="23"/>
      <c r="B60" s="52"/>
      <c r="C60" s="52" t="s">
        <v>190</v>
      </c>
      <c r="D60" s="25" t="n">
        <v>0.002</v>
      </c>
      <c r="E60" s="25" t="n">
        <v>0.001</v>
      </c>
      <c r="F60" s="25" t="n">
        <v>0.003</v>
      </c>
      <c r="G60" s="25" t="n">
        <v>0.002</v>
      </c>
      <c r="H60" s="25" t="n">
        <v>0.004</v>
      </c>
      <c r="I60" s="25" t="n">
        <v>0.007</v>
      </c>
      <c r="J60" s="25" t="n">
        <v>0.006</v>
      </c>
      <c r="K60" s="25" t="n">
        <v>0.004</v>
      </c>
      <c r="L60" s="25" t="n">
        <v>0.001</v>
      </c>
      <c r="M60" s="25" t="n">
        <v>0.004</v>
      </c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7" t="n">
        <v>0.034</v>
      </c>
      <c r="AE60" s="46" t="n">
        <f aca="false">AD60 / 10</f>
        <v>0.0034</v>
      </c>
    </row>
    <row r="61" customFormat="false" ht="12.8" hidden="false" customHeight="false" outlineLevel="0" collapsed="false">
      <c r="A61" s="23"/>
      <c r="B61" s="52"/>
      <c r="C61" s="52" t="s">
        <v>191</v>
      </c>
      <c r="D61" s="25" t="n">
        <v>0.594</v>
      </c>
      <c r="E61" s="25" t="n">
        <v>0.556</v>
      </c>
      <c r="F61" s="25" t="n">
        <v>0.73</v>
      </c>
      <c r="G61" s="25" t="n">
        <v>0.586</v>
      </c>
      <c r="H61" s="25" t="n">
        <v>0.918</v>
      </c>
      <c r="I61" s="25" t="n">
        <v>1.351</v>
      </c>
      <c r="J61" s="25" t="n">
        <v>1.437</v>
      </c>
      <c r="K61" s="25" t="n">
        <v>1.097</v>
      </c>
      <c r="L61" s="25" t="n">
        <v>0.583</v>
      </c>
      <c r="M61" s="25" t="n">
        <v>1.102</v>
      </c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7" t="n">
        <v>8.954</v>
      </c>
      <c r="AE61" s="46" t="n">
        <f aca="false">AD61 / 10</f>
        <v>0.8954</v>
      </c>
    </row>
    <row r="62" customFormat="false" ht="12.8" hidden="false" customHeight="false" outlineLevel="0" collapsed="false">
      <c r="A62" s="23"/>
      <c r="B62" s="52"/>
      <c r="C62" s="52" t="s">
        <v>192</v>
      </c>
      <c r="D62" s="54" t="n">
        <v>0.166666666666667</v>
      </c>
      <c r="E62" s="54" t="n">
        <v>0.0833333333333333</v>
      </c>
      <c r="F62" s="54" t="n">
        <v>0.176470588235294</v>
      </c>
      <c r="G62" s="54" t="n">
        <v>0.166666666666667</v>
      </c>
      <c r="H62" s="54" t="n">
        <v>0.2</v>
      </c>
      <c r="I62" s="54" t="n">
        <v>0.21875</v>
      </c>
      <c r="J62" s="54" t="n">
        <v>0.193548387096774</v>
      </c>
      <c r="K62" s="54" t="n">
        <v>0.173913043478261</v>
      </c>
      <c r="L62" s="54" t="n">
        <v>0.0833333333333333</v>
      </c>
      <c r="M62" s="54" t="n">
        <v>0.16</v>
      </c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55" t="n">
        <v>1.62268201881033</v>
      </c>
      <c r="AE62" s="46" t="n">
        <f aca="false">AD62 / 10</f>
        <v>0.162268201881033</v>
      </c>
    </row>
    <row r="63" customFormat="false" ht="12.8" hidden="false" customHeight="false" outlineLevel="0" collapsed="false">
      <c r="A63" s="23"/>
      <c r="B63" s="52"/>
      <c r="C63" s="52" t="s">
        <v>193</v>
      </c>
      <c r="D63" s="57" t="n">
        <v>297</v>
      </c>
      <c r="E63" s="57" t="n">
        <v>556</v>
      </c>
      <c r="F63" s="57" t="n">
        <v>243.333333333333</v>
      </c>
      <c r="G63" s="57" t="n">
        <v>293</v>
      </c>
      <c r="H63" s="57" t="n">
        <v>229.5</v>
      </c>
      <c r="I63" s="57" t="n">
        <v>193</v>
      </c>
      <c r="J63" s="57" t="n">
        <v>239.5</v>
      </c>
      <c r="K63" s="57" t="n">
        <v>274.25</v>
      </c>
      <c r="L63" s="57" t="n">
        <v>583</v>
      </c>
      <c r="M63" s="57" t="n">
        <v>275.5</v>
      </c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58" t="n">
        <v>3184.08333333333</v>
      </c>
      <c r="AE63" s="46" t="n">
        <f aca="false">AD63 / 10</f>
        <v>318.408333333333</v>
      </c>
    </row>
    <row r="64" customFormat="false" ht="12.8" hidden="false" customHeight="false" outlineLevel="0" collapsed="false">
      <c r="A64" s="60"/>
      <c r="B64" s="59"/>
      <c r="C64" s="59" t="s">
        <v>194</v>
      </c>
      <c r="D64" s="29" t="n">
        <v>8.5</v>
      </c>
      <c r="E64" s="29" t="n">
        <v>6.5</v>
      </c>
      <c r="F64" s="29" t="n">
        <v>8.8</v>
      </c>
      <c r="G64" s="29" t="n">
        <v>9.2</v>
      </c>
      <c r="H64" s="29" t="n">
        <v>7</v>
      </c>
      <c r="I64" s="29" t="n">
        <v>7.2</v>
      </c>
      <c r="J64" s="29" t="n">
        <v>7.8</v>
      </c>
      <c r="K64" s="29" t="n">
        <v>5.6</v>
      </c>
      <c r="L64" s="29" t="n">
        <v>2.5</v>
      </c>
      <c r="M64" s="29" t="n">
        <v>4.3</v>
      </c>
      <c r="N64" s="29" t="n">
        <v>7.2</v>
      </c>
      <c r="O64" s="29" t="n">
        <v>13.7</v>
      </c>
      <c r="P64" s="29" t="n">
        <v>9.1</v>
      </c>
      <c r="Q64" s="29" t="n">
        <v>10.4</v>
      </c>
      <c r="R64" s="29" t="n">
        <v>6.9</v>
      </c>
      <c r="S64" s="29" t="n">
        <v>8.4</v>
      </c>
      <c r="T64" s="29" t="n">
        <v>6.8</v>
      </c>
      <c r="U64" s="29" t="n">
        <v>10.1</v>
      </c>
      <c r="V64" s="29" t="n">
        <v>12.4</v>
      </c>
      <c r="W64" s="29" t="n">
        <v>8.9</v>
      </c>
      <c r="X64" s="29" t="n">
        <v>12.8</v>
      </c>
      <c r="Y64" s="29" t="n">
        <v>8.7</v>
      </c>
      <c r="Z64" s="29" t="n">
        <v>13.8</v>
      </c>
      <c r="AA64" s="29" t="n">
        <v>12</v>
      </c>
      <c r="AB64" s="29" t="n">
        <v>8.9</v>
      </c>
      <c r="AC64" s="29"/>
      <c r="AD64" s="31" t="n">
        <v>217.5</v>
      </c>
      <c r="AE64" s="46" t="n">
        <f aca="false">AD64 / 25</f>
        <v>8.7</v>
      </c>
    </row>
    <row r="65" customFormat="false" ht="12.8" hidden="false" customHeight="false" outlineLevel="0" collapsed="false">
      <c r="A65" s="18" t="s">
        <v>51</v>
      </c>
      <c r="B65" s="51" t="s">
        <v>173</v>
      </c>
      <c r="C65" s="51" t="s">
        <v>189</v>
      </c>
      <c r="D65" s="19" t="n">
        <v>0.041</v>
      </c>
      <c r="E65" s="20" t="n">
        <v>0.024</v>
      </c>
      <c r="F65" s="20" t="n">
        <v>0.023</v>
      </c>
      <c r="G65" s="20" t="n">
        <v>0.032</v>
      </c>
      <c r="H65" s="20" t="n">
        <v>0.025</v>
      </c>
      <c r="I65" s="20" t="n">
        <v>0.03</v>
      </c>
      <c r="J65" s="20" t="n">
        <v>0.025</v>
      </c>
      <c r="K65" s="20" t="n">
        <v>0.039</v>
      </c>
      <c r="L65" s="20" t="n">
        <v>0.031</v>
      </c>
      <c r="M65" s="20" t="n">
        <v>0.031</v>
      </c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1"/>
      <c r="AD65" s="22" t="n">
        <v>0.301</v>
      </c>
      <c r="AE65" s="46" t="n">
        <f aca="false">AD65 / 10</f>
        <v>0.0301</v>
      </c>
    </row>
    <row r="66" customFormat="false" ht="12.8" hidden="false" customHeight="false" outlineLevel="0" collapsed="false">
      <c r="A66" s="23"/>
      <c r="B66" s="52"/>
      <c r="C66" s="52" t="s">
        <v>190</v>
      </c>
      <c r="D66" s="24" t="n">
        <v>0.016</v>
      </c>
      <c r="E66" s="25" t="n">
        <v>0.009</v>
      </c>
      <c r="F66" s="25" t="n">
        <v>0.009</v>
      </c>
      <c r="G66" s="25" t="n">
        <v>0.012</v>
      </c>
      <c r="H66" s="25" t="n">
        <v>0.008</v>
      </c>
      <c r="I66" s="25" t="n">
        <v>0.011</v>
      </c>
      <c r="J66" s="25" t="n">
        <v>0.01</v>
      </c>
      <c r="K66" s="25" t="n">
        <v>0.014</v>
      </c>
      <c r="L66" s="25" t="n">
        <v>0.013</v>
      </c>
      <c r="M66" s="25" t="n">
        <v>0.013</v>
      </c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6"/>
      <c r="AD66" s="27" t="n">
        <v>0.115</v>
      </c>
      <c r="AE66" s="46" t="n">
        <f aca="false">AD66 / 10</f>
        <v>0.0115</v>
      </c>
    </row>
    <row r="67" customFormat="false" ht="12.8" hidden="false" customHeight="false" outlineLevel="0" collapsed="false">
      <c r="A67" s="23"/>
      <c r="B67" s="52"/>
      <c r="C67" s="52" t="s">
        <v>191</v>
      </c>
      <c r="D67" s="24" t="n">
        <v>1.88</v>
      </c>
      <c r="E67" s="25" t="n">
        <v>1.198</v>
      </c>
      <c r="F67" s="25" t="n">
        <v>1.01</v>
      </c>
      <c r="G67" s="25" t="n">
        <v>1.708</v>
      </c>
      <c r="H67" s="25" t="n">
        <v>1.423</v>
      </c>
      <c r="I67" s="25" t="n">
        <v>1.36</v>
      </c>
      <c r="J67" s="25" t="n">
        <v>1.398</v>
      </c>
      <c r="K67" s="25" t="n">
        <v>2.073</v>
      </c>
      <c r="L67" s="25" t="n">
        <v>1.57</v>
      </c>
      <c r="M67" s="25" t="n">
        <v>1.612</v>
      </c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6"/>
      <c r="AD67" s="27" t="n">
        <v>15.232</v>
      </c>
      <c r="AE67" s="46" t="n">
        <f aca="false">AD67 / 10</f>
        <v>1.5232</v>
      </c>
    </row>
    <row r="68" customFormat="false" ht="12.8" hidden="false" customHeight="false" outlineLevel="0" collapsed="false">
      <c r="A68" s="23"/>
      <c r="B68" s="52"/>
      <c r="C68" s="52" t="s">
        <v>192</v>
      </c>
      <c r="D68" s="53" t="n">
        <v>0.390243902439024</v>
      </c>
      <c r="E68" s="54" t="n">
        <v>0.375</v>
      </c>
      <c r="F68" s="54" t="n">
        <v>0.391304347826087</v>
      </c>
      <c r="G68" s="54" t="n">
        <v>0.375</v>
      </c>
      <c r="H68" s="54" t="n">
        <v>0.32</v>
      </c>
      <c r="I68" s="54" t="n">
        <v>0.366666666666667</v>
      </c>
      <c r="J68" s="54" t="n">
        <v>0.4</v>
      </c>
      <c r="K68" s="54" t="n">
        <v>0.358974358974359</v>
      </c>
      <c r="L68" s="54" t="n">
        <v>0.419354838709677</v>
      </c>
      <c r="M68" s="54" t="n">
        <v>0.419354838709677</v>
      </c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6"/>
      <c r="AD68" s="55" t="n">
        <v>3.81589895332549</v>
      </c>
      <c r="AE68" s="46" t="n">
        <f aca="false">AD68 / 10</f>
        <v>0.381589895332549</v>
      </c>
    </row>
    <row r="69" customFormat="false" ht="12.8" hidden="false" customHeight="false" outlineLevel="0" collapsed="false">
      <c r="A69" s="23"/>
      <c r="B69" s="52"/>
      <c r="C69" s="52" t="s">
        <v>193</v>
      </c>
      <c r="D69" s="56" t="n">
        <v>117.5</v>
      </c>
      <c r="E69" s="57" t="n">
        <v>133.111111111111</v>
      </c>
      <c r="F69" s="57" t="n">
        <v>112.222222222222</v>
      </c>
      <c r="G69" s="57" t="n">
        <v>142.333333333333</v>
      </c>
      <c r="H69" s="57" t="n">
        <v>177.875</v>
      </c>
      <c r="I69" s="57" t="n">
        <v>123.636363636364</v>
      </c>
      <c r="J69" s="57" t="n">
        <v>139.8</v>
      </c>
      <c r="K69" s="57" t="n">
        <v>148.071428571429</v>
      </c>
      <c r="L69" s="57" t="n">
        <v>120.769230769231</v>
      </c>
      <c r="M69" s="57" t="n">
        <v>124</v>
      </c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6"/>
      <c r="AD69" s="58" t="n">
        <v>1339.31868964369</v>
      </c>
      <c r="AE69" s="46" t="n">
        <f aca="false">AD69 / 10</f>
        <v>133.931868964369</v>
      </c>
    </row>
    <row r="70" customFormat="false" ht="12.8" hidden="false" customHeight="false" outlineLevel="0" collapsed="false">
      <c r="A70" s="23"/>
      <c r="B70" s="59"/>
      <c r="C70" s="59" t="s">
        <v>194</v>
      </c>
      <c r="D70" s="28" t="n">
        <v>5</v>
      </c>
      <c r="E70" s="29" t="n">
        <v>3.5</v>
      </c>
      <c r="F70" s="29" t="n">
        <v>4.5</v>
      </c>
      <c r="G70" s="29" t="n">
        <v>4.4</v>
      </c>
      <c r="H70" s="29" t="n">
        <v>3.3</v>
      </c>
      <c r="I70" s="29" t="n">
        <v>4.6</v>
      </c>
      <c r="J70" s="29" t="n">
        <v>4.3</v>
      </c>
      <c r="K70" s="29" t="n">
        <v>4.6</v>
      </c>
      <c r="L70" s="29" t="n">
        <v>4.2</v>
      </c>
      <c r="M70" s="29" t="n">
        <v>3.3</v>
      </c>
      <c r="N70" s="29" t="n">
        <v>3.2</v>
      </c>
      <c r="O70" s="29" t="n">
        <v>3</v>
      </c>
      <c r="P70" s="29" t="n">
        <v>3</v>
      </c>
      <c r="Q70" s="29" t="n">
        <v>3.6</v>
      </c>
      <c r="R70" s="29" t="n">
        <v>3.8</v>
      </c>
      <c r="S70" s="29" t="n">
        <v>4.8</v>
      </c>
      <c r="T70" s="29" t="n">
        <v>4</v>
      </c>
      <c r="U70" s="29" t="n">
        <v>4.4</v>
      </c>
      <c r="V70" s="29" t="n">
        <v>3.2</v>
      </c>
      <c r="W70" s="29" t="n">
        <v>4</v>
      </c>
      <c r="X70" s="29" t="n">
        <v>4.5</v>
      </c>
      <c r="Y70" s="29" t="n">
        <v>3.2</v>
      </c>
      <c r="Z70" s="29" t="n">
        <v>3.8</v>
      </c>
      <c r="AA70" s="29" t="n">
        <v>4.2</v>
      </c>
      <c r="AB70" s="29" t="n">
        <v>4.2</v>
      </c>
      <c r="AC70" s="30"/>
      <c r="AD70" s="31" t="n">
        <v>98.6</v>
      </c>
      <c r="AE70" s="46" t="n">
        <f aca="false">AD70 / 25</f>
        <v>3.944</v>
      </c>
    </row>
    <row r="71" customFormat="false" ht="12.8" hidden="false" customHeight="false" outlineLevel="0" collapsed="false">
      <c r="A71" s="23"/>
      <c r="B71" s="51" t="s">
        <v>183</v>
      </c>
      <c r="C71" s="51" t="s">
        <v>189</v>
      </c>
      <c r="D71" s="20" t="n">
        <v>0.02</v>
      </c>
      <c r="E71" s="20" t="n">
        <v>0.023</v>
      </c>
      <c r="F71" s="20" t="n">
        <v>0.038</v>
      </c>
      <c r="G71" s="20" t="n">
        <v>0.026</v>
      </c>
      <c r="H71" s="20" t="n">
        <v>0.024</v>
      </c>
      <c r="I71" s="20" t="n">
        <v>0.033</v>
      </c>
      <c r="J71" s="20" t="n">
        <v>0.025</v>
      </c>
      <c r="K71" s="20" t="n">
        <v>0.028</v>
      </c>
      <c r="L71" s="20" t="n">
        <v>0.033</v>
      </c>
      <c r="M71" s="20" t="n">
        <v>0.018</v>
      </c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2" t="n">
        <v>0.268</v>
      </c>
      <c r="AE71" s="46" t="n">
        <f aca="false">AD71 / 10</f>
        <v>0.0268</v>
      </c>
    </row>
    <row r="72" customFormat="false" ht="12.8" hidden="false" customHeight="false" outlineLevel="0" collapsed="false">
      <c r="A72" s="23"/>
      <c r="B72" s="52"/>
      <c r="C72" s="52" t="s">
        <v>190</v>
      </c>
      <c r="D72" s="25" t="n">
        <v>0.005</v>
      </c>
      <c r="E72" s="25" t="n">
        <v>0.007</v>
      </c>
      <c r="F72" s="25" t="n">
        <v>0.012</v>
      </c>
      <c r="G72" s="25" t="n">
        <v>0.01</v>
      </c>
      <c r="H72" s="25" t="n">
        <v>0.01</v>
      </c>
      <c r="I72" s="25" t="n">
        <v>0.012</v>
      </c>
      <c r="J72" s="25" t="n">
        <v>0.008</v>
      </c>
      <c r="K72" s="25" t="n">
        <v>0.011</v>
      </c>
      <c r="L72" s="25" t="n">
        <v>0.012</v>
      </c>
      <c r="M72" s="25" t="n">
        <v>0.006</v>
      </c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7" t="n">
        <v>0.093</v>
      </c>
      <c r="AE72" s="46" t="n">
        <f aca="false">AD72 / 10</f>
        <v>0.0093</v>
      </c>
    </row>
    <row r="73" customFormat="false" ht="12.8" hidden="false" customHeight="false" outlineLevel="0" collapsed="false">
      <c r="A73" s="23"/>
      <c r="B73" s="52"/>
      <c r="C73" s="52" t="s">
        <v>191</v>
      </c>
      <c r="D73" s="25" t="n">
        <v>1.03</v>
      </c>
      <c r="E73" s="25" t="n">
        <v>1.276</v>
      </c>
      <c r="F73" s="25" t="n">
        <v>2.231</v>
      </c>
      <c r="G73" s="25" t="n">
        <v>1.541</v>
      </c>
      <c r="H73" s="25" t="n">
        <v>1.445</v>
      </c>
      <c r="I73" s="25" t="n">
        <v>1.584</v>
      </c>
      <c r="J73" s="25" t="n">
        <v>1.22</v>
      </c>
      <c r="K73" s="25" t="n">
        <v>1.758</v>
      </c>
      <c r="L73" s="25" t="n">
        <v>1.902</v>
      </c>
      <c r="M73" s="25" t="n">
        <v>1.172</v>
      </c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7" t="n">
        <v>15.159</v>
      </c>
      <c r="AE73" s="46" t="n">
        <f aca="false">AD73 / 10</f>
        <v>1.5159</v>
      </c>
    </row>
    <row r="74" customFormat="false" ht="12.8" hidden="false" customHeight="false" outlineLevel="0" collapsed="false">
      <c r="A74" s="23"/>
      <c r="B74" s="52"/>
      <c r="C74" s="52" t="s">
        <v>192</v>
      </c>
      <c r="D74" s="54" t="n">
        <v>0.25</v>
      </c>
      <c r="E74" s="54" t="n">
        <v>0.304347826086957</v>
      </c>
      <c r="F74" s="54" t="n">
        <v>0.31578947368421</v>
      </c>
      <c r="G74" s="54" t="n">
        <v>0.384615384615385</v>
      </c>
      <c r="H74" s="54" t="n">
        <v>0.416666666666667</v>
      </c>
      <c r="I74" s="54" t="n">
        <v>0.363636363636364</v>
      </c>
      <c r="J74" s="54" t="n">
        <v>0.32</v>
      </c>
      <c r="K74" s="54" t="n">
        <v>0.392857142857143</v>
      </c>
      <c r="L74" s="54" t="n">
        <v>0.363636363636364</v>
      </c>
      <c r="M74" s="54" t="n">
        <v>0.333333333333333</v>
      </c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55" t="n">
        <v>3.44488255451642</v>
      </c>
      <c r="AE74" s="46" t="n">
        <f aca="false">AD74 / 10</f>
        <v>0.344488255451642</v>
      </c>
    </row>
    <row r="75" customFormat="false" ht="12.8" hidden="false" customHeight="false" outlineLevel="0" collapsed="false">
      <c r="A75" s="23"/>
      <c r="B75" s="52"/>
      <c r="C75" s="52" t="s">
        <v>193</v>
      </c>
      <c r="D75" s="57" t="n">
        <v>206</v>
      </c>
      <c r="E75" s="57" t="n">
        <v>182.285714285714</v>
      </c>
      <c r="F75" s="57" t="n">
        <v>185.916666666667</v>
      </c>
      <c r="G75" s="57" t="n">
        <v>154.1</v>
      </c>
      <c r="H75" s="57" t="n">
        <v>144.5</v>
      </c>
      <c r="I75" s="57" t="n">
        <v>132</v>
      </c>
      <c r="J75" s="57" t="n">
        <v>152.5</v>
      </c>
      <c r="K75" s="57" t="n">
        <v>159.818181818182</v>
      </c>
      <c r="L75" s="57" t="n">
        <v>158.5</v>
      </c>
      <c r="M75" s="57" t="n">
        <v>195.333333333333</v>
      </c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58" t="n">
        <v>1670.9538961039</v>
      </c>
      <c r="AE75" s="46" t="n">
        <f aca="false">AD75 / 10</f>
        <v>167.09538961039</v>
      </c>
    </row>
    <row r="76" customFormat="false" ht="12.8" hidden="false" customHeight="false" outlineLevel="0" collapsed="false">
      <c r="A76" s="60"/>
      <c r="B76" s="59"/>
      <c r="C76" s="59" t="s">
        <v>194</v>
      </c>
      <c r="D76" s="29" t="n">
        <v>5</v>
      </c>
      <c r="E76" s="29" t="n">
        <v>5.1</v>
      </c>
      <c r="F76" s="29" t="n">
        <v>5.4</v>
      </c>
      <c r="G76" s="29" t="n">
        <v>6.5</v>
      </c>
      <c r="H76" s="29" t="n">
        <v>4.7</v>
      </c>
      <c r="I76" s="29" t="n">
        <v>5.4</v>
      </c>
      <c r="J76" s="29" t="n">
        <v>5.6</v>
      </c>
      <c r="K76" s="29" t="n">
        <v>4.8</v>
      </c>
      <c r="L76" s="29" t="n">
        <v>4.5</v>
      </c>
      <c r="M76" s="29" t="n">
        <v>4.7</v>
      </c>
      <c r="N76" s="29" t="n">
        <v>4.8</v>
      </c>
      <c r="O76" s="29" t="n">
        <v>3.7</v>
      </c>
      <c r="P76" s="29" t="n">
        <v>4.8</v>
      </c>
      <c r="Q76" s="29" t="n">
        <v>2.8</v>
      </c>
      <c r="R76" s="29" t="n">
        <v>6.2</v>
      </c>
      <c r="S76" s="29" t="n">
        <v>3.4</v>
      </c>
      <c r="T76" s="29" t="n">
        <v>4.4</v>
      </c>
      <c r="U76" s="29" t="n">
        <v>3.7</v>
      </c>
      <c r="V76" s="29" t="n">
        <v>3.5</v>
      </c>
      <c r="W76" s="29" t="n">
        <v>3.2</v>
      </c>
      <c r="X76" s="29" t="n">
        <v>4.1</v>
      </c>
      <c r="Y76" s="29" t="n">
        <v>3.1</v>
      </c>
      <c r="Z76" s="29" t="n">
        <v>3.8</v>
      </c>
      <c r="AA76" s="29" t="n">
        <v>3.2</v>
      </c>
      <c r="AB76" s="29" t="n">
        <v>3</v>
      </c>
      <c r="AC76" s="29"/>
      <c r="AD76" s="31" t="n">
        <v>109.4</v>
      </c>
      <c r="AE76" s="46" t="n">
        <f aca="false">AD76 / 25</f>
        <v>4.376</v>
      </c>
    </row>
    <row r="77" customFormat="false" ht="12.8" hidden="false" customHeight="false" outlineLevel="0" collapsed="false">
      <c r="A77" s="18" t="s">
        <v>52</v>
      </c>
      <c r="B77" s="51" t="s">
        <v>183</v>
      </c>
      <c r="C77" s="51" t="s">
        <v>189</v>
      </c>
      <c r="D77" s="19" t="n">
        <v>0.047</v>
      </c>
      <c r="E77" s="20" t="n">
        <v>0.01</v>
      </c>
      <c r="F77" s="20" t="n">
        <v>0.02</v>
      </c>
      <c r="G77" s="20" t="n">
        <v>0.031</v>
      </c>
      <c r="H77" s="20" t="n">
        <v>0.022</v>
      </c>
      <c r="I77" s="20" t="n">
        <v>0.049</v>
      </c>
      <c r="J77" s="20" t="n">
        <v>0.032</v>
      </c>
      <c r="K77" s="20" t="n">
        <v>0.055</v>
      </c>
      <c r="L77" s="20" t="n">
        <v>0.026</v>
      </c>
      <c r="M77" s="20" t="n">
        <v>0.019</v>
      </c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1"/>
      <c r="AD77" s="22" t="n">
        <v>0.311</v>
      </c>
      <c r="AE77" s="46" t="n">
        <f aca="false">AD77 / 10</f>
        <v>0.0311</v>
      </c>
    </row>
    <row r="78" customFormat="false" ht="12.8" hidden="false" customHeight="false" outlineLevel="0" collapsed="false">
      <c r="A78" s="23"/>
      <c r="B78" s="52"/>
      <c r="C78" s="52" t="s">
        <v>190</v>
      </c>
      <c r="D78" s="24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6"/>
      <c r="AD78" s="27"/>
      <c r="AE78" s="46" t="n">
        <f aca="false">AD78 / 10</f>
        <v>0</v>
      </c>
    </row>
    <row r="79" customFormat="false" ht="12.8" hidden="false" customHeight="false" outlineLevel="0" collapsed="false">
      <c r="A79" s="23"/>
      <c r="B79" s="52"/>
      <c r="C79" s="52" t="s">
        <v>191</v>
      </c>
      <c r="D79" s="24" t="n">
        <v>1.693</v>
      </c>
      <c r="E79" s="25" t="n">
        <v>0.418</v>
      </c>
      <c r="F79" s="25" t="n">
        <v>0.678</v>
      </c>
      <c r="G79" s="25" t="n">
        <v>1.225</v>
      </c>
      <c r="H79" s="25" t="n">
        <v>0.78</v>
      </c>
      <c r="I79" s="25" t="n">
        <v>1.64</v>
      </c>
      <c r="J79" s="25" t="n">
        <v>1.348</v>
      </c>
      <c r="K79" s="25" t="n">
        <v>1.675</v>
      </c>
      <c r="L79" s="25" t="n">
        <v>1.04</v>
      </c>
      <c r="M79" s="25" t="n">
        <v>0.52</v>
      </c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6"/>
      <c r="AD79" s="27" t="n">
        <v>11.017</v>
      </c>
      <c r="AE79" s="46" t="n">
        <f aca="false">AD79 / 10</f>
        <v>1.1017</v>
      </c>
    </row>
    <row r="80" customFormat="false" ht="12.8" hidden="false" customHeight="false" outlineLevel="0" collapsed="false">
      <c r="A80" s="23"/>
      <c r="B80" s="52"/>
      <c r="C80" s="52" t="s">
        <v>192</v>
      </c>
      <c r="D80" s="24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6"/>
      <c r="AD80" s="27"/>
      <c r="AE80" s="46" t="n">
        <f aca="false">AD80 / 10</f>
        <v>0</v>
      </c>
    </row>
    <row r="81" customFormat="false" ht="12.8" hidden="false" customHeight="false" outlineLevel="0" collapsed="false">
      <c r="A81" s="23"/>
      <c r="B81" s="52"/>
      <c r="C81" s="52" t="s">
        <v>193</v>
      </c>
      <c r="D81" s="24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6"/>
      <c r="AD81" s="27"/>
      <c r="AE81" s="46" t="n">
        <f aca="false">AD81 / 10</f>
        <v>0</v>
      </c>
    </row>
    <row r="82" customFormat="false" ht="12.8" hidden="false" customHeight="false" outlineLevel="0" collapsed="false">
      <c r="A82" s="60"/>
      <c r="B82" s="59"/>
      <c r="C82" s="59" t="s">
        <v>194</v>
      </c>
      <c r="D82" s="28" t="n">
        <v>9.4</v>
      </c>
      <c r="E82" s="29" t="n">
        <v>9</v>
      </c>
      <c r="F82" s="29" t="n">
        <v>10.2</v>
      </c>
      <c r="G82" s="29" t="n">
        <v>4.6</v>
      </c>
      <c r="H82" s="29" t="n">
        <v>8</v>
      </c>
      <c r="I82" s="29" t="n">
        <v>11.5</v>
      </c>
      <c r="J82" s="29" t="n">
        <v>6</v>
      </c>
      <c r="K82" s="29" t="n">
        <v>10.5</v>
      </c>
      <c r="L82" s="29" t="n">
        <v>7.2</v>
      </c>
      <c r="M82" s="29" t="n">
        <v>6.8</v>
      </c>
      <c r="N82" s="29" t="n">
        <v>5.9</v>
      </c>
      <c r="O82" s="29" t="n">
        <v>8.1</v>
      </c>
      <c r="P82" s="29" t="n">
        <v>8.5</v>
      </c>
      <c r="Q82" s="29" t="n">
        <v>9.5</v>
      </c>
      <c r="R82" s="29" t="n">
        <v>9.6</v>
      </c>
      <c r="S82" s="29" t="n">
        <v>6.1</v>
      </c>
      <c r="T82" s="29" t="n">
        <v>6.5</v>
      </c>
      <c r="U82" s="29" t="n">
        <v>11.7</v>
      </c>
      <c r="V82" s="29" t="n">
        <v>7.1</v>
      </c>
      <c r="W82" s="29" t="n">
        <v>7</v>
      </c>
      <c r="X82" s="29" t="n">
        <v>6.7</v>
      </c>
      <c r="Y82" s="29" t="n">
        <v>9</v>
      </c>
      <c r="Z82" s="29" t="n">
        <v>9.2</v>
      </c>
      <c r="AA82" s="29" t="n">
        <v>7.4</v>
      </c>
      <c r="AB82" s="29" t="n">
        <v>8.1</v>
      </c>
      <c r="AC82" s="30"/>
      <c r="AD82" s="31" t="n">
        <v>203.6</v>
      </c>
      <c r="AE82" s="46" t="n">
        <f aca="false">AD82 / 25</f>
        <v>8.144</v>
      </c>
    </row>
    <row r="83" customFormat="false" ht="12.8" hidden="false" customHeight="false" outlineLevel="0" collapsed="false">
      <c r="A83" s="18" t="s">
        <v>53</v>
      </c>
      <c r="B83" s="51" t="s">
        <v>173</v>
      </c>
      <c r="C83" s="51" t="s">
        <v>189</v>
      </c>
      <c r="D83" s="20" t="n">
        <v>0.003</v>
      </c>
      <c r="E83" s="20" t="n">
        <v>0.002</v>
      </c>
      <c r="F83" s="20" t="n">
        <v>0.017</v>
      </c>
      <c r="G83" s="20" t="n">
        <v>0.003</v>
      </c>
      <c r="H83" s="20" t="n">
        <v>0.001</v>
      </c>
      <c r="I83" s="20" t="n">
        <v>0.01</v>
      </c>
      <c r="J83" s="20" t="n">
        <v>0.007</v>
      </c>
      <c r="K83" s="20" t="n">
        <v>0.003</v>
      </c>
      <c r="L83" s="20" t="n">
        <v>0.003</v>
      </c>
      <c r="M83" s="20" t="n">
        <v>0.003</v>
      </c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2" t="n">
        <v>0.052</v>
      </c>
      <c r="AE83" s="46" t="n">
        <f aca="false">AD83 / 10</f>
        <v>0.0052</v>
      </c>
    </row>
    <row r="84" customFormat="false" ht="12.8" hidden="false" customHeight="false" outlineLevel="0" collapsed="false">
      <c r="A84" s="23"/>
      <c r="B84" s="52"/>
      <c r="C84" s="52" t="s">
        <v>190</v>
      </c>
      <c r="D84" s="25" t="n">
        <v>0.00071</v>
      </c>
      <c r="E84" s="25" t="n">
        <v>0.00071</v>
      </c>
      <c r="F84" s="25" t="n">
        <v>0.003</v>
      </c>
      <c r="G84" s="25" t="n">
        <v>0.00071</v>
      </c>
      <c r="H84" s="25" t="n">
        <v>0.00071</v>
      </c>
      <c r="I84" s="25" t="n">
        <v>0.001</v>
      </c>
      <c r="J84" s="25" t="n">
        <v>0.002</v>
      </c>
      <c r="K84" s="25" t="n">
        <v>0.00071</v>
      </c>
      <c r="L84" s="25" t="n">
        <v>0.00071</v>
      </c>
      <c r="M84" s="25" t="n">
        <v>0.00071</v>
      </c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7" t="n">
        <v>0.01097</v>
      </c>
      <c r="AE84" s="46" t="n">
        <f aca="false">AD84 / 10</f>
        <v>0.001097</v>
      </c>
    </row>
    <row r="85" customFormat="false" ht="12.8" hidden="false" customHeight="false" outlineLevel="0" collapsed="false">
      <c r="A85" s="23"/>
      <c r="B85" s="52"/>
      <c r="C85" s="52" t="s">
        <v>191</v>
      </c>
      <c r="D85" s="25" t="n">
        <v>0.188</v>
      </c>
      <c r="E85" s="25" t="n">
        <v>0.16</v>
      </c>
      <c r="F85" s="25" t="n">
        <v>0.635</v>
      </c>
      <c r="G85" s="25" t="n">
        <v>0.148</v>
      </c>
      <c r="H85" s="25" t="n">
        <v>0.148</v>
      </c>
      <c r="I85" s="25" t="n">
        <v>0.25</v>
      </c>
      <c r="J85" s="25" t="n">
        <v>0.155</v>
      </c>
      <c r="K85" s="25" t="n">
        <v>0.243</v>
      </c>
      <c r="L85" s="25" t="n">
        <v>0.183</v>
      </c>
      <c r="M85" s="25" t="n">
        <v>0.143</v>
      </c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7" t="n">
        <v>2.253</v>
      </c>
      <c r="AE85" s="46" t="n">
        <f aca="false">AD85 / 10</f>
        <v>0.2253</v>
      </c>
    </row>
    <row r="86" customFormat="false" ht="12.8" hidden="false" customHeight="false" outlineLevel="0" collapsed="false">
      <c r="A86" s="23"/>
      <c r="B86" s="52"/>
      <c r="C86" s="52" t="s">
        <v>192</v>
      </c>
      <c r="D86" s="54" t="n">
        <v>0.236666666666667</v>
      </c>
      <c r="E86" s="54" t="n">
        <v>0.355</v>
      </c>
      <c r="F86" s="54" t="n">
        <v>0.176470588235294</v>
      </c>
      <c r="G86" s="54" t="n">
        <v>0.236666666666667</v>
      </c>
      <c r="H86" s="54" t="n">
        <v>0.71</v>
      </c>
      <c r="I86" s="54" t="n">
        <v>0.1</v>
      </c>
      <c r="J86" s="54" t="n">
        <v>0.285714285714286</v>
      </c>
      <c r="K86" s="54" t="n">
        <v>0.236666666666667</v>
      </c>
      <c r="L86" s="54" t="n">
        <v>0.236666666666667</v>
      </c>
      <c r="M86" s="54" t="n">
        <v>0.236666666666667</v>
      </c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55" t="n">
        <v>2.81051820728291</v>
      </c>
      <c r="AE86" s="46" t="n">
        <f aca="false">AD86 / 10</f>
        <v>0.281051820728291</v>
      </c>
    </row>
    <row r="87" customFormat="false" ht="12.8" hidden="false" customHeight="false" outlineLevel="0" collapsed="false">
      <c r="A87" s="23"/>
      <c r="B87" s="52"/>
      <c r="C87" s="52" t="s">
        <v>193</v>
      </c>
      <c r="D87" s="57" t="n">
        <v>264.788732394366</v>
      </c>
      <c r="E87" s="57" t="n">
        <v>225.352112676056</v>
      </c>
      <c r="F87" s="57" t="n">
        <v>211.666666666667</v>
      </c>
      <c r="G87" s="57" t="n">
        <v>208.450704225352</v>
      </c>
      <c r="H87" s="57" t="n">
        <v>208.450704225352</v>
      </c>
      <c r="I87" s="57" t="n">
        <v>250</v>
      </c>
      <c r="J87" s="57" t="n">
        <v>77.5</v>
      </c>
      <c r="K87" s="57" t="n">
        <v>342.25352112676</v>
      </c>
      <c r="L87" s="57" t="n">
        <v>257.746478873239</v>
      </c>
      <c r="M87" s="57" t="n">
        <v>201.408450704225</v>
      </c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58" t="n">
        <v>2247.61737089202</v>
      </c>
      <c r="AE87" s="46" t="n">
        <f aca="false">AD87 / 10</f>
        <v>224.761737089202</v>
      </c>
    </row>
    <row r="88" customFormat="false" ht="12.8" hidden="false" customHeight="false" outlineLevel="0" collapsed="false">
      <c r="A88" s="23"/>
      <c r="B88" s="59"/>
      <c r="C88" s="59" t="s">
        <v>194</v>
      </c>
      <c r="D88" s="25" t="n">
        <v>4.2</v>
      </c>
      <c r="E88" s="25" t="n">
        <v>2.7</v>
      </c>
      <c r="F88" s="25" t="n">
        <v>3.6</v>
      </c>
      <c r="G88" s="25" t="n">
        <v>2</v>
      </c>
      <c r="H88" s="25" t="n">
        <v>2.2</v>
      </c>
      <c r="I88" s="25" t="n">
        <v>1.4</v>
      </c>
      <c r="J88" s="25" t="n">
        <v>2.5</v>
      </c>
      <c r="K88" s="25" t="n">
        <v>1.3</v>
      </c>
      <c r="L88" s="25" t="n">
        <v>2.5</v>
      </c>
      <c r="M88" s="25" t="n">
        <v>2</v>
      </c>
      <c r="N88" s="25" t="n">
        <v>1.5</v>
      </c>
      <c r="O88" s="25" t="n">
        <v>1.1</v>
      </c>
      <c r="P88" s="25" t="n">
        <v>1</v>
      </c>
      <c r="Q88" s="25" t="n">
        <v>2.3</v>
      </c>
      <c r="R88" s="25" t="n">
        <v>1.3</v>
      </c>
      <c r="S88" s="25" t="n">
        <v>2.3</v>
      </c>
      <c r="T88" s="25" t="n">
        <v>0.8</v>
      </c>
      <c r="U88" s="25" t="n">
        <v>1.2</v>
      </c>
      <c r="V88" s="25" t="n">
        <v>1.3</v>
      </c>
      <c r="W88" s="25" t="n">
        <v>3.2</v>
      </c>
      <c r="X88" s="25" t="n">
        <v>2.4</v>
      </c>
      <c r="Y88" s="25" t="n">
        <v>2.9</v>
      </c>
      <c r="Z88" s="25" t="n">
        <v>1.7</v>
      </c>
      <c r="AA88" s="25" t="n">
        <v>2.3</v>
      </c>
      <c r="AB88" s="25" t="n">
        <v>2.1</v>
      </c>
      <c r="AC88" s="25"/>
      <c r="AD88" s="31" t="n">
        <v>51.8</v>
      </c>
      <c r="AE88" s="46" t="n">
        <f aca="false">AD88 / 25</f>
        <v>2.072</v>
      </c>
    </row>
    <row r="89" customFormat="false" ht="12.8" hidden="false" customHeight="false" outlineLevel="0" collapsed="false">
      <c r="A89" s="23"/>
      <c r="B89" s="51" t="s">
        <v>183</v>
      </c>
      <c r="C89" s="51" t="s">
        <v>189</v>
      </c>
      <c r="D89" s="19" t="n">
        <v>0.003</v>
      </c>
      <c r="E89" s="20" t="n">
        <v>0.001</v>
      </c>
      <c r="F89" s="20" t="n">
        <v>0.008</v>
      </c>
      <c r="G89" s="20" t="n">
        <v>0.006</v>
      </c>
      <c r="H89" s="20" t="n">
        <v>0.002</v>
      </c>
      <c r="I89" s="20" t="n">
        <v>0.004</v>
      </c>
      <c r="J89" s="20" t="n">
        <v>0.005</v>
      </c>
      <c r="K89" s="20" t="n">
        <v>0.003</v>
      </c>
      <c r="L89" s="20" t="n">
        <v>0.001</v>
      </c>
      <c r="M89" s="20" t="n">
        <v>0.003</v>
      </c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1" t="n">
        <v>0.036</v>
      </c>
      <c r="AD89" s="22" t="n">
        <v>0.072</v>
      </c>
      <c r="AE89" s="46" t="n">
        <f aca="false">AC89 / 10</f>
        <v>0.0036</v>
      </c>
    </row>
    <row r="90" customFormat="false" ht="12.8" hidden="false" customHeight="false" outlineLevel="0" collapsed="false">
      <c r="A90" s="23"/>
      <c r="B90" s="52"/>
      <c r="C90" s="52" t="s">
        <v>190</v>
      </c>
      <c r="D90" s="24" t="n">
        <v>0.0009</v>
      </c>
      <c r="E90" s="25" t="n">
        <v>0.0009</v>
      </c>
      <c r="F90" s="25" t="n">
        <v>0.0009</v>
      </c>
      <c r="G90" s="25" t="n">
        <v>0.0009</v>
      </c>
      <c r="H90" s="25" t="n">
        <v>0.0009</v>
      </c>
      <c r="I90" s="25" t="n">
        <v>0.0009</v>
      </c>
      <c r="J90" s="25" t="n">
        <v>0.0009</v>
      </c>
      <c r="K90" s="25" t="n">
        <v>0.0009</v>
      </c>
      <c r="L90" s="25" t="n">
        <v>0.0009</v>
      </c>
      <c r="M90" s="25" t="n">
        <v>0.0009</v>
      </c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6" t="n">
        <v>0.009</v>
      </c>
      <c r="AD90" s="27" t="n">
        <v>0.018</v>
      </c>
      <c r="AE90" s="46" t="n">
        <f aca="false">AC90 / 10</f>
        <v>0.0009</v>
      </c>
    </row>
    <row r="91" customFormat="false" ht="12.8" hidden="false" customHeight="false" outlineLevel="0" collapsed="false">
      <c r="A91" s="23"/>
      <c r="B91" s="52"/>
      <c r="C91" s="52" t="s">
        <v>191</v>
      </c>
      <c r="D91" s="24" t="n">
        <v>0.222</v>
      </c>
      <c r="E91" s="25" t="n">
        <v>0.134</v>
      </c>
      <c r="F91" s="25" t="n">
        <v>0.407</v>
      </c>
      <c r="G91" s="25" t="n">
        <v>0.345</v>
      </c>
      <c r="H91" s="25" t="n">
        <v>0.206</v>
      </c>
      <c r="I91" s="25" t="n">
        <v>0.26</v>
      </c>
      <c r="J91" s="25" t="n">
        <v>0.318</v>
      </c>
      <c r="K91" s="25" t="n">
        <v>0.217</v>
      </c>
      <c r="L91" s="25" t="n">
        <v>0.193</v>
      </c>
      <c r="M91" s="25" t="n">
        <v>0.187</v>
      </c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6" t="n">
        <v>2.489</v>
      </c>
      <c r="AD91" s="27" t="n">
        <v>4.978</v>
      </c>
      <c r="AE91" s="46" t="n">
        <f aca="false">AC91 / 10</f>
        <v>0.2489</v>
      </c>
    </row>
    <row r="92" customFormat="false" ht="12.8" hidden="false" customHeight="false" outlineLevel="0" collapsed="false">
      <c r="A92" s="23"/>
      <c r="B92" s="52"/>
      <c r="C92" s="52" t="s">
        <v>192</v>
      </c>
      <c r="D92" s="24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61" t="n">
        <v>0.25</v>
      </c>
      <c r="AD92" s="55" t="n">
        <v>0.25</v>
      </c>
      <c r="AE92" s="46" t="n">
        <f aca="false">AC92</f>
        <v>0.25</v>
      </c>
    </row>
    <row r="93" customFormat="false" ht="12.8" hidden="false" customHeight="false" outlineLevel="0" collapsed="false">
      <c r="A93" s="23"/>
      <c r="B93" s="52"/>
      <c r="C93" s="52" t="s">
        <v>193</v>
      </c>
      <c r="D93" s="24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62" t="n">
        <v>276.555555555556</v>
      </c>
      <c r="AD93" s="58" t="n">
        <v>276.555555555556</v>
      </c>
      <c r="AE93" s="46" t="n">
        <f aca="false">AC93</f>
        <v>276.555555555556</v>
      </c>
    </row>
    <row r="94" customFormat="false" ht="12.8" hidden="false" customHeight="false" outlineLevel="0" collapsed="false">
      <c r="A94" s="60"/>
      <c r="B94" s="59"/>
      <c r="C94" s="59" t="s">
        <v>194</v>
      </c>
      <c r="D94" s="28" t="n">
        <v>1.5</v>
      </c>
      <c r="E94" s="29" t="n">
        <v>3.4</v>
      </c>
      <c r="F94" s="29" t="n">
        <v>2.7</v>
      </c>
      <c r="G94" s="29" t="n">
        <v>6.4</v>
      </c>
      <c r="H94" s="29" t="n">
        <v>3.2</v>
      </c>
      <c r="I94" s="29" t="n">
        <v>2.6</v>
      </c>
      <c r="J94" s="29" t="n">
        <v>2.7</v>
      </c>
      <c r="K94" s="29" t="n">
        <v>4.1</v>
      </c>
      <c r="L94" s="29" t="n">
        <v>3</v>
      </c>
      <c r="M94" s="29" t="n">
        <v>3.3</v>
      </c>
      <c r="N94" s="29" t="n">
        <v>3.7</v>
      </c>
      <c r="O94" s="29" t="n">
        <v>2.1</v>
      </c>
      <c r="P94" s="29" t="n">
        <v>2.2</v>
      </c>
      <c r="Q94" s="29" t="n">
        <v>2.3</v>
      </c>
      <c r="R94" s="29" t="n">
        <v>4</v>
      </c>
      <c r="S94" s="29" t="n">
        <v>2.8</v>
      </c>
      <c r="T94" s="29" t="n">
        <v>2.7</v>
      </c>
      <c r="U94" s="29" t="n">
        <v>6.4</v>
      </c>
      <c r="V94" s="29" t="n">
        <v>2.7</v>
      </c>
      <c r="W94" s="29" t="n">
        <v>4.8</v>
      </c>
      <c r="X94" s="29" t="n">
        <v>4.5</v>
      </c>
      <c r="Y94" s="29" t="n">
        <v>1.8</v>
      </c>
      <c r="Z94" s="29" t="n">
        <v>2.2</v>
      </c>
      <c r="AA94" s="29" t="n">
        <v>4</v>
      </c>
      <c r="AB94" s="29" t="n">
        <v>1.7</v>
      </c>
      <c r="AC94" s="30"/>
      <c r="AD94" s="31" t="n">
        <v>80.8</v>
      </c>
      <c r="AE94" s="46" t="n">
        <f aca="false">AD94 / 25</f>
        <v>3.232</v>
      </c>
    </row>
    <row r="95" customFormat="false" ht="12.8" hidden="false" customHeight="false" outlineLevel="0" collapsed="false">
      <c r="A95" s="18" t="s">
        <v>55</v>
      </c>
      <c r="B95" s="51" t="s">
        <v>173</v>
      </c>
      <c r="C95" s="51" t="s">
        <v>189</v>
      </c>
      <c r="D95" s="20" t="n">
        <v>0.0036</v>
      </c>
      <c r="E95" s="20" t="n">
        <v>0.0036</v>
      </c>
      <c r="F95" s="20" t="n">
        <v>0.0036</v>
      </c>
      <c r="G95" s="20" t="n">
        <v>0.0036</v>
      </c>
      <c r="H95" s="20" t="n">
        <v>0.0036</v>
      </c>
      <c r="I95" s="20" t="n">
        <v>0.0036</v>
      </c>
      <c r="J95" s="20" t="n">
        <v>0.0036</v>
      </c>
      <c r="K95" s="20" t="n">
        <v>0.0036</v>
      </c>
      <c r="L95" s="20" t="n">
        <v>0.0036</v>
      </c>
      <c r="M95" s="20" t="n">
        <v>0.0036</v>
      </c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 t="n">
        <v>0.036</v>
      </c>
      <c r="AD95" s="22" t="n">
        <v>0.072</v>
      </c>
      <c r="AE95" s="46" t="n">
        <f aca="false">AC95 / 10</f>
        <v>0.0036</v>
      </c>
    </row>
    <row r="96" customFormat="false" ht="12.8" hidden="false" customHeight="false" outlineLevel="0" collapsed="false">
      <c r="A96" s="23"/>
      <c r="B96" s="52"/>
      <c r="C96" s="52" t="s">
        <v>190</v>
      </c>
      <c r="D96" s="25" t="n">
        <v>0.0007</v>
      </c>
      <c r="E96" s="25" t="n">
        <v>0.0007</v>
      </c>
      <c r="F96" s="25" t="n">
        <v>0.0007</v>
      </c>
      <c r="G96" s="25" t="n">
        <v>0.0007</v>
      </c>
      <c r="H96" s="25" t="n">
        <v>0.0007</v>
      </c>
      <c r="I96" s="25" t="n">
        <v>0.0007</v>
      </c>
      <c r="J96" s="25" t="n">
        <v>0.0007</v>
      </c>
      <c r="K96" s="25" t="n">
        <v>0.0007</v>
      </c>
      <c r="L96" s="25" t="n">
        <v>0.0007</v>
      </c>
      <c r="M96" s="25" t="n">
        <v>0.0007</v>
      </c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 t="n">
        <v>0.007</v>
      </c>
      <c r="AD96" s="27" t="n">
        <v>0.014</v>
      </c>
      <c r="AE96" s="46" t="n">
        <f aca="false">AC96 / 10</f>
        <v>0.0007</v>
      </c>
    </row>
    <row r="97" customFormat="false" ht="12.8" hidden="false" customHeight="false" outlineLevel="0" collapsed="false">
      <c r="A97" s="23"/>
      <c r="B97" s="52"/>
      <c r="C97" s="52" t="s">
        <v>191</v>
      </c>
      <c r="D97" s="25" t="n">
        <v>0.075</v>
      </c>
      <c r="E97" s="25" t="n">
        <v>0.125</v>
      </c>
      <c r="F97" s="25" t="n">
        <v>0.08</v>
      </c>
      <c r="G97" s="25" t="n">
        <v>0.143</v>
      </c>
      <c r="H97" s="25" t="n">
        <v>0.078</v>
      </c>
      <c r="I97" s="25" t="n">
        <v>0.078</v>
      </c>
      <c r="J97" s="25" t="n">
        <v>0.128</v>
      </c>
      <c r="K97" s="25" t="n">
        <v>0.083</v>
      </c>
      <c r="L97" s="25" t="n">
        <v>0.112</v>
      </c>
      <c r="M97" s="25" t="n">
        <v>0.1</v>
      </c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 t="n">
        <v>1.002</v>
      </c>
      <c r="AD97" s="27" t="n">
        <v>2.004</v>
      </c>
      <c r="AE97" s="46" t="n">
        <f aca="false">AC97 / 10</f>
        <v>0.1002</v>
      </c>
    </row>
    <row r="98" customFormat="false" ht="12.8" hidden="false" customHeight="false" outlineLevel="0" collapsed="false">
      <c r="A98" s="23"/>
      <c r="B98" s="52"/>
      <c r="C98" s="52" t="s">
        <v>192</v>
      </c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54" t="n">
        <v>0.194444444444444</v>
      </c>
      <c r="AD98" s="55" t="n">
        <v>0.194444444444444</v>
      </c>
      <c r="AE98" s="46" t="n">
        <f aca="false">AC98</f>
        <v>0.194444444444444</v>
      </c>
    </row>
    <row r="99" customFormat="false" ht="12.8" hidden="false" customHeight="false" outlineLevel="0" collapsed="false">
      <c r="A99" s="23"/>
      <c r="B99" s="52"/>
      <c r="C99" s="52" t="s">
        <v>193</v>
      </c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57" t="n">
        <v>143.142857142857</v>
      </c>
      <c r="AD99" s="58" t="n">
        <v>143.142857142857</v>
      </c>
      <c r="AE99" s="46" t="n">
        <f aca="false">AC99</f>
        <v>143.142857142857</v>
      </c>
    </row>
    <row r="100" customFormat="false" ht="12.8" hidden="false" customHeight="false" outlineLevel="0" collapsed="false">
      <c r="A100" s="23"/>
      <c r="B100" s="59"/>
      <c r="C100" s="59" t="s">
        <v>194</v>
      </c>
      <c r="D100" s="25" t="n">
        <v>1.1</v>
      </c>
      <c r="E100" s="25" t="n">
        <v>0.8</v>
      </c>
      <c r="F100" s="25" t="n">
        <v>0.9</v>
      </c>
      <c r="G100" s="25" t="n">
        <v>0.8</v>
      </c>
      <c r="H100" s="25" t="n">
        <v>0.3</v>
      </c>
      <c r="I100" s="25" t="n">
        <v>0.4</v>
      </c>
      <c r="J100" s="25" t="n">
        <v>2.2</v>
      </c>
      <c r="K100" s="25" t="n">
        <v>2.8</v>
      </c>
      <c r="L100" s="25" t="n">
        <v>1.5</v>
      </c>
      <c r="M100" s="25" t="n">
        <v>0.5</v>
      </c>
      <c r="N100" s="25" t="n">
        <v>0.7</v>
      </c>
      <c r="O100" s="25" t="n">
        <v>0.3</v>
      </c>
      <c r="P100" s="25" t="n">
        <v>0.4</v>
      </c>
      <c r="Q100" s="25" t="n">
        <v>0.3</v>
      </c>
      <c r="R100" s="25" t="n">
        <v>0.3</v>
      </c>
      <c r="S100" s="25" t="n">
        <v>0.4</v>
      </c>
      <c r="T100" s="25" t="n">
        <v>0.3</v>
      </c>
      <c r="U100" s="25" t="n">
        <v>0.7</v>
      </c>
      <c r="V100" s="25" t="n">
        <v>0.5</v>
      </c>
      <c r="W100" s="25" t="n">
        <v>0.6</v>
      </c>
      <c r="X100" s="25" t="n">
        <v>0.4</v>
      </c>
      <c r="Y100" s="25" t="n">
        <v>0.3</v>
      </c>
      <c r="Z100" s="25" t="n">
        <v>0.6</v>
      </c>
      <c r="AA100" s="25" t="n">
        <v>0.4</v>
      </c>
      <c r="AB100" s="25" t="n">
        <v>0.5</v>
      </c>
      <c r="AC100" s="25"/>
      <c r="AD100" s="31" t="n">
        <v>18</v>
      </c>
      <c r="AE100" s="46" t="n">
        <f aca="false">AD100 / 25</f>
        <v>0.72</v>
      </c>
    </row>
    <row r="101" customFormat="false" ht="12.8" hidden="false" customHeight="false" outlineLevel="0" collapsed="false">
      <c r="A101" s="23"/>
      <c r="B101" s="51" t="s">
        <v>183</v>
      </c>
      <c r="C101" s="51" t="s">
        <v>189</v>
      </c>
      <c r="D101" s="19" t="n">
        <v>0.003</v>
      </c>
      <c r="E101" s="20" t="n">
        <v>0.003</v>
      </c>
      <c r="F101" s="20" t="n">
        <v>0.001</v>
      </c>
      <c r="G101" s="20" t="n">
        <v>0.001</v>
      </c>
      <c r="H101" s="20" t="n">
        <v>0.002</v>
      </c>
      <c r="I101" s="20" t="n">
        <v>0.003</v>
      </c>
      <c r="J101" s="20" t="n">
        <v>0.002</v>
      </c>
      <c r="K101" s="20" t="n">
        <v>0.001</v>
      </c>
      <c r="L101" s="20" t="n">
        <v>0.001</v>
      </c>
      <c r="M101" s="20" t="n">
        <v>0.001</v>
      </c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1" t="n">
        <v>0.018</v>
      </c>
      <c r="AD101" s="22" t="n">
        <v>0.036</v>
      </c>
      <c r="AE101" s="46" t="n">
        <f aca="false">AC101 / 10</f>
        <v>0.0018</v>
      </c>
    </row>
    <row r="102" customFormat="false" ht="12.8" hidden="false" customHeight="false" outlineLevel="0" collapsed="false">
      <c r="A102" s="23"/>
      <c r="B102" s="52"/>
      <c r="C102" s="52" t="s">
        <v>190</v>
      </c>
      <c r="D102" s="24" t="n">
        <v>0.0005</v>
      </c>
      <c r="E102" s="25" t="n">
        <v>0.0005</v>
      </c>
      <c r="F102" s="25" t="n">
        <v>0.0005</v>
      </c>
      <c r="G102" s="25" t="n">
        <v>0.0005</v>
      </c>
      <c r="H102" s="25" t="n">
        <v>0.0005</v>
      </c>
      <c r="I102" s="25" t="n">
        <v>0.0005</v>
      </c>
      <c r="J102" s="25" t="n">
        <v>0.0005</v>
      </c>
      <c r="K102" s="25" t="n">
        <v>0.0005</v>
      </c>
      <c r="L102" s="25" t="n">
        <v>0.0005</v>
      </c>
      <c r="M102" s="25" t="n">
        <v>0.0005</v>
      </c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6" t="n">
        <v>0.005</v>
      </c>
      <c r="AD102" s="27" t="n">
        <v>0.01</v>
      </c>
      <c r="AE102" s="46" t="n">
        <f aca="false">AC102 / 10</f>
        <v>0.0005</v>
      </c>
    </row>
    <row r="103" customFormat="false" ht="12.8" hidden="false" customHeight="false" outlineLevel="0" collapsed="false">
      <c r="A103" s="23"/>
      <c r="B103" s="52"/>
      <c r="C103" s="52" t="s">
        <v>191</v>
      </c>
      <c r="D103" s="24" t="n">
        <v>0.187</v>
      </c>
      <c r="E103" s="25" t="n">
        <v>0.198</v>
      </c>
      <c r="F103" s="25" t="n">
        <v>0.158</v>
      </c>
      <c r="G103" s="25" t="n">
        <v>0.112</v>
      </c>
      <c r="H103" s="25" t="n">
        <v>0.225</v>
      </c>
      <c r="I103" s="25" t="n">
        <v>0.177</v>
      </c>
      <c r="J103" s="25" t="n">
        <v>0.136</v>
      </c>
      <c r="K103" s="25" t="n">
        <v>0.187</v>
      </c>
      <c r="L103" s="25" t="n">
        <v>0.118</v>
      </c>
      <c r="M103" s="25" t="n">
        <v>0.107</v>
      </c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6" t="n">
        <v>1.605</v>
      </c>
      <c r="AD103" s="27" t="n">
        <v>3.21</v>
      </c>
      <c r="AE103" s="46" t="n">
        <f aca="false">AC103 / 10</f>
        <v>0.1605</v>
      </c>
    </row>
    <row r="104" customFormat="false" ht="12.8" hidden="false" customHeight="false" outlineLevel="0" collapsed="false">
      <c r="A104" s="23"/>
      <c r="B104" s="52"/>
      <c r="C104" s="52" t="s">
        <v>192</v>
      </c>
      <c r="D104" s="24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61" t="n">
        <v>0.277777777777778</v>
      </c>
      <c r="AD104" s="55" t="n">
        <v>0.277777777777778</v>
      </c>
      <c r="AE104" s="46" t="n">
        <f aca="false">AC104</f>
        <v>0.277777777777778</v>
      </c>
    </row>
    <row r="105" customFormat="false" ht="12.8" hidden="false" customHeight="false" outlineLevel="0" collapsed="false">
      <c r="A105" s="23"/>
      <c r="B105" s="52"/>
      <c r="C105" s="52" t="s">
        <v>193</v>
      </c>
      <c r="D105" s="24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62" t="n">
        <v>321</v>
      </c>
      <c r="AD105" s="58" t="n">
        <v>321</v>
      </c>
      <c r="AE105" s="46" t="n">
        <f aca="false">AC105</f>
        <v>321</v>
      </c>
    </row>
    <row r="106" customFormat="false" ht="12.8" hidden="false" customHeight="false" outlineLevel="0" collapsed="false">
      <c r="A106" s="60"/>
      <c r="B106" s="59"/>
      <c r="C106" s="59" t="s">
        <v>194</v>
      </c>
      <c r="D106" s="28" t="n">
        <v>3.8</v>
      </c>
      <c r="E106" s="29" t="n">
        <v>0.5</v>
      </c>
      <c r="F106" s="29" t="n">
        <v>1.7</v>
      </c>
      <c r="G106" s="29" t="n">
        <v>0.7</v>
      </c>
      <c r="H106" s="29" t="n">
        <v>0.5</v>
      </c>
      <c r="I106" s="29" t="n">
        <v>0.6</v>
      </c>
      <c r="J106" s="29" t="n">
        <v>1.8</v>
      </c>
      <c r="K106" s="29" t="n">
        <v>1.9</v>
      </c>
      <c r="L106" s="29" t="n">
        <v>2.4</v>
      </c>
      <c r="M106" s="29" t="n">
        <v>2</v>
      </c>
      <c r="N106" s="29" t="n">
        <v>0.7</v>
      </c>
      <c r="O106" s="29" t="n">
        <v>1</v>
      </c>
      <c r="P106" s="29" t="n">
        <v>0.7</v>
      </c>
      <c r="Q106" s="29" t="n">
        <v>0.4</v>
      </c>
      <c r="R106" s="29" t="n">
        <v>1</v>
      </c>
      <c r="S106" s="29" t="n">
        <v>0.8</v>
      </c>
      <c r="T106" s="29" t="n">
        <v>0.5</v>
      </c>
      <c r="U106" s="29" t="n">
        <v>0.5</v>
      </c>
      <c r="V106" s="29" t="n">
        <v>0.3</v>
      </c>
      <c r="W106" s="29" t="n">
        <v>0.6</v>
      </c>
      <c r="X106" s="29" t="n">
        <v>0.8</v>
      </c>
      <c r="Y106" s="29" t="n">
        <v>0.6</v>
      </c>
      <c r="Z106" s="29" t="n">
        <v>0.5</v>
      </c>
      <c r="AA106" s="29" t="n">
        <v>0.3</v>
      </c>
      <c r="AB106" s="29" t="n">
        <v>0.4</v>
      </c>
      <c r="AC106" s="30"/>
      <c r="AD106" s="31" t="n">
        <v>25</v>
      </c>
      <c r="AE106" s="46" t="n">
        <f aca="false">AD106 / 25</f>
        <v>1</v>
      </c>
    </row>
    <row r="107" customFormat="false" ht="12.8" hidden="false" customHeight="false" outlineLevel="0" collapsed="false">
      <c r="A107" s="18" t="s">
        <v>56</v>
      </c>
      <c r="B107" s="51" t="s">
        <v>173</v>
      </c>
      <c r="C107" s="51" t="s">
        <v>189</v>
      </c>
      <c r="D107" s="20" t="n">
        <v>0.034</v>
      </c>
      <c r="E107" s="20" t="n">
        <v>0.057</v>
      </c>
      <c r="F107" s="20" t="n">
        <v>0.043</v>
      </c>
      <c r="G107" s="20" t="n">
        <v>0.047</v>
      </c>
      <c r="H107" s="20" t="n">
        <v>0.032</v>
      </c>
      <c r="I107" s="20" t="n">
        <v>0.032</v>
      </c>
      <c r="J107" s="20" t="n">
        <v>0.047</v>
      </c>
      <c r="K107" s="20" t="n">
        <v>0.045</v>
      </c>
      <c r="L107" s="20" t="n">
        <v>0.034</v>
      </c>
      <c r="M107" s="20" t="n">
        <v>0.036</v>
      </c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2" t="n">
        <v>0.407</v>
      </c>
      <c r="AE107" s="46" t="n">
        <f aca="false">AD107 / 10</f>
        <v>0.0407</v>
      </c>
    </row>
    <row r="108" customFormat="false" ht="12.8" hidden="false" customHeight="false" outlineLevel="0" collapsed="false">
      <c r="A108" s="23"/>
      <c r="B108" s="52"/>
      <c r="C108" s="52" t="s">
        <v>190</v>
      </c>
      <c r="D108" s="25" t="n">
        <v>0.009</v>
      </c>
      <c r="E108" s="25" t="n">
        <v>0.013</v>
      </c>
      <c r="F108" s="25" t="n">
        <v>0.012</v>
      </c>
      <c r="G108" s="25" t="n">
        <v>0.012</v>
      </c>
      <c r="H108" s="25" t="n">
        <v>0.008</v>
      </c>
      <c r="I108" s="25" t="n">
        <v>0.01</v>
      </c>
      <c r="J108" s="25" t="n">
        <v>0.014</v>
      </c>
      <c r="K108" s="25" t="n">
        <v>0.012</v>
      </c>
      <c r="L108" s="25" t="n">
        <v>0.01</v>
      </c>
      <c r="M108" s="25" t="n">
        <v>0.012</v>
      </c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7" t="n">
        <v>0.112</v>
      </c>
      <c r="AE108" s="46" t="n">
        <f aca="false">AD108 / 10</f>
        <v>0.0112</v>
      </c>
    </row>
    <row r="109" customFormat="false" ht="12.8" hidden="false" customHeight="false" outlineLevel="0" collapsed="false">
      <c r="A109" s="23"/>
      <c r="B109" s="52"/>
      <c r="C109" s="52" t="s">
        <v>191</v>
      </c>
      <c r="D109" s="25" t="n">
        <v>1.312</v>
      </c>
      <c r="E109" s="25" t="n">
        <v>1.68</v>
      </c>
      <c r="F109" s="25" t="n">
        <v>1.248</v>
      </c>
      <c r="G109" s="25" t="n">
        <v>1.448</v>
      </c>
      <c r="H109" s="25" t="n">
        <v>1.083</v>
      </c>
      <c r="I109" s="25" t="n">
        <v>1.17</v>
      </c>
      <c r="J109" s="25" t="n">
        <v>1.535</v>
      </c>
      <c r="K109" s="25" t="n">
        <v>1.603</v>
      </c>
      <c r="L109" s="25" t="n">
        <v>1.195</v>
      </c>
      <c r="M109" s="25" t="n">
        <v>1.415</v>
      </c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7" t="n">
        <v>13.689</v>
      </c>
      <c r="AE109" s="46" t="n">
        <f aca="false">AD109 / 10</f>
        <v>1.3689</v>
      </c>
    </row>
    <row r="110" customFormat="false" ht="12.8" hidden="false" customHeight="false" outlineLevel="0" collapsed="false">
      <c r="A110" s="23"/>
      <c r="B110" s="52"/>
      <c r="C110" s="52" t="s">
        <v>192</v>
      </c>
      <c r="D110" s="54" t="n">
        <v>0.264705882352941</v>
      </c>
      <c r="E110" s="54" t="n">
        <v>0.228070175438596</v>
      </c>
      <c r="F110" s="54" t="n">
        <v>0.27906976744186</v>
      </c>
      <c r="G110" s="54" t="n">
        <v>0.25531914893617</v>
      </c>
      <c r="H110" s="54" t="n">
        <v>0.25</v>
      </c>
      <c r="I110" s="54" t="n">
        <v>0.3125</v>
      </c>
      <c r="J110" s="54" t="n">
        <v>0.297872340425532</v>
      </c>
      <c r="K110" s="54" t="n">
        <v>0.266666666666667</v>
      </c>
      <c r="L110" s="54" t="n">
        <v>0.294117647058823</v>
      </c>
      <c r="M110" s="54" t="n">
        <v>0.333333333333333</v>
      </c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55" t="n">
        <v>2.78165496165392</v>
      </c>
      <c r="AE110" s="46" t="n">
        <f aca="false">AD110 / 10</f>
        <v>0.278165496165392</v>
      </c>
    </row>
    <row r="111" customFormat="false" ht="12.8" hidden="false" customHeight="false" outlineLevel="0" collapsed="false">
      <c r="A111" s="23"/>
      <c r="B111" s="52"/>
      <c r="C111" s="52" t="s">
        <v>193</v>
      </c>
      <c r="D111" s="57" t="n">
        <v>145.777777777778</v>
      </c>
      <c r="E111" s="57" t="n">
        <v>129.230769230769</v>
      </c>
      <c r="F111" s="57" t="n">
        <v>104</v>
      </c>
      <c r="G111" s="57" t="n">
        <v>120.666666666667</v>
      </c>
      <c r="H111" s="57" t="n">
        <v>135.375</v>
      </c>
      <c r="I111" s="57" t="n">
        <v>117</v>
      </c>
      <c r="J111" s="57" t="n">
        <v>109.642857142857</v>
      </c>
      <c r="K111" s="57" t="n">
        <v>133.583333333333</v>
      </c>
      <c r="L111" s="57" t="n">
        <v>119.5</v>
      </c>
      <c r="M111" s="57" t="n">
        <v>117.916666666667</v>
      </c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58" t="n">
        <v>1232.69307081807</v>
      </c>
      <c r="AE111" s="46" t="n">
        <f aca="false">AD111 / 10</f>
        <v>123.269307081807</v>
      </c>
    </row>
    <row r="112" customFormat="false" ht="12.8" hidden="false" customHeight="false" outlineLevel="0" collapsed="false">
      <c r="A112" s="23"/>
      <c r="B112" s="59"/>
      <c r="C112" s="59" t="s">
        <v>194</v>
      </c>
      <c r="D112" s="25" t="n">
        <v>4.2</v>
      </c>
      <c r="E112" s="25" t="n">
        <v>3.7</v>
      </c>
      <c r="F112" s="25" t="n">
        <v>5</v>
      </c>
      <c r="G112" s="25" t="n">
        <v>6.5</v>
      </c>
      <c r="H112" s="25" t="n">
        <v>4.8</v>
      </c>
      <c r="I112" s="25" t="n">
        <v>3.7</v>
      </c>
      <c r="J112" s="25" t="n">
        <v>5.2</v>
      </c>
      <c r="K112" s="25" t="n">
        <v>4</v>
      </c>
      <c r="L112" s="25" t="n">
        <v>5.1</v>
      </c>
      <c r="M112" s="25" t="n">
        <v>4.2</v>
      </c>
      <c r="N112" s="25" t="n">
        <v>3.5</v>
      </c>
      <c r="O112" s="25" t="n">
        <v>2.8</v>
      </c>
      <c r="P112" s="25" t="n">
        <v>4</v>
      </c>
      <c r="Q112" s="25" t="n">
        <v>4.5</v>
      </c>
      <c r="R112" s="25" t="n">
        <v>5</v>
      </c>
      <c r="S112" s="25" t="n">
        <v>3.6</v>
      </c>
      <c r="T112" s="25" t="n">
        <v>3.6</v>
      </c>
      <c r="U112" s="25" t="n">
        <v>3.8</v>
      </c>
      <c r="V112" s="25" t="n">
        <v>3.6</v>
      </c>
      <c r="W112" s="25" t="n">
        <v>3.2</v>
      </c>
      <c r="X112" s="25" t="n">
        <v>3.2</v>
      </c>
      <c r="Y112" s="25" t="n">
        <v>4.5</v>
      </c>
      <c r="Z112" s="25" t="n">
        <v>4.6</v>
      </c>
      <c r="AA112" s="25" t="n">
        <v>4.3</v>
      </c>
      <c r="AB112" s="25" t="n">
        <v>5.4</v>
      </c>
      <c r="AC112" s="25"/>
      <c r="AD112" s="31" t="n">
        <v>106</v>
      </c>
      <c r="AE112" s="46" t="n">
        <f aca="false">AD112 / 25</f>
        <v>4.24</v>
      </c>
    </row>
    <row r="113" customFormat="false" ht="12.8" hidden="false" customHeight="false" outlineLevel="0" collapsed="false">
      <c r="A113" s="23"/>
      <c r="B113" s="51" t="s">
        <v>183</v>
      </c>
      <c r="C113" s="51" t="s">
        <v>189</v>
      </c>
      <c r="D113" s="19" t="n">
        <v>0.018</v>
      </c>
      <c r="E113" s="20" t="n">
        <v>0.026</v>
      </c>
      <c r="F113" s="20" t="n">
        <v>0.061</v>
      </c>
      <c r="G113" s="20" t="n">
        <v>0.028</v>
      </c>
      <c r="H113" s="20" t="n">
        <v>0.052</v>
      </c>
      <c r="I113" s="20" t="n">
        <v>0.046</v>
      </c>
      <c r="J113" s="20" t="n">
        <v>0.08</v>
      </c>
      <c r="K113" s="20" t="n">
        <v>0.041</v>
      </c>
      <c r="L113" s="20" t="n">
        <v>0.062</v>
      </c>
      <c r="M113" s="20" t="n">
        <v>0.056</v>
      </c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1"/>
      <c r="AD113" s="22" t="n">
        <v>0.47</v>
      </c>
      <c r="AE113" s="46" t="n">
        <f aca="false">AD113 / 10</f>
        <v>0.047</v>
      </c>
    </row>
    <row r="114" customFormat="false" ht="12.8" hidden="false" customHeight="false" outlineLevel="0" collapsed="false">
      <c r="A114" s="23"/>
      <c r="B114" s="52"/>
      <c r="C114" s="52" t="s">
        <v>190</v>
      </c>
      <c r="D114" s="24" t="n">
        <v>0.005</v>
      </c>
      <c r="E114" s="25" t="n">
        <v>0.006</v>
      </c>
      <c r="F114" s="25" t="n">
        <v>0.018</v>
      </c>
      <c r="G114" s="25" t="n">
        <v>0.005</v>
      </c>
      <c r="H114" s="25" t="n">
        <v>0.014</v>
      </c>
      <c r="I114" s="25" t="n">
        <v>0.011</v>
      </c>
      <c r="J114" s="25" t="n">
        <v>0.017</v>
      </c>
      <c r="K114" s="25" t="n">
        <v>0.011</v>
      </c>
      <c r="L114" s="25" t="n">
        <v>0.017</v>
      </c>
      <c r="M114" s="25" t="n">
        <v>0.015</v>
      </c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6"/>
      <c r="AD114" s="27" t="n">
        <v>0.119</v>
      </c>
      <c r="AE114" s="46" t="n">
        <f aca="false">AD114 / 10</f>
        <v>0.0119</v>
      </c>
    </row>
    <row r="115" customFormat="false" ht="12.8" hidden="false" customHeight="false" outlineLevel="0" collapsed="false">
      <c r="A115" s="23"/>
      <c r="B115" s="52"/>
      <c r="C115" s="52" t="s">
        <v>191</v>
      </c>
      <c r="D115" s="24" t="n">
        <v>0.733</v>
      </c>
      <c r="E115" s="25" t="n">
        <v>1.054</v>
      </c>
      <c r="F115" s="25" t="n">
        <v>2.338</v>
      </c>
      <c r="G115" s="25" t="n">
        <v>1.102</v>
      </c>
      <c r="H115" s="25" t="n">
        <v>1.974</v>
      </c>
      <c r="I115" s="25" t="n">
        <v>1.64</v>
      </c>
      <c r="J115" s="25" t="n">
        <v>2.571</v>
      </c>
      <c r="K115" s="25" t="n">
        <v>1.589</v>
      </c>
      <c r="L115" s="25" t="n">
        <v>2.194</v>
      </c>
      <c r="M115" s="25" t="n">
        <v>1.867</v>
      </c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6"/>
      <c r="AD115" s="27" t="n">
        <v>17.062</v>
      </c>
      <c r="AE115" s="46" t="n">
        <f aca="false">AD115 / 10</f>
        <v>1.7062</v>
      </c>
    </row>
    <row r="116" customFormat="false" ht="12.8" hidden="false" customHeight="false" outlineLevel="0" collapsed="false">
      <c r="A116" s="23"/>
      <c r="B116" s="52"/>
      <c r="C116" s="52" t="s">
        <v>192</v>
      </c>
      <c r="D116" s="53" t="n">
        <v>0.277777777777778</v>
      </c>
      <c r="E116" s="54" t="n">
        <v>0.230769230769231</v>
      </c>
      <c r="F116" s="54" t="n">
        <v>0.295081967213115</v>
      </c>
      <c r="G116" s="54" t="n">
        <v>0.178571428571429</v>
      </c>
      <c r="H116" s="54" t="n">
        <v>0.269230769230769</v>
      </c>
      <c r="I116" s="54" t="n">
        <v>0.239130434782609</v>
      </c>
      <c r="J116" s="54" t="n">
        <v>0.2125</v>
      </c>
      <c r="K116" s="54" t="n">
        <v>0.268292682926829</v>
      </c>
      <c r="L116" s="54" t="n">
        <v>0.274193548387097</v>
      </c>
      <c r="M116" s="54" t="n">
        <v>0.267857142857143</v>
      </c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6"/>
      <c r="AD116" s="55" t="n">
        <v>2.513404982516</v>
      </c>
      <c r="AE116" s="46" t="n">
        <f aca="false">AD116 / 10</f>
        <v>0.2513404982516</v>
      </c>
    </row>
    <row r="117" customFormat="false" ht="12.8" hidden="false" customHeight="false" outlineLevel="0" collapsed="false">
      <c r="A117" s="23"/>
      <c r="B117" s="52"/>
      <c r="C117" s="52" t="s">
        <v>193</v>
      </c>
      <c r="D117" s="56" t="n">
        <v>146.6</v>
      </c>
      <c r="E117" s="57" t="n">
        <v>175.666666666667</v>
      </c>
      <c r="F117" s="57" t="n">
        <v>129.888888888889</v>
      </c>
      <c r="G117" s="57" t="n">
        <v>220.4</v>
      </c>
      <c r="H117" s="57" t="n">
        <v>141</v>
      </c>
      <c r="I117" s="57" t="n">
        <v>149.090909090909</v>
      </c>
      <c r="J117" s="57" t="n">
        <v>151.235294117647</v>
      </c>
      <c r="K117" s="57" t="n">
        <v>144.454545454545</v>
      </c>
      <c r="L117" s="57" t="n">
        <v>129.058823529412</v>
      </c>
      <c r="M117" s="57" t="n">
        <v>124.466666666667</v>
      </c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6"/>
      <c r="AD117" s="58" t="n">
        <v>1511.86179441474</v>
      </c>
      <c r="AE117" s="46" t="n">
        <f aca="false">AD117 / 10</f>
        <v>151.186179441474</v>
      </c>
    </row>
    <row r="118" customFormat="false" ht="12.8" hidden="false" customHeight="false" outlineLevel="0" collapsed="false">
      <c r="A118" s="60"/>
      <c r="B118" s="59"/>
      <c r="C118" s="59" t="s">
        <v>194</v>
      </c>
      <c r="D118" s="28" t="n">
        <v>6.7</v>
      </c>
      <c r="E118" s="29" t="n">
        <v>5.4</v>
      </c>
      <c r="F118" s="29" t="n">
        <v>3.5</v>
      </c>
      <c r="G118" s="29" t="n">
        <v>3.2</v>
      </c>
      <c r="H118" s="29" t="n">
        <v>3.3</v>
      </c>
      <c r="I118" s="29" t="n">
        <v>3.8</v>
      </c>
      <c r="J118" s="29" t="n">
        <v>3.3</v>
      </c>
      <c r="K118" s="29" t="n">
        <v>3.3</v>
      </c>
      <c r="L118" s="29" t="n">
        <v>4.2</v>
      </c>
      <c r="M118" s="29" t="n">
        <v>5.1</v>
      </c>
      <c r="N118" s="29" t="n">
        <v>4.1</v>
      </c>
      <c r="O118" s="29" t="n">
        <v>3.8</v>
      </c>
      <c r="P118" s="29" t="n">
        <v>3.4</v>
      </c>
      <c r="Q118" s="29" t="n">
        <v>6</v>
      </c>
      <c r="R118" s="29" t="n">
        <v>3.9</v>
      </c>
      <c r="S118" s="29" t="n">
        <v>4.5</v>
      </c>
      <c r="T118" s="29" t="n">
        <v>3.8</v>
      </c>
      <c r="U118" s="29" t="n">
        <v>3.4</v>
      </c>
      <c r="V118" s="29" t="n">
        <v>3.4</v>
      </c>
      <c r="W118" s="29" t="n">
        <v>3.5</v>
      </c>
      <c r="X118" s="29" t="n">
        <v>3.1</v>
      </c>
      <c r="Y118" s="29" t="n">
        <v>3.5</v>
      </c>
      <c r="Z118" s="29" t="n">
        <v>3.5</v>
      </c>
      <c r="AA118" s="29" t="n">
        <v>4.1</v>
      </c>
      <c r="AB118" s="29" t="n">
        <v>3.1</v>
      </c>
      <c r="AC118" s="30"/>
      <c r="AD118" s="31" t="n">
        <v>98.9</v>
      </c>
      <c r="AE118" s="46" t="n">
        <f aca="false">AD118 / 25</f>
        <v>3.956</v>
      </c>
    </row>
    <row r="119" customFormat="false" ht="12.8" hidden="false" customHeight="false" outlineLevel="0" collapsed="false">
      <c r="A119" s="18" t="s">
        <v>57</v>
      </c>
      <c r="B119" s="51" t="s">
        <v>173</v>
      </c>
      <c r="C119" s="51" t="s">
        <v>189</v>
      </c>
      <c r="D119" s="20" t="n">
        <v>0.014</v>
      </c>
      <c r="E119" s="20" t="n">
        <v>0.017</v>
      </c>
      <c r="F119" s="20" t="n">
        <v>0.013</v>
      </c>
      <c r="G119" s="20" t="n">
        <v>0.011</v>
      </c>
      <c r="H119" s="20" t="n">
        <v>0.008</v>
      </c>
      <c r="I119" s="20" t="n">
        <v>0.013</v>
      </c>
      <c r="J119" s="20" t="n">
        <v>0.017</v>
      </c>
      <c r="K119" s="20" t="n">
        <v>0.011</v>
      </c>
      <c r="L119" s="20" t="n">
        <v>0.013</v>
      </c>
      <c r="M119" s="20" t="n">
        <v>0.011</v>
      </c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2" t="n">
        <v>0.128</v>
      </c>
      <c r="AE119" s="46" t="n">
        <f aca="false">AD119 / 10</f>
        <v>0.0128</v>
      </c>
    </row>
    <row r="120" customFormat="false" ht="12.8" hidden="false" customHeight="false" outlineLevel="0" collapsed="false">
      <c r="A120" s="23"/>
      <c r="B120" s="52"/>
      <c r="C120" s="52" t="s">
        <v>190</v>
      </c>
      <c r="D120" s="25" t="n">
        <v>0.007</v>
      </c>
      <c r="E120" s="25" t="n">
        <v>0.008</v>
      </c>
      <c r="F120" s="25" t="n">
        <v>0.005</v>
      </c>
      <c r="G120" s="25" t="n">
        <v>0.004</v>
      </c>
      <c r="H120" s="25" t="n">
        <v>0.003</v>
      </c>
      <c r="I120" s="25" t="n">
        <v>0.004</v>
      </c>
      <c r="J120" s="25" t="n">
        <v>0.008</v>
      </c>
      <c r="K120" s="25" t="n">
        <v>0.004</v>
      </c>
      <c r="L120" s="25" t="n">
        <v>0.006</v>
      </c>
      <c r="M120" s="25" t="n">
        <v>0.005</v>
      </c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7" t="n">
        <v>0.054</v>
      </c>
      <c r="AE120" s="46" t="n">
        <f aca="false">AD120 / 10</f>
        <v>0.0054</v>
      </c>
    </row>
    <row r="121" customFormat="false" ht="12.8" hidden="false" customHeight="false" outlineLevel="0" collapsed="false">
      <c r="A121" s="23"/>
      <c r="B121" s="52"/>
      <c r="C121" s="52" t="s">
        <v>191</v>
      </c>
      <c r="D121" s="25" t="n">
        <v>0.48</v>
      </c>
      <c r="E121" s="25" t="n">
        <v>0.53</v>
      </c>
      <c r="F121" s="25" t="n">
        <v>0.573</v>
      </c>
      <c r="G121" s="25" t="n">
        <v>0.403</v>
      </c>
      <c r="H121" s="25" t="n">
        <v>0.36</v>
      </c>
      <c r="I121" s="25" t="n">
        <v>0.408</v>
      </c>
      <c r="J121" s="25" t="n">
        <v>0.703</v>
      </c>
      <c r="K121" s="25" t="n">
        <v>0.64</v>
      </c>
      <c r="L121" s="25" t="n">
        <v>0.62</v>
      </c>
      <c r="M121" s="25" t="n">
        <v>0.673</v>
      </c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7" t="n">
        <v>5.39</v>
      </c>
      <c r="AE121" s="46" t="n">
        <f aca="false">AD121 / 10</f>
        <v>0.539</v>
      </c>
    </row>
    <row r="122" customFormat="false" ht="12.8" hidden="false" customHeight="false" outlineLevel="0" collapsed="false">
      <c r="A122" s="23"/>
      <c r="B122" s="52"/>
      <c r="C122" s="52" t="s">
        <v>192</v>
      </c>
      <c r="D122" s="54" t="n">
        <v>0.5</v>
      </c>
      <c r="E122" s="54" t="n">
        <v>0.470588235294118</v>
      </c>
      <c r="F122" s="54" t="n">
        <v>0.384615384615385</v>
      </c>
      <c r="G122" s="54" t="n">
        <v>0.363636363636364</v>
      </c>
      <c r="H122" s="54" t="n">
        <v>0.375</v>
      </c>
      <c r="I122" s="54" t="n">
        <v>0.307692307692308</v>
      </c>
      <c r="J122" s="54" t="n">
        <v>0.470588235294118</v>
      </c>
      <c r="K122" s="54" t="n">
        <v>0.363636363636364</v>
      </c>
      <c r="L122" s="54" t="n">
        <v>0.461538461538462</v>
      </c>
      <c r="M122" s="54" t="n">
        <v>0.454545454545455</v>
      </c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55" t="n">
        <v>4.15184080625257</v>
      </c>
      <c r="AE122" s="46" t="n">
        <f aca="false">AD122 / 10</f>
        <v>0.415184080625257</v>
      </c>
    </row>
    <row r="123" customFormat="false" ht="12.8" hidden="false" customHeight="false" outlineLevel="0" collapsed="false">
      <c r="A123" s="23"/>
      <c r="B123" s="52"/>
      <c r="C123" s="52" t="s">
        <v>193</v>
      </c>
      <c r="D123" s="57" t="n">
        <v>68.5714285714286</v>
      </c>
      <c r="E123" s="57" t="n">
        <v>66.25</v>
      </c>
      <c r="F123" s="57" t="n">
        <v>114.6</v>
      </c>
      <c r="G123" s="57" t="n">
        <v>100.75</v>
      </c>
      <c r="H123" s="57" t="n">
        <v>120</v>
      </c>
      <c r="I123" s="57" t="n">
        <v>102</v>
      </c>
      <c r="J123" s="57" t="n">
        <v>87.875</v>
      </c>
      <c r="K123" s="57" t="n">
        <v>160</v>
      </c>
      <c r="L123" s="57" t="n">
        <v>103.333333333333</v>
      </c>
      <c r="M123" s="57" t="n">
        <v>134.6</v>
      </c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58" t="n">
        <v>1057.97976190476</v>
      </c>
      <c r="AE123" s="46" t="n">
        <f aca="false">AD123 / 10</f>
        <v>105.797976190476</v>
      </c>
    </row>
    <row r="124" customFormat="false" ht="12.8" hidden="false" customHeight="false" outlineLevel="0" collapsed="false">
      <c r="A124" s="23"/>
      <c r="B124" s="59"/>
      <c r="C124" s="59" t="s">
        <v>194</v>
      </c>
      <c r="D124" s="25" t="n">
        <v>5</v>
      </c>
      <c r="E124" s="25" t="n">
        <v>3.9</v>
      </c>
      <c r="F124" s="25" t="n">
        <v>7</v>
      </c>
      <c r="G124" s="25" t="n">
        <v>5.5</v>
      </c>
      <c r="H124" s="25" t="n">
        <v>6.2</v>
      </c>
      <c r="I124" s="25" t="n">
        <v>5.1</v>
      </c>
      <c r="J124" s="25" t="n">
        <v>5.2</v>
      </c>
      <c r="K124" s="25" t="n">
        <v>4</v>
      </c>
      <c r="L124" s="25" t="n">
        <v>5.5</v>
      </c>
      <c r="M124" s="25" t="n">
        <v>6</v>
      </c>
      <c r="N124" s="25" t="n">
        <v>5.6</v>
      </c>
      <c r="O124" s="25" t="n">
        <v>4.9</v>
      </c>
      <c r="P124" s="25" t="n">
        <v>6</v>
      </c>
      <c r="Q124" s="25" t="n">
        <v>4.2</v>
      </c>
      <c r="R124" s="25" t="n">
        <v>6.4</v>
      </c>
      <c r="S124" s="25" t="n">
        <v>4.6</v>
      </c>
      <c r="T124" s="25" t="n">
        <v>3.4</v>
      </c>
      <c r="U124" s="25" t="n">
        <v>6.8</v>
      </c>
      <c r="V124" s="25" t="n">
        <v>13.5</v>
      </c>
      <c r="W124" s="25" t="n">
        <v>9.4</v>
      </c>
      <c r="X124" s="25" t="n">
        <v>4.1</v>
      </c>
      <c r="Y124" s="25" t="n">
        <v>4.7</v>
      </c>
      <c r="Z124" s="25" t="n">
        <v>7.8</v>
      </c>
      <c r="AA124" s="25" t="n">
        <v>7.9</v>
      </c>
      <c r="AB124" s="25" t="n">
        <v>3.4</v>
      </c>
      <c r="AC124" s="25"/>
      <c r="AD124" s="31" t="n">
        <v>146.1</v>
      </c>
      <c r="AE124" s="46" t="n">
        <f aca="false">AD124 / 25</f>
        <v>5.844</v>
      </c>
    </row>
    <row r="125" customFormat="false" ht="12.8" hidden="false" customHeight="false" outlineLevel="0" collapsed="false">
      <c r="A125" s="23"/>
      <c r="B125" s="51" t="s">
        <v>183</v>
      </c>
      <c r="C125" s="51" t="s">
        <v>189</v>
      </c>
      <c r="D125" s="19" t="n">
        <v>0.017</v>
      </c>
      <c r="E125" s="20" t="n">
        <v>0.008</v>
      </c>
      <c r="F125" s="20" t="n">
        <v>0.017</v>
      </c>
      <c r="G125" s="20" t="n">
        <v>0.008</v>
      </c>
      <c r="H125" s="20" t="n">
        <v>0.011</v>
      </c>
      <c r="I125" s="20" t="n">
        <v>0.015</v>
      </c>
      <c r="J125" s="20" t="n">
        <v>0.017</v>
      </c>
      <c r="K125" s="20" t="n">
        <v>0.018</v>
      </c>
      <c r="L125" s="20" t="n">
        <v>0.014</v>
      </c>
      <c r="M125" s="20" t="n">
        <v>0.018</v>
      </c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1"/>
      <c r="AD125" s="22" t="n">
        <v>0.143</v>
      </c>
      <c r="AE125" s="46" t="n">
        <f aca="false">AD125 / 10</f>
        <v>0.0143</v>
      </c>
    </row>
    <row r="126" customFormat="false" ht="12.8" hidden="false" customHeight="false" outlineLevel="0" collapsed="false">
      <c r="A126" s="23"/>
      <c r="B126" s="52"/>
      <c r="C126" s="52" t="s">
        <v>190</v>
      </c>
      <c r="D126" s="24" t="n">
        <v>0.006</v>
      </c>
      <c r="E126" s="25" t="n">
        <v>0.002</v>
      </c>
      <c r="F126" s="25" t="n">
        <v>0.005</v>
      </c>
      <c r="G126" s="25" t="n">
        <v>0.001</v>
      </c>
      <c r="H126" s="25" t="n">
        <v>0.003</v>
      </c>
      <c r="I126" s="25" t="n">
        <v>0.004</v>
      </c>
      <c r="J126" s="25" t="n">
        <v>0.005</v>
      </c>
      <c r="K126" s="25" t="n">
        <v>0.006</v>
      </c>
      <c r="L126" s="25" t="n">
        <v>0.004</v>
      </c>
      <c r="M126" s="25" t="n">
        <v>0.005</v>
      </c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6"/>
      <c r="AD126" s="27" t="n">
        <v>0.041</v>
      </c>
      <c r="AE126" s="46" t="n">
        <f aca="false">AD126 / 10</f>
        <v>0.0041</v>
      </c>
    </row>
    <row r="127" customFormat="false" ht="12.8" hidden="false" customHeight="false" outlineLevel="0" collapsed="false">
      <c r="A127" s="23"/>
      <c r="B127" s="52"/>
      <c r="C127" s="52" t="s">
        <v>191</v>
      </c>
      <c r="D127" s="24" t="n">
        <v>0.918</v>
      </c>
      <c r="E127" s="25" t="n">
        <v>0.562</v>
      </c>
      <c r="F127" s="25" t="n">
        <v>0.717</v>
      </c>
      <c r="G127" s="25" t="n">
        <v>0.447</v>
      </c>
      <c r="H127" s="25" t="n">
        <v>0.441</v>
      </c>
      <c r="I127" s="25" t="n">
        <v>0.69</v>
      </c>
      <c r="J127" s="25" t="n">
        <v>0.736</v>
      </c>
      <c r="K127" s="25" t="n">
        <v>0.784</v>
      </c>
      <c r="L127" s="25" t="n">
        <v>0.704</v>
      </c>
      <c r="M127" s="25" t="n">
        <v>0.714</v>
      </c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6"/>
      <c r="AD127" s="27" t="n">
        <v>6.713</v>
      </c>
      <c r="AE127" s="46" t="n">
        <f aca="false">AD127 / 10</f>
        <v>0.6713</v>
      </c>
    </row>
    <row r="128" customFormat="false" ht="12.8" hidden="false" customHeight="false" outlineLevel="0" collapsed="false">
      <c r="A128" s="23"/>
      <c r="B128" s="52"/>
      <c r="C128" s="52" t="s">
        <v>192</v>
      </c>
      <c r="D128" s="53" t="n">
        <v>0.352941176470588</v>
      </c>
      <c r="E128" s="54" t="n">
        <v>0.25</v>
      </c>
      <c r="F128" s="54" t="n">
        <v>0.294117647058823</v>
      </c>
      <c r="G128" s="54" t="n">
        <v>0.125</v>
      </c>
      <c r="H128" s="54" t="n">
        <v>0.272727272727273</v>
      </c>
      <c r="I128" s="54" t="n">
        <v>0.266666666666667</v>
      </c>
      <c r="J128" s="54" t="n">
        <v>0.294117647058823</v>
      </c>
      <c r="K128" s="54" t="n">
        <v>0.333333333333333</v>
      </c>
      <c r="L128" s="54" t="n">
        <v>0.285714285714286</v>
      </c>
      <c r="M128" s="54" t="n">
        <v>0.277777777777778</v>
      </c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6"/>
      <c r="AD128" s="55" t="n">
        <v>2.75239580680757</v>
      </c>
      <c r="AE128" s="46" t="n">
        <f aca="false">AD128 / 10</f>
        <v>0.275239580680757</v>
      </c>
    </row>
    <row r="129" customFormat="false" ht="12.8" hidden="false" customHeight="false" outlineLevel="0" collapsed="false">
      <c r="A129" s="23"/>
      <c r="B129" s="52"/>
      <c r="C129" s="52" t="s">
        <v>193</v>
      </c>
      <c r="D129" s="56" t="n">
        <v>153</v>
      </c>
      <c r="E129" s="57" t="n">
        <v>281</v>
      </c>
      <c r="F129" s="57" t="n">
        <v>143.4</v>
      </c>
      <c r="G129" s="57" t="n">
        <v>447</v>
      </c>
      <c r="H129" s="57" t="n">
        <v>147</v>
      </c>
      <c r="I129" s="57" t="n">
        <v>172.5</v>
      </c>
      <c r="J129" s="57" t="n">
        <v>147.2</v>
      </c>
      <c r="K129" s="57" t="n">
        <v>130.666666666667</v>
      </c>
      <c r="L129" s="57" t="n">
        <v>176</v>
      </c>
      <c r="M129" s="57" t="n">
        <v>142.8</v>
      </c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6"/>
      <c r="AD129" s="58" t="n">
        <v>1940.56666666667</v>
      </c>
      <c r="AE129" s="46" t="n">
        <f aca="false">AD129 / 10</f>
        <v>194.056666666667</v>
      </c>
    </row>
    <row r="130" customFormat="false" ht="12.8" hidden="false" customHeight="false" outlineLevel="0" collapsed="false">
      <c r="A130" s="60"/>
      <c r="B130" s="59"/>
      <c r="C130" s="59" t="s">
        <v>194</v>
      </c>
      <c r="D130" s="28" t="n">
        <v>4.2</v>
      </c>
      <c r="E130" s="29" t="n">
        <v>4.3</v>
      </c>
      <c r="F130" s="29" t="n">
        <v>3.6</v>
      </c>
      <c r="G130" s="29" t="n">
        <v>3.5</v>
      </c>
      <c r="H130" s="29" t="n">
        <v>4.7</v>
      </c>
      <c r="I130" s="29" t="n">
        <v>5.1</v>
      </c>
      <c r="J130" s="29" t="n">
        <v>8.2</v>
      </c>
      <c r="K130" s="29" t="n">
        <v>5.5</v>
      </c>
      <c r="L130" s="29" t="n">
        <v>2.8</v>
      </c>
      <c r="M130" s="29" t="n">
        <v>1.7</v>
      </c>
      <c r="N130" s="29" t="n">
        <v>2.6</v>
      </c>
      <c r="O130" s="29" t="n">
        <v>5</v>
      </c>
      <c r="P130" s="29" t="n">
        <v>4.3</v>
      </c>
      <c r="Q130" s="29" t="n">
        <v>5.8</v>
      </c>
      <c r="R130" s="29" t="n">
        <v>3.8</v>
      </c>
      <c r="S130" s="29" t="n">
        <v>4.6</v>
      </c>
      <c r="T130" s="29" t="n">
        <v>6.2</v>
      </c>
      <c r="U130" s="29" t="n">
        <v>3.1</v>
      </c>
      <c r="V130" s="29" t="n">
        <v>7</v>
      </c>
      <c r="W130" s="29" t="n">
        <v>4.8</v>
      </c>
      <c r="X130" s="29" t="n">
        <v>8.1</v>
      </c>
      <c r="Y130" s="29" t="n">
        <v>4.5</v>
      </c>
      <c r="Z130" s="29" t="n">
        <v>4.9</v>
      </c>
      <c r="AA130" s="29" t="n">
        <v>2.5</v>
      </c>
      <c r="AB130" s="29" t="n">
        <v>4.8</v>
      </c>
      <c r="AC130" s="30"/>
      <c r="AD130" s="31" t="n">
        <v>115.6</v>
      </c>
      <c r="AE130" s="46" t="n">
        <f aca="false">AD130 / 25</f>
        <v>4.624</v>
      </c>
    </row>
    <row r="131" customFormat="false" ht="12.8" hidden="false" customHeight="false" outlineLevel="0" collapsed="false">
      <c r="A131" s="18" t="s">
        <v>58</v>
      </c>
      <c r="B131" s="51" t="s">
        <v>173</v>
      </c>
      <c r="C131" s="51" t="s">
        <v>189</v>
      </c>
      <c r="D131" s="20" t="n">
        <v>0.107</v>
      </c>
      <c r="E131" s="20" t="n">
        <v>0.14</v>
      </c>
      <c r="F131" s="20" t="n">
        <v>0.188</v>
      </c>
      <c r="G131" s="20" t="n">
        <v>0.349</v>
      </c>
      <c r="H131" s="20" t="n">
        <v>0.118</v>
      </c>
      <c r="I131" s="20" t="n">
        <v>0.127</v>
      </c>
      <c r="J131" s="20" t="n">
        <v>0.057</v>
      </c>
      <c r="K131" s="20" t="n">
        <v>0.179</v>
      </c>
      <c r="L131" s="20" t="n">
        <v>0.215</v>
      </c>
      <c r="M131" s="20" t="n">
        <v>0.159</v>
      </c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2" t="n">
        <v>1.639</v>
      </c>
      <c r="AE131" s="46" t="n">
        <f aca="false">AD131 / 10</f>
        <v>0.1639</v>
      </c>
    </row>
    <row r="132" customFormat="false" ht="12.8" hidden="false" customHeight="false" outlineLevel="0" collapsed="false">
      <c r="A132" s="23"/>
      <c r="B132" s="52"/>
      <c r="C132" s="52" t="s">
        <v>190</v>
      </c>
      <c r="D132" s="25" t="n">
        <v>0.035</v>
      </c>
      <c r="E132" s="25" t="n">
        <v>0.045</v>
      </c>
      <c r="F132" s="25" t="n">
        <v>0.057</v>
      </c>
      <c r="G132" s="25" t="n">
        <v>0.111</v>
      </c>
      <c r="H132" s="25" t="n">
        <v>0.039</v>
      </c>
      <c r="I132" s="25" t="n">
        <v>0.04</v>
      </c>
      <c r="J132" s="25" t="n">
        <v>0.018</v>
      </c>
      <c r="K132" s="25" t="n">
        <v>0.064</v>
      </c>
      <c r="L132" s="25" t="n">
        <v>0.067</v>
      </c>
      <c r="M132" s="25" t="n">
        <v>0.056</v>
      </c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7" t="n">
        <v>0.532</v>
      </c>
      <c r="AE132" s="46" t="n">
        <f aca="false">AD132 / 10</f>
        <v>0.0532</v>
      </c>
    </row>
    <row r="133" customFormat="false" ht="12.8" hidden="false" customHeight="false" outlineLevel="0" collapsed="false">
      <c r="A133" s="23"/>
      <c r="B133" s="52"/>
      <c r="C133" s="52" t="s">
        <v>191</v>
      </c>
      <c r="D133" s="25" t="n">
        <v>3.108</v>
      </c>
      <c r="E133" s="25" t="n">
        <v>3.69</v>
      </c>
      <c r="F133" s="25" t="n">
        <v>5.518</v>
      </c>
      <c r="G133" s="25" t="n">
        <v>7.878</v>
      </c>
      <c r="H133" s="25" t="n">
        <v>3.933</v>
      </c>
      <c r="I133" s="25" t="n">
        <v>4.353</v>
      </c>
      <c r="J133" s="25" t="n">
        <v>2.51</v>
      </c>
      <c r="K133" s="25" t="n">
        <v>6.738</v>
      </c>
      <c r="L133" s="25" t="n">
        <v>7.79</v>
      </c>
      <c r="M133" s="25" t="n">
        <v>3.945</v>
      </c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7" t="n">
        <v>49.463</v>
      </c>
      <c r="AE133" s="46" t="n">
        <f aca="false">AD133 / 10</f>
        <v>4.9463</v>
      </c>
    </row>
    <row r="134" customFormat="false" ht="12.8" hidden="false" customHeight="false" outlineLevel="0" collapsed="false">
      <c r="A134" s="23"/>
      <c r="B134" s="52"/>
      <c r="C134" s="52" t="s">
        <v>192</v>
      </c>
      <c r="D134" s="54" t="n">
        <v>0.327102803738318</v>
      </c>
      <c r="E134" s="54" t="n">
        <v>0.321428571428571</v>
      </c>
      <c r="F134" s="54" t="n">
        <v>0.303191489361702</v>
      </c>
      <c r="G134" s="54" t="n">
        <v>0.318051575931232</v>
      </c>
      <c r="H134" s="54" t="n">
        <v>0.330508474576271</v>
      </c>
      <c r="I134" s="54" t="n">
        <v>0.31496062992126</v>
      </c>
      <c r="J134" s="54" t="n">
        <v>0.31578947368421</v>
      </c>
      <c r="K134" s="54" t="n">
        <v>0.357541899441341</v>
      </c>
      <c r="L134" s="54" t="n">
        <v>0.311627906976744</v>
      </c>
      <c r="M134" s="54" t="n">
        <v>0.352201257861635</v>
      </c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55" t="n">
        <v>3.25240408292129</v>
      </c>
      <c r="AE134" s="46" t="n">
        <f aca="false">AD134 / 10</f>
        <v>0.325240408292129</v>
      </c>
    </row>
    <row r="135" customFormat="false" ht="12.8" hidden="false" customHeight="false" outlineLevel="0" collapsed="false">
      <c r="A135" s="23"/>
      <c r="B135" s="52"/>
      <c r="C135" s="52" t="s">
        <v>193</v>
      </c>
      <c r="D135" s="57" t="n">
        <v>88.8</v>
      </c>
      <c r="E135" s="57" t="n">
        <v>82</v>
      </c>
      <c r="F135" s="57" t="n">
        <v>96.8070175438596</v>
      </c>
      <c r="G135" s="57" t="n">
        <v>70.972972972973</v>
      </c>
      <c r="H135" s="57" t="n">
        <v>100.846153846154</v>
      </c>
      <c r="I135" s="57" t="n">
        <v>108.825</v>
      </c>
      <c r="J135" s="57" t="n">
        <v>139.444444444444</v>
      </c>
      <c r="K135" s="57" t="n">
        <v>105.28125</v>
      </c>
      <c r="L135" s="57" t="n">
        <v>116.268656716418</v>
      </c>
      <c r="M135" s="57" t="n">
        <v>70.4464285714286</v>
      </c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58" t="n">
        <v>979.691924095277</v>
      </c>
      <c r="AE135" s="46" t="n">
        <f aca="false">AD135 / 10</f>
        <v>97.9691924095277</v>
      </c>
    </row>
    <row r="136" customFormat="false" ht="12.8" hidden="false" customHeight="false" outlineLevel="0" collapsed="false">
      <c r="A136" s="23"/>
      <c r="B136" s="59"/>
      <c r="C136" s="59" t="s">
        <v>194</v>
      </c>
      <c r="D136" s="25" t="n">
        <v>4.7</v>
      </c>
      <c r="E136" s="25" t="n">
        <v>5.6</v>
      </c>
      <c r="F136" s="25" t="n">
        <v>4.2</v>
      </c>
      <c r="G136" s="25" t="n">
        <v>4.9</v>
      </c>
      <c r="H136" s="25" t="n">
        <v>10.8</v>
      </c>
      <c r="I136" s="25" t="n">
        <v>11.2</v>
      </c>
      <c r="J136" s="25" t="n">
        <v>3.7</v>
      </c>
      <c r="K136" s="25" t="n">
        <v>3.2</v>
      </c>
      <c r="L136" s="25" t="n">
        <v>4</v>
      </c>
      <c r="M136" s="25" t="n">
        <v>2.6</v>
      </c>
      <c r="N136" s="25" t="n">
        <v>3.6</v>
      </c>
      <c r="O136" s="25" t="n">
        <v>2</v>
      </c>
      <c r="P136" s="25" t="n">
        <v>3.2</v>
      </c>
      <c r="Q136" s="25" t="n">
        <v>5</v>
      </c>
      <c r="R136" s="25" t="n">
        <v>5.4</v>
      </c>
      <c r="S136" s="25" t="n">
        <v>2.5</v>
      </c>
      <c r="T136" s="25" t="n">
        <v>4.8</v>
      </c>
      <c r="U136" s="25" t="n">
        <v>5.1</v>
      </c>
      <c r="V136" s="25" t="n">
        <v>3.7</v>
      </c>
      <c r="W136" s="25" t="n">
        <v>10.4</v>
      </c>
      <c r="X136" s="25" t="n">
        <v>4.5</v>
      </c>
      <c r="Y136" s="25" t="n">
        <v>4</v>
      </c>
      <c r="Z136" s="25" t="n">
        <v>4.2</v>
      </c>
      <c r="AA136" s="25" t="n">
        <v>4.3</v>
      </c>
      <c r="AB136" s="25" t="n">
        <v>5</v>
      </c>
      <c r="AC136" s="25"/>
      <c r="AD136" s="31" t="n">
        <v>122.6</v>
      </c>
      <c r="AE136" s="46" t="n">
        <f aca="false">AD136 / 25</f>
        <v>4.904</v>
      </c>
    </row>
    <row r="137" customFormat="false" ht="12.8" hidden="false" customHeight="false" outlineLevel="0" collapsed="false">
      <c r="A137" s="23"/>
      <c r="B137" s="51" t="s">
        <v>183</v>
      </c>
      <c r="C137" s="51" t="s">
        <v>189</v>
      </c>
      <c r="D137" s="19" t="n">
        <v>0.15</v>
      </c>
      <c r="E137" s="20" t="n">
        <v>0.173</v>
      </c>
      <c r="F137" s="20" t="n">
        <v>0.132</v>
      </c>
      <c r="G137" s="20" t="n">
        <v>0.192</v>
      </c>
      <c r="H137" s="20" t="n">
        <v>0.206</v>
      </c>
      <c r="I137" s="20" t="n">
        <v>0.222</v>
      </c>
      <c r="J137" s="20" t="n">
        <v>0.088</v>
      </c>
      <c r="K137" s="20" t="n">
        <v>0.17</v>
      </c>
      <c r="L137" s="20" t="n">
        <v>0.167</v>
      </c>
      <c r="M137" s="20" t="n">
        <v>0.067</v>
      </c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1"/>
      <c r="AD137" s="22" t="n">
        <v>1.567</v>
      </c>
      <c r="AE137" s="46" t="n">
        <f aca="false">AD137 / 10</f>
        <v>0.1567</v>
      </c>
    </row>
    <row r="138" customFormat="false" ht="12.8" hidden="false" customHeight="false" outlineLevel="0" collapsed="false">
      <c r="A138" s="23"/>
      <c r="B138" s="52"/>
      <c r="C138" s="52" t="s">
        <v>190</v>
      </c>
      <c r="D138" s="24" t="n">
        <v>0.059</v>
      </c>
      <c r="E138" s="25" t="n">
        <v>0.045</v>
      </c>
      <c r="F138" s="25" t="n">
        <v>0.067</v>
      </c>
      <c r="G138" s="25" t="n">
        <v>0.073</v>
      </c>
      <c r="H138" s="25" t="n">
        <v>0.063</v>
      </c>
      <c r="I138" s="25" t="n">
        <v>0.03</v>
      </c>
      <c r="J138" s="25" t="n">
        <v>0.043</v>
      </c>
      <c r="K138" s="25" t="n">
        <v>0.052</v>
      </c>
      <c r="L138" s="25" t="n">
        <v>0.022</v>
      </c>
      <c r="M138" s="25" t="n">
        <v>0.045</v>
      </c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6"/>
      <c r="AD138" s="27" t="n">
        <v>0.499</v>
      </c>
      <c r="AE138" s="46" t="n">
        <f aca="false">AD138 / 10</f>
        <v>0.0499</v>
      </c>
    </row>
    <row r="139" customFormat="false" ht="12.8" hidden="false" customHeight="false" outlineLevel="0" collapsed="false">
      <c r="A139" s="23"/>
      <c r="B139" s="52"/>
      <c r="C139" s="52" t="s">
        <v>191</v>
      </c>
      <c r="D139" s="24" t="n">
        <v>5.099</v>
      </c>
      <c r="E139" s="25" t="n">
        <v>4.144</v>
      </c>
      <c r="F139" s="25" t="n">
        <v>5.859</v>
      </c>
      <c r="G139" s="25" t="n">
        <v>7.395</v>
      </c>
      <c r="H139" s="25" t="n">
        <v>5.233</v>
      </c>
      <c r="I139" s="25" t="n">
        <v>2.464</v>
      </c>
      <c r="J139" s="25" t="n">
        <v>4.406</v>
      </c>
      <c r="K139" s="25" t="n">
        <v>5.222</v>
      </c>
      <c r="L139" s="25" t="n">
        <v>2.031</v>
      </c>
      <c r="M139" s="25" t="n">
        <v>5.538</v>
      </c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6"/>
      <c r="AD139" s="27" t="n">
        <v>47.391</v>
      </c>
      <c r="AE139" s="46" t="n">
        <f aca="false">AD139 / 10</f>
        <v>4.7391</v>
      </c>
    </row>
    <row r="140" customFormat="false" ht="12.8" hidden="false" customHeight="false" outlineLevel="0" collapsed="false">
      <c r="A140" s="23"/>
      <c r="B140" s="52"/>
      <c r="C140" s="52" t="s">
        <v>192</v>
      </c>
      <c r="D140" s="53" t="n">
        <v>0.393333333333333</v>
      </c>
      <c r="E140" s="54" t="n">
        <v>0.260115606936416</v>
      </c>
      <c r="F140" s="54" t="n">
        <v>0.507575757575758</v>
      </c>
      <c r="G140" s="54" t="n">
        <v>0.380208333333333</v>
      </c>
      <c r="H140" s="54" t="n">
        <v>0.305825242718447</v>
      </c>
      <c r="I140" s="54" t="n">
        <v>0.135135135135135</v>
      </c>
      <c r="J140" s="54" t="n">
        <v>0.488636363636364</v>
      </c>
      <c r="K140" s="54" t="n">
        <v>0.305882352941176</v>
      </c>
      <c r="L140" s="54" t="n">
        <v>0.131736526946108</v>
      </c>
      <c r="M140" s="54" t="n">
        <v>0.671641791044776</v>
      </c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6"/>
      <c r="AD140" s="55" t="n">
        <v>3.58009044360085</v>
      </c>
      <c r="AE140" s="46" t="n">
        <f aca="false">AD140 / 10</f>
        <v>0.358009044360085</v>
      </c>
    </row>
    <row r="141" customFormat="false" ht="12.8" hidden="false" customHeight="false" outlineLevel="0" collapsed="false">
      <c r="A141" s="23"/>
      <c r="B141" s="52"/>
      <c r="C141" s="52" t="s">
        <v>193</v>
      </c>
      <c r="D141" s="56" t="n">
        <v>86.4237288135593</v>
      </c>
      <c r="E141" s="57" t="n">
        <v>92.0888888888889</v>
      </c>
      <c r="F141" s="57" t="n">
        <v>87.4477611940299</v>
      </c>
      <c r="G141" s="57" t="n">
        <v>101.301369863014</v>
      </c>
      <c r="H141" s="57" t="n">
        <v>83.0634920634921</v>
      </c>
      <c r="I141" s="57" t="n">
        <v>82.1333333333334</v>
      </c>
      <c r="J141" s="57" t="n">
        <v>102.46511627907</v>
      </c>
      <c r="K141" s="57" t="n">
        <v>100.423076923077</v>
      </c>
      <c r="L141" s="57" t="n">
        <v>92.3181818181818</v>
      </c>
      <c r="M141" s="57" t="n">
        <v>123.066666666667</v>
      </c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6"/>
      <c r="AD141" s="58" t="n">
        <v>950.731615843312</v>
      </c>
      <c r="AE141" s="46" t="n">
        <f aca="false">AD141 / 10</f>
        <v>95.0731615843312</v>
      </c>
    </row>
    <row r="142" customFormat="false" ht="12.8" hidden="false" customHeight="false" outlineLevel="0" collapsed="false">
      <c r="A142" s="60"/>
      <c r="B142" s="59"/>
      <c r="C142" s="59" t="s">
        <v>194</v>
      </c>
      <c r="D142" s="28" t="n">
        <v>2.8</v>
      </c>
      <c r="E142" s="29" t="n">
        <v>5</v>
      </c>
      <c r="F142" s="29" t="n">
        <v>4</v>
      </c>
      <c r="G142" s="29" t="n">
        <v>6.9</v>
      </c>
      <c r="H142" s="29" t="n">
        <v>7.5</v>
      </c>
      <c r="I142" s="29" t="n">
        <v>6.9</v>
      </c>
      <c r="J142" s="29" t="n">
        <v>7.7</v>
      </c>
      <c r="K142" s="29" t="n">
        <v>3.6</v>
      </c>
      <c r="L142" s="29" t="n">
        <v>2.8</v>
      </c>
      <c r="M142" s="29" t="n">
        <v>2.4</v>
      </c>
      <c r="N142" s="29" t="n">
        <v>4.6</v>
      </c>
      <c r="O142" s="29" t="n">
        <v>3.5</v>
      </c>
      <c r="P142" s="29" t="n">
        <v>6.8</v>
      </c>
      <c r="Q142" s="29" t="n">
        <v>4.8</v>
      </c>
      <c r="R142" s="29" t="n">
        <v>8</v>
      </c>
      <c r="S142" s="29" t="n">
        <v>9.2</v>
      </c>
      <c r="T142" s="29" t="n">
        <v>5</v>
      </c>
      <c r="U142" s="29" t="n">
        <v>6.2</v>
      </c>
      <c r="V142" s="29" t="n">
        <v>17</v>
      </c>
      <c r="W142" s="29" t="n">
        <v>3.3</v>
      </c>
      <c r="X142" s="29" t="n">
        <v>3.1</v>
      </c>
      <c r="Y142" s="29" t="n">
        <v>7.8</v>
      </c>
      <c r="Z142" s="29" t="n">
        <v>8.6</v>
      </c>
      <c r="AA142" s="29" t="n">
        <v>5.2</v>
      </c>
      <c r="AB142" s="29" t="n">
        <v>8.2</v>
      </c>
      <c r="AC142" s="30"/>
      <c r="AD142" s="31" t="n">
        <v>150.9</v>
      </c>
      <c r="AE142" s="46" t="n">
        <f aca="false">AD142 / 25</f>
        <v>6.036</v>
      </c>
    </row>
    <row r="143" customFormat="false" ht="12.8" hidden="false" customHeight="false" outlineLevel="0" collapsed="false">
      <c r="A143" s="18" t="s">
        <v>59</v>
      </c>
      <c r="B143" s="51" t="s">
        <v>173</v>
      </c>
      <c r="C143" s="51" t="s">
        <v>189</v>
      </c>
      <c r="D143" s="20" t="n">
        <v>0.019</v>
      </c>
      <c r="E143" s="20" t="n">
        <v>0.037</v>
      </c>
      <c r="F143" s="20" t="n">
        <v>0.034</v>
      </c>
      <c r="G143" s="20" t="n">
        <v>0.026</v>
      </c>
      <c r="H143" s="20" t="n">
        <v>0.018</v>
      </c>
      <c r="I143" s="20" t="n">
        <v>0.012</v>
      </c>
      <c r="J143" s="20" t="n">
        <v>0.046</v>
      </c>
      <c r="K143" s="20" t="n">
        <v>0.025</v>
      </c>
      <c r="L143" s="20" t="n">
        <v>0.031</v>
      </c>
      <c r="M143" s="20" t="n">
        <v>0.016</v>
      </c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2" t="n">
        <v>0.264</v>
      </c>
      <c r="AE143" s="46" t="n">
        <f aca="false">AD143 / 10</f>
        <v>0.0264</v>
      </c>
    </row>
    <row r="144" customFormat="false" ht="12.8" hidden="false" customHeight="false" outlineLevel="0" collapsed="false">
      <c r="A144" s="23"/>
      <c r="B144" s="52"/>
      <c r="C144" s="52" t="s">
        <v>190</v>
      </c>
      <c r="D144" s="25" t="n">
        <v>0.008</v>
      </c>
      <c r="E144" s="25" t="n">
        <v>0.017</v>
      </c>
      <c r="F144" s="25" t="n">
        <v>0.016</v>
      </c>
      <c r="G144" s="25" t="n">
        <v>0.012</v>
      </c>
      <c r="H144" s="25" t="n">
        <v>0.007</v>
      </c>
      <c r="I144" s="25" t="n">
        <v>0.004</v>
      </c>
      <c r="J144" s="25" t="n">
        <v>0.019</v>
      </c>
      <c r="K144" s="25" t="n">
        <v>0.012</v>
      </c>
      <c r="L144" s="25" t="n">
        <v>0.013</v>
      </c>
      <c r="M144" s="25" t="n">
        <v>0.007</v>
      </c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7" t="n">
        <v>0.115</v>
      </c>
      <c r="AE144" s="46" t="n">
        <f aca="false">AD144 / 10</f>
        <v>0.0115</v>
      </c>
    </row>
    <row r="145" customFormat="false" ht="12.8" hidden="false" customHeight="false" outlineLevel="0" collapsed="false">
      <c r="A145" s="23"/>
      <c r="B145" s="52"/>
      <c r="C145" s="52" t="s">
        <v>191</v>
      </c>
      <c r="D145" s="25" t="n">
        <v>0.79</v>
      </c>
      <c r="E145" s="25" t="n">
        <v>1.25</v>
      </c>
      <c r="F145" s="25" t="n">
        <v>1.175</v>
      </c>
      <c r="G145" s="25" t="n">
        <v>1.075</v>
      </c>
      <c r="H145" s="25" t="n">
        <v>0.638</v>
      </c>
      <c r="I145" s="25" t="n">
        <v>0.49</v>
      </c>
      <c r="J145" s="25" t="n">
        <v>1.285</v>
      </c>
      <c r="K145" s="25" t="n">
        <v>0.833</v>
      </c>
      <c r="L145" s="25" t="n">
        <v>0.943</v>
      </c>
      <c r="M145" s="25" t="n">
        <v>0.663</v>
      </c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7" t="n">
        <v>9.142</v>
      </c>
      <c r="AE145" s="46" t="n">
        <f aca="false">AD145 / 10</f>
        <v>0.9142</v>
      </c>
    </row>
    <row r="146" customFormat="false" ht="12.8" hidden="false" customHeight="false" outlineLevel="0" collapsed="false">
      <c r="A146" s="23"/>
      <c r="B146" s="52"/>
      <c r="C146" s="52" t="s">
        <v>192</v>
      </c>
      <c r="D146" s="54" t="n">
        <v>0.421052631578947</v>
      </c>
      <c r="E146" s="54" t="n">
        <v>0.45945945945946</v>
      </c>
      <c r="F146" s="54" t="n">
        <v>0.470588235294118</v>
      </c>
      <c r="G146" s="54" t="n">
        <v>0.461538461538462</v>
      </c>
      <c r="H146" s="54" t="n">
        <v>0.388888888888889</v>
      </c>
      <c r="I146" s="54" t="n">
        <v>0.333333333333333</v>
      </c>
      <c r="J146" s="54" t="n">
        <v>0.41304347826087</v>
      </c>
      <c r="K146" s="54" t="n">
        <v>0.48</v>
      </c>
      <c r="L146" s="54" t="n">
        <v>0.419354838709677</v>
      </c>
      <c r="M146" s="54" t="n">
        <v>0.4375</v>
      </c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55" t="n">
        <v>4.28475932706376</v>
      </c>
      <c r="AE146" s="46" t="n">
        <f aca="false">AD146 / 10</f>
        <v>0.428475932706376</v>
      </c>
    </row>
    <row r="147" customFormat="false" ht="12.8" hidden="false" customHeight="false" outlineLevel="0" collapsed="false">
      <c r="A147" s="23"/>
      <c r="B147" s="52"/>
      <c r="C147" s="52" t="s">
        <v>193</v>
      </c>
      <c r="D147" s="57" t="n">
        <v>98.75</v>
      </c>
      <c r="E147" s="57" t="n">
        <v>73.5294117647059</v>
      </c>
      <c r="F147" s="57" t="n">
        <v>73.4375</v>
      </c>
      <c r="G147" s="57" t="n">
        <v>89.5833333333333</v>
      </c>
      <c r="H147" s="57" t="n">
        <v>91.1428571428571</v>
      </c>
      <c r="I147" s="57" t="n">
        <v>122.5</v>
      </c>
      <c r="J147" s="57" t="n">
        <v>67.6315789473684</v>
      </c>
      <c r="K147" s="57" t="n">
        <v>69.4166666666667</v>
      </c>
      <c r="L147" s="57" t="n">
        <v>72.5384615384615</v>
      </c>
      <c r="M147" s="57" t="n">
        <v>94.7142857142857</v>
      </c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58" t="n">
        <v>853.244095107679</v>
      </c>
      <c r="AE147" s="46" t="n">
        <f aca="false">AD147 / 10</f>
        <v>85.3244095107679</v>
      </c>
    </row>
    <row r="148" customFormat="false" ht="12.8" hidden="false" customHeight="false" outlineLevel="0" collapsed="false">
      <c r="A148" s="23"/>
      <c r="B148" s="59"/>
      <c r="C148" s="59" t="s">
        <v>194</v>
      </c>
      <c r="D148" s="25" t="n">
        <v>9.3</v>
      </c>
      <c r="E148" s="25" t="n">
        <v>6.6</v>
      </c>
      <c r="F148" s="25" t="n">
        <v>6.2</v>
      </c>
      <c r="G148" s="25" t="n">
        <v>9.6</v>
      </c>
      <c r="H148" s="25" t="n">
        <v>8.6</v>
      </c>
      <c r="I148" s="25" t="n">
        <v>9</v>
      </c>
      <c r="J148" s="25" t="n">
        <v>6.6</v>
      </c>
      <c r="K148" s="25" t="n">
        <v>5.7</v>
      </c>
      <c r="L148" s="25" t="n">
        <v>4.1</v>
      </c>
      <c r="M148" s="25" t="n">
        <v>3.6</v>
      </c>
      <c r="N148" s="25" t="n">
        <v>3.8</v>
      </c>
      <c r="O148" s="25" t="n">
        <v>4.8</v>
      </c>
      <c r="P148" s="25" t="n">
        <v>5.1</v>
      </c>
      <c r="Q148" s="25" t="n">
        <v>5.1</v>
      </c>
      <c r="R148" s="25" t="n">
        <v>8.1</v>
      </c>
      <c r="S148" s="25" t="n">
        <v>9.2</v>
      </c>
      <c r="T148" s="25" t="n">
        <v>6.1</v>
      </c>
      <c r="U148" s="25" t="n">
        <v>6</v>
      </c>
      <c r="V148" s="25" t="n">
        <v>6.8</v>
      </c>
      <c r="W148" s="25" t="n">
        <v>9</v>
      </c>
      <c r="X148" s="25" t="n">
        <v>7.5</v>
      </c>
      <c r="Y148" s="25" t="n">
        <v>5.7</v>
      </c>
      <c r="Z148" s="25" t="n">
        <v>6.4</v>
      </c>
      <c r="AA148" s="25" t="n">
        <v>8</v>
      </c>
      <c r="AB148" s="25" t="n">
        <v>6.8</v>
      </c>
      <c r="AC148" s="25"/>
      <c r="AD148" s="31" t="n">
        <v>167.7</v>
      </c>
      <c r="AE148" s="46" t="n">
        <f aca="false">AD148 / 25</f>
        <v>6.708</v>
      </c>
    </row>
    <row r="149" customFormat="false" ht="12.8" hidden="false" customHeight="false" outlineLevel="0" collapsed="false">
      <c r="A149" s="23"/>
      <c r="B149" s="51" t="s">
        <v>183</v>
      </c>
      <c r="C149" s="51" t="s">
        <v>189</v>
      </c>
      <c r="D149" s="19" t="n">
        <v>0.024</v>
      </c>
      <c r="E149" s="20" t="n">
        <v>0.027</v>
      </c>
      <c r="F149" s="20" t="n">
        <v>0.016</v>
      </c>
      <c r="G149" s="20" t="n">
        <v>0.025</v>
      </c>
      <c r="H149" s="20" t="n">
        <v>0.012</v>
      </c>
      <c r="I149" s="20" t="n">
        <v>0.039</v>
      </c>
      <c r="J149" s="20" t="n">
        <v>0.022</v>
      </c>
      <c r="K149" s="20" t="n">
        <v>0.017</v>
      </c>
      <c r="L149" s="20" t="n">
        <v>0.016</v>
      </c>
      <c r="M149" s="20" t="n">
        <v>0.024</v>
      </c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1"/>
      <c r="AD149" s="22" t="n">
        <v>0.222</v>
      </c>
      <c r="AE149" s="46" t="n">
        <f aca="false">AD149 / 10</f>
        <v>0.0222</v>
      </c>
    </row>
    <row r="150" customFormat="false" ht="12.8" hidden="false" customHeight="false" outlineLevel="0" collapsed="false">
      <c r="A150" s="23"/>
      <c r="B150" s="52"/>
      <c r="C150" s="52" t="s">
        <v>190</v>
      </c>
      <c r="D150" s="24" t="n">
        <v>0.01</v>
      </c>
      <c r="E150" s="25" t="n">
        <v>0.012</v>
      </c>
      <c r="F150" s="25" t="n">
        <v>0.006</v>
      </c>
      <c r="G150" s="25" t="n">
        <v>0.01</v>
      </c>
      <c r="H150" s="25" t="n">
        <v>0.003</v>
      </c>
      <c r="I150" s="25" t="n">
        <v>0.014</v>
      </c>
      <c r="J150" s="25" t="n">
        <v>0.009</v>
      </c>
      <c r="K150" s="25" t="n">
        <v>0.006</v>
      </c>
      <c r="L150" s="25" t="n">
        <v>0.005</v>
      </c>
      <c r="M150" s="25" t="n">
        <v>0.007</v>
      </c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6"/>
      <c r="AD150" s="27" t="n">
        <v>0.082</v>
      </c>
      <c r="AE150" s="46" t="n">
        <f aca="false">AD150 / 10</f>
        <v>0.0082</v>
      </c>
    </row>
    <row r="151" customFormat="false" ht="12.8" hidden="false" customHeight="false" outlineLevel="0" collapsed="false">
      <c r="A151" s="23"/>
      <c r="B151" s="52"/>
      <c r="C151" s="52" t="s">
        <v>191</v>
      </c>
      <c r="D151" s="24" t="n">
        <v>0.934</v>
      </c>
      <c r="E151" s="25" t="n">
        <v>1.086</v>
      </c>
      <c r="F151" s="25" t="n">
        <v>0.663</v>
      </c>
      <c r="G151" s="25" t="n">
        <v>0.963</v>
      </c>
      <c r="H151" s="25" t="n">
        <v>0.484</v>
      </c>
      <c r="I151" s="25" t="n">
        <v>1.348</v>
      </c>
      <c r="J151" s="25" t="n">
        <v>1.142</v>
      </c>
      <c r="K151" s="25" t="n">
        <v>0.891</v>
      </c>
      <c r="L151" s="25" t="n">
        <v>0.73</v>
      </c>
      <c r="M151" s="25" t="n">
        <v>1.102</v>
      </c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6"/>
      <c r="AD151" s="27" t="n">
        <v>9.343</v>
      </c>
      <c r="AE151" s="46" t="n">
        <f aca="false">AD151 / 10</f>
        <v>0.9343</v>
      </c>
    </row>
    <row r="152" customFormat="false" ht="12.8" hidden="false" customHeight="false" outlineLevel="0" collapsed="false">
      <c r="A152" s="23"/>
      <c r="B152" s="52"/>
      <c r="C152" s="52" t="s">
        <v>192</v>
      </c>
      <c r="D152" s="53" t="n">
        <v>0.416666666666667</v>
      </c>
      <c r="E152" s="54" t="n">
        <v>0.444444444444444</v>
      </c>
      <c r="F152" s="54" t="n">
        <v>0.375</v>
      </c>
      <c r="G152" s="54" t="n">
        <v>0.4</v>
      </c>
      <c r="H152" s="54" t="n">
        <v>0.25</v>
      </c>
      <c r="I152" s="54" t="n">
        <v>0.358974358974359</v>
      </c>
      <c r="J152" s="54" t="n">
        <v>0.409090909090909</v>
      </c>
      <c r="K152" s="54" t="n">
        <v>0.352941176470588</v>
      </c>
      <c r="L152" s="54" t="n">
        <v>0.3125</v>
      </c>
      <c r="M152" s="54" t="n">
        <v>0.291666666666667</v>
      </c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6"/>
      <c r="AD152" s="55" t="n">
        <v>3.61128422231363</v>
      </c>
      <c r="AE152" s="46" t="n">
        <f aca="false">AD152 / 10</f>
        <v>0.361128422231363</v>
      </c>
    </row>
    <row r="153" customFormat="false" ht="12.8" hidden="false" customHeight="false" outlineLevel="0" collapsed="false">
      <c r="A153" s="23"/>
      <c r="B153" s="52"/>
      <c r="C153" s="52" t="s">
        <v>193</v>
      </c>
      <c r="D153" s="56" t="n">
        <v>93.4</v>
      </c>
      <c r="E153" s="57" t="n">
        <v>90.5</v>
      </c>
      <c r="F153" s="57" t="n">
        <v>110.5</v>
      </c>
      <c r="G153" s="57" t="n">
        <v>96.3</v>
      </c>
      <c r="H153" s="57" t="n">
        <v>161.333333333333</v>
      </c>
      <c r="I153" s="57" t="n">
        <v>96.2857142857143</v>
      </c>
      <c r="J153" s="57" t="n">
        <v>126.888888888889</v>
      </c>
      <c r="K153" s="57" t="n">
        <v>148.5</v>
      </c>
      <c r="L153" s="57" t="n">
        <v>146</v>
      </c>
      <c r="M153" s="57" t="n">
        <v>157.428571428571</v>
      </c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6"/>
      <c r="AD153" s="58" t="n">
        <v>1227.13650793651</v>
      </c>
      <c r="AE153" s="46" t="n">
        <f aca="false">AD153 / 10</f>
        <v>122.713650793651</v>
      </c>
    </row>
    <row r="154" customFormat="false" ht="12.8" hidden="false" customHeight="false" outlineLevel="0" collapsed="false">
      <c r="A154" s="60"/>
      <c r="B154" s="59"/>
      <c r="C154" s="59" t="s">
        <v>194</v>
      </c>
      <c r="D154" s="28" t="n">
        <v>8</v>
      </c>
      <c r="E154" s="29" t="n">
        <v>8.6</v>
      </c>
      <c r="F154" s="29" t="n">
        <v>6.8</v>
      </c>
      <c r="G154" s="29" t="n">
        <v>7.6</v>
      </c>
      <c r="H154" s="29" t="n">
        <v>7.1</v>
      </c>
      <c r="I154" s="29" t="n">
        <v>5.8</v>
      </c>
      <c r="J154" s="29" t="n">
        <v>5.6</v>
      </c>
      <c r="K154" s="29" t="n">
        <v>7.5</v>
      </c>
      <c r="L154" s="29" t="n">
        <v>7.6</v>
      </c>
      <c r="M154" s="29" t="n">
        <v>9.1</v>
      </c>
      <c r="N154" s="29" t="n">
        <v>10.5</v>
      </c>
      <c r="O154" s="29" t="n">
        <v>4.2</v>
      </c>
      <c r="P154" s="29" t="n">
        <v>3.2</v>
      </c>
      <c r="Q154" s="29" t="n">
        <v>8.9</v>
      </c>
      <c r="R154" s="29" t="n">
        <v>14.2</v>
      </c>
      <c r="S154" s="29" t="n">
        <v>6.4</v>
      </c>
      <c r="T154" s="29" t="n">
        <v>5.6</v>
      </c>
      <c r="U154" s="29" t="n">
        <v>5.2</v>
      </c>
      <c r="V154" s="29" t="n">
        <v>4.2</v>
      </c>
      <c r="W154" s="29" t="n">
        <v>10.2</v>
      </c>
      <c r="X154" s="29" t="n">
        <v>7.6</v>
      </c>
      <c r="Y154" s="29" t="n">
        <v>8.8</v>
      </c>
      <c r="Z154" s="29" t="n">
        <v>10.7</v>
      </c>
      <c r="AA154" s="29" t="n">
        <v>8.6</v>
      </c>
      <c r="AB154" s="29" t="n">
        <v>7.9</v>
      </c>
      <c r="AC154" s="30"/>
      <c r="AD154" s="31" t="n">
        <v>189.9</v>
      </c>
      <c r="AE154" s="46" t="n">
        <f aca="false">AD154 / 25</f>
        <v>7.596</v>
      </c>
    </row>
    <row r="155" customFormat="false" ht="12.8" hidden="false" customHeight="false" outlineLevel="0" collapsed="false">
      <c r="A155" s="18" t="s">
        <v>62</v>
      </c>
      <c r="B155" s="51" t="s">
        <v>173</v>
      </c>
      <c r="C155" s="51" t="s">
        <v>189</v>
      </c>
      <c r="D155" s="20" t="n">
        <v>0.089</v>
      </c>
      <c r="E155" s="20" t="n">
        <v>0.109</v>
      </c>
      <c r="F155" s="20" t="n">
        <v>0.079</v>
      </c>
      <c r="G155" s="20" t="n">
        <v>0.107</v>
      </c>
      <c r="H155" s="20" t="n">
        <v>0.069</v>
      </c>
      <c r="I155" s="20" t="n">
        <v>0.093</v>
      </c>
      <c r="J155" s="20" t="n">
        <v>0.063</v>
      </c>
      <c r="K155" s="20" t="n">
        <v>0.087</v>
      </c>
      <c r="L155" s="20" t="n">
        <v>0.058</v>
      </c>
      <c r="M155" s="20" t="n">
        <v>0.097</v>
      </c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2" t="n">
        <v>0.851</v>
      </c>
      <c r="AE155" s="46" t="n">
        <f aca="false">AD155 / 10</f>
        <v>0.0851</v>
      </c>
    </row>
    <row r="156" customFormat="false" ht="12.8" hidden="false" customHeight="false" outlineLevel="0" collapsed="false">
      <c r="A156" s="23"/>
      <c r="B156" s="52"/>
      <c r="C156" s="52" t="s">
        <v>190</v>
      </c>
      <c r="D156" s="25" t="n">
        <v>0.016</v>
      </c>
      <c r="E156" s="25" t="n">
        <v>0.018</v>
      </c>
      <c r="F156" s="25" t="n">
        <v>0.016</v>
      </c>
      <c r="G156" s="25" t="n">
        <v>0.024</v>
      </c>
      <c r="H156" s="25" t="n">
        <v>0.014</v>
      </c>
      <c r="I156" s="25" t="n">
        <v>0.019</v>
      </c>
      <c r="J156" s="25" t="n">
        <v>0.013</v>
      </c>
      <c r="K156" s="25" t="n">
        <v>0.017</v>
      </c>
      <c r="L156" s="25" t="n">
        <v>0.012</v>
      </c>
      <c r="M156" s="25" t="n">
        <v>0.022</v>
      </c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7" t="n">
        <v>0.171</v>
      </c>
      <c r="AE156" s="46" t="n">
        <f aca="false">AD156 / 10</f>
        <v>0.0171</v>
      </c>
    </row>
    <row r="157" customFormat="false" ht="12.8" hidden="false" customHeight="false" outlineLevel="0" collapsed="false">
      <c r="A157" s="23"/>
      <c r="B157" s="52"/>
      <c r="C157" s="52" t="s">
        <v>191</v>
      </c>
      <c r="D157" s="25" t="n">
        <v>1.838</v>
      </c>
      <c r="E157" s="25" t="n">
        <v>2.128</v>
      </c>
      <c r="F157" s="25" t="n">
        <v>2.025</v>
      </c>
      <c r="G157" s="25" t="n">
        <v>2.153</v>
      </c>
      <c r="H157" s="25" t="n">
        <v>1.77</v>
      </c>
      <c r="I157" s="25" t="n">
        <v>2.23</v>
      </c>
      <c r="J157" s="25" t="n">
        <v>1.705</v>
      </c>
      <c r="K157" s="25" t="n">
        <v>2.23</v>
      </c>
      <c r="L157" s="25" t="n">
        <v>1.295</v>
      </c>
      <c r="M157" s="25" t="n">
        <v>2.372</v>
      </c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7" t="n">
        <v>19.746</v>
      </c>
      <c r="AE157" s="46" t="n">
        <f aca="false">AD157 / 10</f>
        <v>1.9746</v>
      </c>
    </row>
    <row r="158" customFormat="false" ht="12.8" hidden="false" customHeight="false" outlineLevel="0" collapsed="false">
      <c r="A158" s="23"/>
      <c r="B158" s="52"/>
      <c r="C158" s="52" t="s">
        <v>192</v>
      </c>
      <c r="D158" s="54" t="n">
        <v>0.179775280898876</v>
      </c>
      <c r="E158" s="54" t="n">
        <v>0.165137614678899</v>
      </c>
      <c r="F158" s="54" t="n">
        <v>0.20253164556962</v>
      </c>
      <c r="G158" s="54" t="n">
        <v>0.224299065420561</v>
      </c>
      <c r="H158" s="54" t="n">
        <v>0.202898550724638</v>
      </c>
      <c r="I158" s="54" t="n">
        <v>0.204301075268817</v>
      </c>
      <c r="J158" s="54" t="n">
        <v>0.206349206349206</v>
      </c>
      <c r="K158" s="54" t="n">
        <v>0.195402298850575</v>
      </c>
      <c r="L158" s="54" t="n">
        <v>0.206896551724138</v>
      </c>
      <c r="M158" s="54" t="n">
        <v>0.22680412371134</v>
      </c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55" t="n">
        <v>2.01439541319667</v>
      </c>
      <c r="AE158" s="46" t="n">
        <f aca="false">AD158 / 10</f>
        <v>0.201439541319667</v>
      </c>
    </row>
    <row r="159" customFormat="false" ht="12.8" hidden="false" customHeight="false" outlineLevel="0" collapsed="false">
      <c r="A159" s="23"/>
      <c r="B159" s="52"/>
      <c r="C159" s="52" t="s">
        <v>193</v>
      </c>
      <c r="D159" s="57" t="n">
        <v>114.875</v>
      </c>
      <c r="E159" s="57" t="n">
        <v>118.222222222222</v>
      </c>
      <c r="F159" s="57" t="n">
        <v>126.5625</v>
      </c>
      <c r="G159" s="57" t="n">
        <v>89.7083333333333</v>
      </c>
      <c r="H159" s="57" t="n">
        <v>126.428571428571</v>
      </c>
      <c r="I159" s="57" t="n">
        <v>117.368421052632</v>
      </c>
      <c r="J159" s="57" t="n">
        <v>131.153846153846</v>
      </c>
      <c r="K159" s="57" t="n">
        <v>131.176470588235</v>
      </c>
      <c r="L159" s="57" t="n">
        <v>107.916666666667</v>
      </c>
      <c r="M159" s="57" t="n">
        <v>107.818181818182</v>
      </c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58" t="n">
        <v>1171.23021326369</v>
      </c>
      <c r="AE159" s="46" t="n">
        <f aca="false">AD159 / 10</f>
        <v>117.123021326369</v>
      </c>
    </row>
    <row r="160" customFormat="false" ht="12.8" hidden="false" customHeight="false" outlineLevel="0" collapsed="false">
      <c r="A160" s="23"/>
      <c r="B160" s="59"/>
      <c r="C160" s="59" t="s">
        <v>194</v>
      </c>
      <c r="D160" s="25" t="n">
        <v>2.8</v>
      </c>
      <c r="E160" s="25" t="n">
        <v>4.2</v>
      </c>
      <c r="F160" s="25" t="n">
        <v>4.3</v>
      </c>
      <c r="G160" s="25" t="n">
        <v>5.4</v>
      </c>
      <c r="H160" s="25" t="n">
        <v>5.7</v>
      </c>
      <c r="I160" s="25" t="n">
        <v>7.3</v>
      </c>
      <c r="J160" s="25" t="n">
        <v>7.2</v>
      </c>
      <c r="K160" s="25" t="n">
        <v>4.2</v>
      </c>
      <c r="L160" s="25" t="n">
        <v>9.1</v>
      </c>
      <c r="M160" s="25" t="n">
        <v>6.9</v>
      </c>
      <c r="N160" s="25" t="n">
        <v>7.7</v>
      </c>
      <c r="O160" s="25" t="n">
        <v>7.7</v>
      </c>
      <c r="P160" s="25" t="n">
        <v>6.6</v>
      </c>
      <c r="Q160" s="25" t="n">
        <v>5.2</v>
      </c>
      <c r="R160" s="25" t="n">
        <v>6.1</v>
      </c>
      <c r="S160" s="25" t="n">
        <v>7</v>
      </c>
      <c r="T160" s="25" t="n">
        <v>6.1</v>
      </c>
      <c r="U160" s="25" t="n">
        <v>4.4</v>
      </c>
      <c r="V160" s="25" t="n">
        <v>4</v>
      </c>
      <c r="W160" s="25" t="n">
        <v>6.2</v>
      </c>
      <c r="X160" s="25" t="n">
        <v>5.3</v>
      </c>
      <c r="Y160" s="25" t="n">
        <v>5</v>
      </c>
      <c r="Z160" s="25" t="n">
        <v>6</v>
      </c>
      <c r="AA160" s="25" t="n">
        <v>8.2</v>
      </c>
      <c r="AB160" s="25" t="n">
        <v>3.8</v>
      </c>
      <c r="AC160" s="25"/>
      <c r="AD160" s="31" t="n">
        <v>146.4</v>
      </c>
      <c r="AE160" s="46" t="n">
        <f aca="false">AD160 / 25</f>
        <v>5.856</v>
      </c>
    </row>
    <row r="161" customFormat="false" ht="12.8" hidden="false" customHeight="false" outlineLevel="0" collapsed="false">
      <c r="A161" s="23"/>
      <c r="B161" s="51" t="s">
        <v>183</v>
      </c>
      <c r="C161" s="51" t="s">
        <v>189</v>
      </c>
      <c r="D161" s="19" t="n">
        <v>0.14</v>
      </c>
      <c r="E161" s="20" t="n">
        <v>0.093</v>
      </c>
      <c r="F161" s="20" t="n">
        <v>0.079</v>
      </c>
      <c r="G161" s="20" t="n">
        <v>0.048</v>
      </c>
      <c r="H161" s="20" t="n">
        <v>0.099</v>
      </c>
      <c r="I161" s="20" t="n">
        <v>0.157</v>
      </c>
      <c r="J161" s="20" t="n">
        <v>0.106</v>
      </c>
      <c r="K161" s="20" t="n">
        <v>0.107</v>
      </c>
      <c r="L161" s="20" t="n">
        <v>0.188</v>
      </c>
      <c r="M161" s="20" t="n">
        <v>0.201</v>
      </c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1"/>
      <c r="AD161" s="22" t="n">
        <v>1.218</v>
      </c>
      <c r="AE161" s="46" t="n">
        <f aca="false">AD161 / 10</f>
        <v>0.1218</v>
      </c>
    </row>
    <row r="162" customFormat="false" ht="12.8" hidden="false" customHeight="false" outlineLevel="0" collapsed="false">
      <c r="A162" s="23"/>
      <c r="B162" s="52"/>
      <c r="C162" s="52" t="s">
        <v>190</v>
      </c>
      <c r="D162" s="24" t="n">
        <v>0.027</v>
      </c>
      <c r="E162" s="25" t="n">
        <v>0.016</v>
      </c>
      <c r="F162" s="25" t="n">
        <v>0.013</v>
      </c>
      <c r="G162" s="25" t="n">
        <v>0.009</v>
      </c>
      <c r="H162" s="25" t="n">
        <v>0.02</v>
      </c>
      <c r="I162" s="25" t="n">
        <v>0.027</v>
      </c>
      <c r="J162" s="25" t="n">
        <v>0.022</v>
      </c>
      <c r="K162" s="25" t="n">
        <v>0.019</v>
      </c>
      <c r="L162" s="25" t="n">
        <v>0.037</v>
      </c>
      <c r="M162" s="25" t="n">
        <v>0.038</v>
      </c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6"/>
      <c r="AD162" s="27" t="n">
        <v>0.228</v>
      </c>
      <c r="AE162" s="46" t="n">
        <f aca="false">AD162 / 10</f>
        <v>0.0228</v>
      </c>
    </row>
    <row r="163" customFormat="false" ht="12.8" hidden="false" customHeight="false" outlineLevel="0" collapsed="false">
      <c r="A163" s="23"/>
      <c r="B163" s="52"/>
      <c r="C163" s="52" t="s">
        <v>191</v>
      </c>
      <c r="D163" s="24" t="n">
        <v>3.299</v>
      </c>
      <c r="E163" s="25" t="n">
        <v>2.309</v>
      </c>
      <c r="F163" s="25" t="n">
        <v>2.413</v>
      </c>
      <c r="G163" s="25" t="n">
        <v>1.506</v>
      </c>
      <c r="H163" s="25" t="n">
        <v>2.336</v>
      </c>
      <c r="I163" s="25" t="n">
        <v>3.545</v>
      </c>
      <c r="J163" s="25" t="n">
        <v>2.707</v>
      </c>
      <c r="K163" s="25" t="n">
        <v>2.991</v>
      </c>
      <c r="L163" s="25" t="n">
        <v>3.633</v>
      </c>
      <c r="M163" s="25" t="n">
        <v>4.358</v>
      </c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6"/>
      <c r="AD163" s="27" t="n">
        <v>29.097</v>
      </c>
      <c r="AE163" s="46" t="n">
        <f aca="false">AD163 / 10</f>
        <v>2.9097</v>
      </c>
    </row>
    <row r="164" customFormat="false" ht="12.8" hidden="false" customHeight="false" outlineLevel="0" collapsed="false">
      <c r="A164" s="23"/>
      <c r="B164" s="52"/>
      <c r="C164" s="52" t="s">
        <v>192</v>
      </c>
      <c r="D164" s="53" t="n">
        <v>0.192857142857143</v>
      </c>
      <c r="E164" s="54" t="n">
        <v>0.172043010752688</v>
      </c>
      <c r="F164" s="54" t="n">
        <v>0.164556962025316</v>
      </c>
      <c r="G164" s="54" t="n">
        <v>0.1875</v>
      </c>
      <c r="H164" s="54" t="n">
        <v>0.202020202020202</v>
      </c>
      <c r="I164" s="54" t="n">
        <v>0.171974522292994</v>
      </c>
      <c r="J164" s="54" t="n">
        <v>0.207547169811321</v>
      </c>
      <c r="K164" s="54" t="n">
        <v>0.177570093457944</v>
      </c>
      <c r="L164" s="54" t="n">
        <v>0.196808510638298</v>
      </c>
      <c r="M164" s="54" t="n">
        <v>0.189054726368159</v>
      </c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6"/>
      <c r="AD164" s="55" t="n">
        <v>1.86193234022406</v>
      </c>
      <c r="AE164" s="46" t="n">
        <f aca="false">AD164 / 10</f>
        <v>0.186193234022406</v>
      </c>
    </row>
    <row r="165" customFormat="false" ht="12.8" hidden="false" customHeight="false" outlineLevel="0" collapsed="false">
      <c r="A165" s="23"/>
      <c r="B165" s="52"/>
      <c r="C165" s="52" t="s">
        <v>193</v>
      </c>
      <c r="D165" s="56" t="n">
        <v>122.185185185185</v>
      </c>
      <c r="E165" s="57" t="n">
        <v>144.3125</v>
      </c>
      <c r="F165" s="57" t="n">
        <v>185.615384615385</v>
      </c>
      <c r="G165" s="57" t="n">
        <v>167.333333333333</v>
      </c>
      <c r="H165" s="57" t="n">
        <v>116.8</v>
      </c>
      <c r="I165" s="57" t="n">
        <v>131.296296296296</v>
      </c>
      <c r="J165" s="57" t="n">
        <v>123.045454545455</v>
      </c>
      <c r="K165" s="57" t="n">
        <v>157.421052631579</v>
      </c>
      <c r="L165" s="57" t="n">
        <v>98.1891891891892</v>
      </c>
      <c r="M165" s="57" t="n">
        <v>114.684210526316</v>
      </c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6"/>
      <c r="AD165" s="58" t="n">
        <v>1360.88260632274</v>
      </c>
      <c r="AE165" s="46" t="n">
        <f aca="false">AD165 / 10</f>
        <v>136.088260632274</v>
      </c>
    </row>
    <row r="166" customFormat="false" ht="12.8" hidden="false" customHeight="false" outlineLevel="0" collapsed="false">
      <c r="A166" s="60"/>
      <c r="B166" s="59"/>
      <c r="C166" s="59" t="s">
        <v>194</v>
      </c>
      <c r="D166" s="28" t="n">
        <v>4.4</v>
      </c>
      <c r="E166" s="29" t="n">
        <v>2.2</v>
      </c>
      <c r="F166" s="29" t="n">
        <v>4.7</v>
      </c>
      <c r="G166" s="29" t="n">
        <v>6.7</v>
      </c>
      <c r="H166" s="29" t="n">
        <v>3.8</v>
      </c>
      <c r="I166" s="29" t="n">
        <v>5.7</v>
      </c>
      <c r="J166" s="29" t="n">
        <v>5.8</v>
      </c>
      <c r="K166" s="29" t="n">
        <v>7.2</v>
      </c>
      <c r="L166" s="29" t="n">
        <v>3.4</v>
      </c>
      <c r="M166" s="29" t="n">
        <v>6.2</v>
      </c>
      <c r="N166" s="29" t="n">
        <v>2.2</v>
      </c>
      <c r="O166" s="29" t="n">
        <v>2.3</v>
      </c>
      <c r="P166" s="29" t="n">
        <v>4.6</v>
      </c>
      <c r="Q166" s="29" t="n">
        <v>8.4</v>
      </c>
      <c r="R166" s="29" t="n">
        <v>4.9</v>
      </c>
      <c r="S166" s="29" t="n">
        <v>1.9</v>
      </c>
      <c r="T166" s="29" t="n">
        <v>7.6</v>
      </c>
      <c r="U166" s="29" t="n">
        <v>4.2</v>
      </c>
      <c r="V166" s="29" t="n">
        <v>5.3</v>
      </c>
      <c r="W166" s="29" t="n">
        <v>6.3</v>
      </c>
      <c r="X166" s="29" t="n">
        <v>5</v>
      </c>
      <c r="Y166" s="29" t="n">
        <v>2.9</v>
      </c>
      <c r="Z166" s="29" t="n">
        <v>7.3</v>
      </c>
      <c r="AA166" s="29" t="n">
        <v>4.2</v>
      </c>
      <c r="AB166" s="29" t="n">
        <v>5.4</v>
      </c>
      <c r="AC166" s="30"/>
      <c r="AD166" s="31" t="n">
        <v>122.6</v>
      </c>
      <c r="AE166" s="46" t="n">
        <f aca="false">AD166 / 25</f>
        <v>4.904</v>
      </c>
    </row>
    <row r="167" customFormat="false" ht="12.8" hidden="false" customHeight="false" outlineLevel="0" collapsed="false">
      <c r="A167" s="18" t="s">
        <v>63</v>
      </c>
      <c r="B167" s="51" t="s">
        <v>173</v>
      </c>
      <c r="C167" s="51" t="s">
        <v>189</v>
      </c>
      <c r="D167" s="20" t="n">
        <v>0.029</v>
      </c>
      <c r="E167" s="20" t="n">
        <v>0.037</v>
      </c>
      <c r="F167" s="20" t="n">
        <v>0.02</v>
      </c>
      <c r="G167" s="20" t="n">
        <v>0.047</v>
      </c>
      <c r="H167" s="20" t="n">
        <v>0.042</v>
      </c>
      <c r="I167" s="20" t="n">
        <v>0.014</v>
      </c>
      <c r="J167" s="20" t="n">
        <v>0.03</v>
      </c>
      <c r="K167" s="20" t="n">
        <v>0.026</v>
      </c>
      <c r="L167" s="20" t="n">
        <v>0.06</v>
      </c>
      <c r="M167" s="20" t="n">
        <v>0.038</v>
      </c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2" t="n">
        <v>0.343</v>
      </c>
      <c r="AE167" s="46" t="n">
        <f aca="false">AD167 / 10</f>
        <v>0.0343</v>
      </c>
    </row>
    <row r="168" customFormat="false" ht="12.8" hidden="false" customHeight="false" outlineLevel="0" collapsed="false">
      <c r="A168" s="23"/>
      <c r="B168" s="52"/>
      <c r="C168" s="52" t="s">
        <v>190</v>
      </c>
      <c r="D168" s="25" t="n">
        <v>0.006</v>
      </c>
      <c r="E168" s="25" t="n">
        <v>0.011</v>
      </c>
      <c r="F168" s="25" t="n">
        <v>0.005</v>
      </c>
      <c r="G168" s="25" t="n">
        <v>0.016</v>
      </c>
      <c r="H168" s="25" t="n">
        <v>0.015</v>
      </c>
      <c r="I168" s="25" t="n">
        <v>0.002</v>
      </c>
      <c r="J168" s="25" t="n">
        <v>0.008</v>
      </c>
      <c r="K168" s="25" t="n">
        <v>0.008</v>
      </c>
      <c r="L168" s="25" t="n">
        <v>0.015</v>
      </c>
      <c r="M168" s="25" t="n">
        <v>0.012</v>
      </c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7" t="n">
        <v>0.098</v>
      </c>
      <c r="AE168" s="46" t="n">
        <f aca="false">AD168 / 10</f>
        <v>0.0098</v>
      </c>
    </row>
    <row r="169" customFormat="false" ht="12.8" hidden="false" customHeight="false" outlineLevel="0" collapsed="false">
      <c r="A169" s="23"/>
      <c r="B169" s="52"/>
      <c r="C169" s="52" t="s">
        <v>191</v>
      </c>
      <c r="D169" s="25" t="n">
        <v>1.558</v>
      </c>
      <c r="E169" s="25" t="n">
        <v>1.145</v>
      </c>
      <c r="F169" s="25" t="n">
        <v>0.978</v>
      </c>
      <c r="G169" s="25" t="n">
        <v>1.423</v>
      </c>
      <c r="H169" s="25" t="n">
        <v>1.358</v>
      </c>
      <c r="I169" s="25" t="n">
        <v>0.648</v>
      </c>
      <c r="J169" s="25" t="n">
        <v>1.738</v>
      </c>
      <c r="K169" s="25" t="n">
        <v>1.043</v>
      </c>
      <c r="L169" s="25" t="n">
        <v>2.495</v>
      </c>
      <c r="M169" s="25" t="n">
        <v>2.278</v>
      </c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7" t="n">
        <v>14.664</v>
      </c>
      <c r="AE169" s="46" t="n">
        <f aca="false">AD169 / 10</f>
        <v>1.4664</v>
      </c>
    </row>
    <row r="170" customFormat="false" ht="12.8" hidden="false" customHeight="false" outlineLevel="0" collapsed="false">
      <c r="A170" s="23"/>
      <c r="B170" s="52"/>
      <c r="C170" s="52" t="s">
        <v>192</v>
      </c>
      <c r="D170" s="54" t="n">
        <v>0.206896551724138</v>
      </c>
      <c r="E170" s="54" t="n">
        <v>0.297297297297297</v>
      </c>
      <c r="F170" s="54" t="n">
        <v>0.25</v>
      </c>
      <c r="G170" s="54" t="n">
        <v>0.340425531914894</v>
      </c>
      <c r="H170" s="54" t="n">
        <v>0.357142857142857</v>
      </c>
      <c r="I170" s="54" t="n">
        <v>0.142857142857143</v>
      </c>
      <c r="J170" s="54" t="n">
        <v>0.266666666666667</v>
      </c>
      <c r="K170" s="54" t="n">
        <v>0.307692307692308</v>
      </c>
      <c r="L170" s="54" t="n">
        <v>0.25</v>
      </c>
      <c r="M170" s="54" t="n">
        <v>0.31578947368421</v>
      </c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55" t="n">
        <v>2.73476782897951</v>
      </c>
      <c r="AE170" s="46" t="n">
        <f aca="false">AD170 / 10</f>
        <v>0.273476782897951</v>
      </c>
    </row>
    <row r="171" customFormat="false" ht="12.8" hidden="false" customHeight="false" outlineLevel="0" collapsed="false">
      <c r="A171" s="23"/>
      <c r="B171" s="52"/>
      <c r="C171" s="52" t="s">
        <v>193</v>
      </c>
      <c r="D171" s="57" t="n">
        <v>259.666666666667</v>
      </c>
      <c r="E171" s="57" t="n">
        <v>104.090909090909</v>
      </c>
      <c r="F171" s="57" t="n">
        <v>195.6</v>
      </c>
      <c r="G171" s="57" t="n">
        <v>88.9375</v>
      </c>
      <c r="H171" s="57" t="n">
        <v>90.5333333333333</v>
      </c>
      <c r="I171" s="57" t="n">
        <v>324</v>
      </c>
      <c r="J171" s="57" t="n">
        <v>217.25</v>
      </c>
      <c r="K171" s="57" t="n">
        <v>130.375</v>
      </c>
      <c r="L171" s="57" t="n">
        <v>166.333333333333</v>
      </c>
      <c r="M171" s="57" t="n">
        <v>189.833333333333</v>
      </c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58" t="n">
        <v>1766.62007575758</v>
      </c>
      <c r="AE171" s="46" t="n">
        <f aca="false">AD171 / 10</f>
        <v>176.662007575758</v>
      </c>
    </row>
    <row r="172" customFormat="false" ht="12.8" hidden="false" customHeight="false" outlineLevel="0" collapsed="false">
      <c r="A172" s="23"/>
      <c r="B172" s="59"/>
      <c r="C172" s="59" t="s">
        <v>194</v>
      </c>
      <c r="D172" s="25" t="n">
        <v>9.2</v>
      </c>
      <c r="E172" s="25" t="n">
        <v>8</v>
      </c>
      <c r="F172" s="25" t="n">
        <v>5.5</v>
      </c>
      <c r="G172" s="25" t="n">
        <v>3.8</v>
      </c>
      <c r="H172" s="25" t="n">
        <v>1.9</v>
      </c>
      <c r="I172" s="25" t="n">
        <v>7</v>
      </c>
      <c r="J172" s="25" t="n">
        <v>6.2</v>
      </c>
      <c r="K172" s="25" t="n">
        <v>5.2</v>
      </c>
      <c r="L172" s="25" t="n">
        <v>6.6</v>
      </c>
      <c r="M172" s="25" t="n">
        <v>5.3</v>
      </c>
      <c r="N172" s="25" t="n">
        <v>6.3</v>
      </c>
      <c r="O172" s="25" t="n">
        <v>9.2</v>
      </c>
      <c r="P172" s="25" t="n">
        <v>8.4</v>
      </c>
      <c r="Q172" s="25" t="n">
        <v>5.7</v>
      </c>
      <c r="R172" s="25" t="n">
        <v>4</v>
      </c>
      <c r="S172" s="25" t="n">
        <v>2.8</v>
      </c>
      <c r="T172" s="25" t="n">
        <v>2.6</v>
      </c>
      <c r="U172" s="25" t="n">
        <v>4</v>
      </c>
      <c r="V172" s="25" t="n">
        <v>6.5</v>
      </c>
      <c r="W172" s="25" t="n">
        <v>3.3</v>
      </c>
      <c r="X172" s="25" t="n">
        <v>3.6</v>
      </c>
      <c r="Y172" s="25" t="n">
        <v>7.3</v>
      </c>
      <c r="Z172" s="25" t="n">
        <v>3.7</v>
      </c>
      <c r="AA172" s="25" t="n">
        <v>3</v>
      </c>
      <c r="AB172" s="25" t="n">
        <v>4.1</v>
      </c>
      <c r="AC172" s="25"/>
      <c r="AD172" s="31" t="n">
        <v>133.2</v>
      </c>
      <c r="AE172" s="46" t="n">
        <f aca="false">AD172 / 25</f>
        <v>5.328</v>
      </c>
    </row>
    <row r="173" customFormat="false" ht="12.8" hidden="false" customHeight="false" outlineLevel="0" collapsed="false">
      <c r="A173" s="23"/>
      <c r="B173" s="51" t="s">
        <v>183</v>
      </c>
      <c r="C173" s="51" t="s">
        <v>189</v>
      </c>
      <c r="D173" s="19" t="n">
        <v>0.015</v>
      </c>
      <c r="E173" s="20" t="n">
        <v>0.027</v>
      </c>
      <c r="F173" s="20" t="n">
        <v>0.041</v>
      </c>
      <c r="G173" s="20" t="n">
        <v>0.064</v>
      </c>
      <c r="H173" s="20" t="n">
        <v>0.056</v>
      </c>
      <c r="I173" s="20" t="n">
        <v>0.028</v>
      </c>
      <c r="J173" s="20" t="n">
        <v>0.06</v>
      </c>
      <c r="K173" s="20" t="n">
        <v>0.054</v>
      </c>
      <c r="L173" s="20" t="n">
        <v>0.034</v>
      </c>
      <c r="M173" s="20" t="n">
        <v>0.064</v>
      </c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1"/>
      <c r="AD173" s="22" t="n">
        <v>0.443</v>
      </c>
      <c r="AE173" s="46" t="n">
        <f aca="false">AD173 / 10</f>
        <v>0.0443</v>
      </c>
    </row>
    <row r="174" customFormat="false" ht="12.8" hidden="false" customHeight="false" outlineLevel="0" collapsed="false">
      <c r="A174" s="23"/>
      <c r="B174" s="52"/>
      <c r="C174" s="52" t="s">
        <v>190</v>
      </c>
      <c r="D174" s="24" t="n">
        <v>0.003</v>
      </c>
      <c r="E174" s="25" t="n">
        <v>0.006</v>
      </c>
      <c r="F174" s="25" t="n">
        <v>0.011</v>
      </c>
      <c r="G174" s="25" t="n">
        <v>0.021</v>
      </c>
      <c r="H174" s="25" t="n">
        <v>0.016</v>
      </c>
      <c r="I174" s="25" t="n">
        <v>0.008</v>
      </c>
      <c r="J174" s="25" t="n">
        <v>0.02</v>
      </c>
      <c r="K174" s="25" t="n">
        <v>0.017</v>
      </c>
      <c r="L174" s="25" t="n">
        <v>0.02</v>
      </c>
      <c r="M174" s="25" t="n">
        <v>0.008</v>
      </c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6"/>
      <c r="AD174" s="27" t="n">
        <v>0.13</v>
      </c>
      <c r="AE174" s="46" t="n">
        <f aca="false">AD174 / 10</f>
        <v>0.013</v>
      </c>
    </row>
    <row r="175" customFormat="false" ht="12.8" hidden="false" customHeight="false" outlineLevel="0" collapsed="false">
      <c r="A175" s="23"/>
      <c r="B175" s="52"/>
      <c r="C175" s="52" t="s">
        <v>191</v>
      </c>
      <c r="D175" s="24" t="n">
        <v>0.612</v>
      </c>
      <c r="E175" s="25" t="n">
        <v>1.107</v>
      </c>
      <c r="F175" s="25" t="n">
        <v>2.429</v>
      </c>
      <c r="G175" s="25" t="n">
        <v>2.269</v>
      </c>
      <c r="H175" s="25" t="n">
        <v>1.961</v>
      </c>
      <c r="I175" s="25" t="n">
        <v>1.29</v>
      </c>
      <c r="J175" s="25" t="n">
        <v>2.001</v>
      </c>
      <c r="K175" s="25" t="n">
        <v>1.806</v>
      </c>
      <c r="L175" s="25" t="n">
        <v>1.533</v>
      </c>
      <c r="M175" s="25" t="n">
        <v>2.389</v>
      </c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6"/>
      <c r="AD175" s="27" t="n">
        <v>17.397</v>
      </c>
      <c r="AE175" s="46" t="n">
        <f aca="false">AD175 / 10</f>
        <v>1.7397</v>
      </c>
    </row>
    <row r="176" customFormat="false" ht="12.8" hidden="false" customHeight="false" outlineLevel="0" collapsed="false">
      <c r="A176" s="23"/>
      <c r="B176" s="52"/>
      <c r="C176" s="52" t="s">
        <v>192</v>
      </c>
      <c r="D176" s="53" t="n">
        <v>0.2</v>
      </c>
      <c r="E176" s="54" t="n">
        <v>0.222222222222222</v>
      </c>
      <c r="F176" s="54" t="n">
        <v>0.268292682926829</v>
      </c>
      <c r="G176" s="54" t="n">
        <v>0.328125</v>
      </c>
      <c r="H176" s="54" t="n">
        <v>0.285714285714286</v>
      </c>
      <c r="I176" s="54" t="n">
        <v>0.285714285714286</v>
      </c>
      <c r="J176" s="54" t="n">
        <v>0.333333333333333</v>
      </c>
      <c r="K176" s="54" t="n">
        <v>0.314814814814815</v>
      </c>
      <c r="L176" s="54" t="n">
        <v>0.588235294117647</v>
      </c>
      <c r="M176" s="54" t="n">
        <v>0.125</v>
      </c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6"/>
      <c r="AD176" s="55" t="n">
        <v>2.95145191884342</v>
      </c>
      <c r="AE176" s="46" t="n">
        <f aca="false">AD176 / 10</f>
        <v>0.295145191884342</v>
      </c>
    </row>
    <row r="177" customFormat="false" ht="12.8" hidden="false" customHeight="false" outlineLevel="0" collapsed="false">
      <c r="A177" s="23"/>
      <c r="B177" s="52"/>
      <c r="C177" s="52" t="s">
        <v>193</v>
      </c>
      <c r="D177" s="56" t="n">
        <v>204</v>
      </c>
      <c r="E177" s="57" t="n">
        <v>184.5</v>
      </c>
      <c r="F177" s="57" t="n">
        <v>220.818181818182</v>
      </c>
      <c r="G177" s="57" t="n">
        <v>108.047619047619</v>
      </c>
      <c r="H177" s="57" t="n">
        <v>122.5625</v>
      </c>
      <c r="I177" s="57" t="n">
        <v>161.25</v>
      </c>
      <c r="J177" s="57" t="n">
        <v>100.05</v>
      </c>
      <c r="K177" s="57" t="n">
        <v>106.235294117647</v>
      </c>
      <c r="L177" s="57" t="n">
        <v>76.65</v>
      </c>
      <c r="M177" s="57" t="n">
        <v>298.625</v>
      </c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6"/>
      <c r="AD177" s="58" t="n">
        <v>1582.73859498345</v>
      </c>
      <c r="AE177" s="46" t="n">
        <f aca="false">AD177 / 10</f>
        <v>158.273859498345</v>
      </c>
    </row>
    <row r="178" customFormat="false" ht="12.8" hidden="false" customHeight="false" outlineLevel="0" collapsed="false">
      <c r="A178" s="60"/>
      <c r="B178" s="59"/>
      <c r="C178" s="59" t="s">
        <v>194</v>
      </c>
      <c r="D178" s="28" t="n">
        <v>7.5</v>
      </c>
      <c r="E178" s="29" t="n">
        <v>4.7</v>
      </c>
      <c r="F178" s="29" t="n">
        <v>7.7</v>
      </c>
      <c r="G178" s="29" t="n">
        <v>4.7</v>
      </c>
      <c r="H178" s="29" t="n">
        <v>10</v>
      </c>
      <c r="I178" s="29" t="n">
        <v>5.5</v>
      </c>
      <c r="J178" s="29" t="n">
        <v>7.5</v>
      </c>
      <c r="K178" s="29" t="n">
        <v>7.4</v>
      </c>
      <c r="L178" s="29" t="n">
        <v>9.5</v>
      </c>
      <c r="M178" s="29" t="n">
        <v>10</v>
      </c>
      <c r="N178" s="29" t="n">
        <v>8.2</v>
      </c>
      <c r="O178" s="29" t="n">
        <v>9.3</v>
      </c>
      <c r="P178" s="29" t="n">
        <v>4.2</v>
      </c>
      <c r="Q178" s="29" t="n">
        <v>1.6</v>
      </c>
      <c r="R178" s="29" t="n">
        <v>2.6</v>
      </c>
      <c r="S178" s="29" t="n">
        <v>5</v>
      </c>
      <c r="T178" s="29" t="n">
        <v>3.6</v>
      </c>
      <c r="U178" s="29" t="n">
        <v>4.4</v>
      </c>
      <c r="V178" s="29" t="n">
        <v>7</v>
      </c>
      <c r="W178" s="29" t="n">
        <v>4.2</v>
      </c>
      <c r="X178" s="29" t="n">
        <v>5.6</v>
      </c>
      <c r="Y178" s="29" t="n">
        <v>10.1</v>
      </c>
      <c r="Z178" s="29" t="n">
        <v>7</v>
      </c>
      <c r="AA178" s="29" t="n">
        <v>6.4</v>
      </c>
      <c r="AB178" s="29" t="n">
        <v>11</v>
      </c>
      <c r="AC178" s="30"/>
      <c r="AD178" s="31" t="n">
        <v>164.7</v>
      </c>
      <c r="AE178" s="46" t="n">
        <f aca="false">AD178 / 25</f>
        <v>6.588</v>
      </c>
    </row>
    <row r="179" customFormat="false" ht="12.8" hidden="false" customHeight="false" outlineLevel="0" collapsed="false">
      <c r="A179" s="18" t="s">
        <v>64</v>
      </c>
      <c r="B179" s="51" t="s">
        <v>173</v>
      </c>
      <c r="C179" s="51" t="s">
        <v>189</v>
      </c>
      <c r="D179" s="20" t="n">
        <v>0.011</v>
      </c>
      <c r="E179" s="20" t="n">
        <v>0.043</v>
      </c>
      <c r="F179" s="20" t="n">
        <v>0.029</v>
      </c>
      <c r="G179" s="20" t="n">
        <v>0.083</v>
      </c>
      <c r="H179" s="20" t="n">
        <v>0.064</v>
      </c>
      <c r="I179" s="20" t="n">
        <v>0.086</v>
      </c>
      <c r="J179" s="20" t="n">
        <v>0.025</v>
      </c>
      <c r="K179" s="20" t="n">
        <v>0.036</v>
      </c>
      <c r="L179" s="20" t="n">
        <v>0.055</v>
      </c>
      <c r="M179" s="20" t="n">
        <v>0.07</v>
      </c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2" t="n">
        <v>0.502</v>
      </c>
      <c r="AE179" s="46" t="n">
        <f aca="false">AD179 / 10</f>
        <v>0.0502</v>
      </c>
    </row>
    <row r="180" customFormat="false" ht="12.8" hidden="false" customHeight="false" outlineLevel="0" collapsed="false">
      <c r="A180" s="23"/>
      <c r="B180" s="52"/>
      <c r="C180" s="52" t="s">
        <v>190</v>
      </c>
      <c r="D180" s="25" t="n">
        <v>0.004</v>
      </c>
      <c r="E180" s="25" t="n">
        <v>0.012</v>
      </c>
      <c r="F180" s="25" t="n">
        <v>0.009</v>
      </c>
      <c r="G180" s="25" t="n">
        <v>0.023</v>
      </c>
      <c r="H180" s="25" t="n">
        <v>0.018</v>
      </c>
      <c r="I180" s="25" t="n">
        <v>0.023</v>
      </c>
      <c r="J180" s="25" t="n">
        <v>0.007</v>
      </c>
      <c r="K180" s="25" t="n">
        <v>0.01</v>
      </c>
      <c r="L180" s="25" t="n">
        <v>0.015</v>
      </c>
      <c r="M180" s="25" t="n">
        <v>0.021</v>
      </c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7" t="n">
        <v>0.142</v>
      </c>
      <c r="AE180" s="46" t="n">
        <f aca="false">AD180 / 10</f>
        <v>0.0142</v>
      </c>
    </row>
    <row r="181" customFormat="false" ht="12.8" hidden="false" customHeight="false" outlineLevel="0" collapsed="false">
      <c r="A181" s="23"/>
      <c r="B181" s="52"/>
      <c r="C181" s="52" t="s">
        <v>191</v>
      </c>
      <c r="D181" s="25" t="n">
        <v>0.535</v>
      </c>
      <c r="E181" s="25" t="n">
        <v>1.225</v>
      </c>
      <c r="F181" s="25" t="n">
        <v>0.945</v>
      </c>
      <c r="G181" s="25" t="n">
        <v>2.098</v>
      </c>
      <c r="H181" s="25" t="n">
        <v>1.758</v>
      </c>
      <c r="I181" s="25" t="n">
        <v>2.083</v>
      </c>
      <c r="J181" s="25" t="n">
        <v>0.94</v>
      </c>
      <c r="K181" s="25" t="n">
        <v>1.088</v>
      </c>
      <c r="L181" s="25" t="n">
        <v>1.573</v>
      </c>
      <c r="M181" s="25" t="n">
        <v>2.088</v>
      </c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7" t="n">
        <v>14.333</v>
      </c>
      <c r="AE181" s="46" t="n">
        <f aca="false">AD181 / 10</f>
        <v>1.4333</v>
      </c>
    </row>
    <row r="182" customFormat="false" ht="12.8" hidden="false" customHeight="false" outlineLevel="0" collapsed="false">
      <c r="A182" s="23"/>
      <c r="B182" s="52"/>
      <c r="C182" s="52" t="s">
        <v>192</v>
      </c>
      <c r="D182" s="54" t="n">
        <v>0.363636363636364</v>
      </c>
      <c r="E182" s="54" t="n">
        <v>0.27906976744186</v>
      </c>
      <c r="F182" s="54" t="n">
        <v>0.310344827586207</v>
      </c>
      <c r="G182" s="54" t="n">
        <v>0.27710843373494</v>
      </c>
      <c r="H182" s="54" t="n">
        <v>0.28125</v>
      </c>
      <c r="I182" s="54" t="n">
        <v>0.267441860465116</v>
      </c>
      <c r="J182" s="54" t="n">
        <v>0.28</v>
      </c>
      <c r="K182" s="54" t="n">
        <v>0.277777777777778</v>
      </c>
      <c r="L182" s="54" t="n">
        <v>0.272727272727273</v>
      </c>
      <c r="M182" s="54" t="n">
        <v>0.3</v>
      </c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55" t="n">
        <v>2.90935630336954</v>
      </c>
      <c r="AE182" s="46" t="n">
        <f aca="false">AD182 / 10</f>
        <v>0.290935630336954</v>
      </c>
    </row>
    <row r="183" customFormat="false" ht="12.8" hidden="false" customHeight="false" outlineLevel="0" collapsed="false">
      <c r="A183" s="23"/>
      <c r="B183" s="52"/>
      <c r="C183" s="52" t="s">
        <v>193</v>
      </c>
      <c r="D183" s="57" t="n">
        <v>133.75</v>
      </c>
      <c r="E183" s="57" t="n">
        <v>102.083333333333</v>
      </c>
      <c r="F183" s="57" t="n">
        <v>105</v>
      </c>
      <c r="G183" s="57" t="n">
        <v>91.2173913043478</v>
      </c>
      <c r="H183" s="57" t="n">
        <v>97.6666666666667</v>
      </c>
      <c r="I183" s="57" t="n">
        <v>90.5652173913044</v>
      </c>
      <c r="J183" s="57" t="n">
        <v>134.285714285714</v>
      </c>
      <c r="K183" s="57" t="n">
        <v>108.8</v>
      </c>
      <c r="L183" s="57" t="n">
        <v>104.866666666667</v>
      </c>
      <c r="M183" s="57" t="n">
        <v>99.4285714285714</v>
      </c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58" t="n">
        <v>1067.6635610766</v>
      </c>
      <c r="AE183" s="46" t="n">
        <f aca="false">AD183 / 10</f>
        <v>106.76635610766</v>
      </c>
    </row>
    <row r="184" customFormat="false" ht="12.8" hidden="false" customHeight="false" outlineLevel="0" collapsed="false">
      <c r="A184" s="23"/>
      <c r="B184" s="59"/>
      <c r="C184" s="59" t="s">
        <v>194</v>
      </c>
      <c r="D184" s="25" t="n">
        <v>4.6</v>
      </c>
      <c r="E184" s="25" t="n">
        <v>4.8</v>
      </c>
      <c r="F184" s="25" t="n">
        <v>3.3</v>
      </c>
      <c r="G184" s="25" t="n">
        <v>3.8</v>
      </c>
      <c r="H184" s="25" t="n">
        <v>8.1</v>
      </c>
      <c r="I184" s="25" t="n">
        <v>5.1</v>
      </c>
      <c r="J184" s="25" t="n">
        <v>3.6</v>
      </c>
      <c r="K184" s="25" t="n">
        <v>5.7</v>
      </c>
      <c r="L184" s="25" t="n">
        <v>4.5</v>
      </c>
      <c r="M184" s="25" t="n">
        <v>3.1</v>
      </c>
      <c r="N184" s="25" t="n">
        <v>5.5</v>
      </c>
      <c r="O184" s="25" t="n">
        <v>4.8</v>
      </c>
      <c r="P184" s="25" t="n">
        <v>4.4</v>
      </c>
      <c r="Q184" s="25" t="n">
        <v>4.6</v>
      </c>
      <c r="R184" s="25" t="n">
        <v>3.9</v>
      </c>
      <c r="S184" s="25" t="n">
        <v>4.2</v>
      </c>
      <c r="T184" s="25" t="n">
        <v>3.3</v>
      </c>
      <c r="U184" s="25" t="n">
        <v>2.3</v>
      </c>
      <c r="V184" s="25" t="n">
        <v>4.2</v>
      </c>
      <c r="W184" s="25" t="n">
        <v>3.9</v>
      </c>
      <c r="X184" s="25" t="n">
        <v>4</v>
      </c>
      <c r="Y184" s="25" t="n">
        <v>4</v>
      </c>
      <c r="Z184" s="25" t="n">
        <v>3.3</v>
      </c>
      <c r="AA184" s="25" t="n">
        <v>3.8</v>
      </c>
      <c r="AB184" s="25" t="n">
        <v>4.7</v>
      </c>
      <c r="AC184" s="25"/>
      <c r="AD184" s="31" t="n">
        <v>107.5</v>
      </c>
      <c r="AE184" s="46" t="n">
        <f aca="false">AD184 / 25</f>
        <v>4.3</v>
      </c>
    </row>
    <row r="185" customFormat="false" ht="12.8" hidden="false" customHeight="false" outlineLevel="0" collapsed="false">
      <c r="A185" s="23"/>
      <c r="B185" s="51" t="s">
        <v>183</v>
      </c>
      <c r="C185" s="51" t="s">
        <v>189</v>
      </c>
      <c r="D185" s="19" t="n">
        <v>0.035</v>
      </c>
      <c r="E185" s="20" t="n">
        <v>0.052</v>
      </c>
      <c r="F185" s="20" t="n">
        <v>0.035</v>
      </c>
      <c r="G185" s="20" t="n">
        <v>0.046</v>
      </c>
      <c r="H185" s="20" t="n">
        <v>0.038</v>
      </c>
      <c r="I185" s="20" t="n">
        <v>0.015</v>
      </c>
      <c r="J185" s="20" t="n">
        <v>0.015</v>
      </c>
      <c r="K185" s="20" t="n">
        <v>0.016</v>
      </c>
      <c r="L185" s="20" t="n">
        <v>0.06</v>
      </c>
      <c r="M185" s="20" t="n">
        <v>0.077</v>
      </c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1"/>
      <c r="AD185" s="22" t="n">
        <v>0.389</v>
      </c>
      <c r="AE185" s="46" t="n">
        <f aca="false">AD185 / 10</f>
        <v>0.0389</v>
      </c>
    </row>
    <row r="186" customFormat="false" ht="12.8" hidden="false" customHeight="false" outlineLevel="0" collapsed="false">
      <c r="A186" s="23"/>
      <c r="B186" s="52"/>
      <c r="C186" s="52" t="s">
        <v>190</v>
      </c>
      <c r="D186" s="24" t="n">
        <v>0.004</v>
      </c>
      <c r="E186" s="25" t="n">
        <v>0.01</v>
      </c>
      <c r="F186" s="25" t="n">
        <v>0.007</v>
      </c>
      <c r="G186" s="25" t="n">
        <v>0.01</v>
      </c>
      <c r="H186" s="25" t="n">
        <v>0.008</v>
      </c>
      <c r="I186" s="25" t="n">
        <v>0.004</v>
      </c>
      <c r="J186" s="25" t="n">
        <v>0.002</v>
      </c>
      <c r="K186" s="25" t="n">
        <v>0.002</v>
      </c>
      <c r="L186" s="25" t="n">
        <v>0.014</v>
      </c>
      <c r="M186" s="25" t="n">
        <v>0.015</v>
      </c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6"/>
      <c r="AD186" s="27" t="n">
        <v>0.076</v>
      </c>
      <c r="AE186" s="46" t="n">
        <f aca="false">AD186 / 10</f>
        <v>0.0076</v>
      </c>
    </row>
    <row r="187" customFormat="false" ht="12.8" hidden="false" customHeight="false" outlineLevel="0" collapsed="false">
      <c r="A187" s="23"/>
      <c r="B187" s="52"/>
      <c r="C187" s="52" t="s">
        <v>191</v>
      </c>
      <c r="D187" s="24" t="n">
        <v>1.076</v>
      </c>
      <c r="E187" s="25" t="n">
        <v>1.528</v>
      </c>
      <c r="F187" s="25" t="n">
        <v>1.038</v>
      </c>
      <c r="G187" s="25" t="n">
        <v>1.488</v>
      </c>
      <c r="H187" s="25" t="n">
        <v>1.295</v>
      </c>
      <c r="I187" s="25" t="n">
        <v>0.613</v>
      </c>
      <c r="J187" s="25" t="n">
        <v>0.615</v>
      </c>
      <c r="K187" s="25" t="n">
        <v>0.594</v>
      </c>
      <c r="L187" s="25" t="n">
        <v>1.905</v>
      </c>
      <c r="M187" s="25" t="n">
        <v>2.349</v>
      </c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6"/>
      <c r="AD187" s="27" t="n">
        <v>12.501</v>
      </c>
      <c r="AE187" s="46" t="n">
        <f aca="false">AD187 / 10</f>
        <v>1.2501</v>
      </c>
    </row>
    <row r="188" customFormat="false" ht="12.8" hidden="false" customHeight="false" outlineLevel="0" collapsed="false">
      <c r="A188" s="23"/>
      <c r="B188" s="52"/>
      <c r="C188" s="52" t="s">
        <v>192</v>
      </c>
      <c r="D188" s="53" t="n">
        <v>0.114285714285714</v>
      </c>
      <c r="E188" s="54" t="n">
        <v>0.192307692307692</v>
      </c>
      <c r="F188" s="54" t="n">
        <v>0.2</v>
      </c>
      <c r="G188" s="54" t="n">
        <v>0.217391304347826</v>
      </c>
      <c r="H188" s="54" t="n">
        <v>0.210526315789474</v>
      </c>
      <c r="I188" s="54" t="n">
        <v>0.266666666666667</v>
      </c>
      <c r="J188" s="54" t="n">
        <v>0.133333333333333</v>
      </c>
      <c r="K188" s="54" t="n">
        <v>0.125</v>
      </c>
      <c r="L188" s="54" t="n">
        <v>0.233333333333333</v>
      </c>
      <c r="M188" s="54" t="n">
        <v>0.194805194805195</v>
      </c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6"/>
      <c r="AD188" s="55" t="n">
        <v>1.88764955486923</v>
      </c>
      <c r="AE188" s="46" t="n">
        <f aca="false">AD188 / 10</f>
        <v>0.188764955486923</v>
      </c>
    </row>
    <row r="189" customFormat="false" ht="12.8" hidden="false" customHeight="false" outlineLevel="0" collapsed="false">
      <c r="A189" s="23"/>
      <c r="B189" s="52"/>
      <c r="C189" s="52" t="s">
        <v>193</v>
      </c>
      <c r="D189" s="56" t="n">
        <v>269</v>
      </c>
      <c r="E189" s="57" t="n">
        <v>152.8</v>
      </c>
      <c r="F189" s="57" t="n">
        <v>148.285714285714</v>
      </c>
      <c r="G189" s="57" t="n">
        <v>148.8</v>
      </c>
      <c r="H189" s="57" t="n">
        <v>161.875</v>
      </c>
      <c r="I189" s="57" t="n">
        <v>153.25</v>
      </c>
      <c r="J189" s="57" t="n">
        <v>307.5</v>
      </c>
      <c r="K189" s="57" t="n">
        <v>297</v>
      </c>
      <c r="L189" s="57" t="n">
        <v>136.071428571429</v>
      </c>
      <c r="M189" s="57" t="n">
        <v>156.6</v>
      </c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6"/>
      <c r="AD189" s="58" t="n">
        <v>1931.18214285714</v>
      </c>
      <c r="AE189" s="46" t="n">
        <f aca="false">AD189 / 10</f>
        <v>193.118214285714</v>
      </c>
    </row>
    <row r="190" customFormat="false" ht="12.8" hidden="false" customHeight="false" outlineLevel="0" collapsed="false">
      <c r="A190" s="60"/>
      <c r="B190" s="59"/>
      <c r="C190" s="59" t="s">
        <v>194</v>
      </c>
      <c r="D190" s="28" t="n">
        <v>2.1</v>
      </c>
      <c r="E190" s="29" t="n">
        <v>8.6</v>
      </c>
      <c r="F190" s="29" t="n">
        <v>9.8</v>
      </c>
      <c r="G190" s="29" t="n">
        <v>3.5</v>
      </c>
      <c r="H190" s="29" t="n">
        <v>0.8</v>
      </c>
      <c r="I190" s="29" t="n">
        <v>4</v>
      </c>
      <c r="J190" s="29" t="n">
        <v>7</v>
      </c>
      <c r="K190" s="29" t="n">
        <v>4.2</v>
      </c>
      <c r="L190" s="29" t="n">
        <v>7.5</v>
      </c>
      <c r="M190" s="29" t="n">
        <v>8.1</v>
      </c>
      <c r="N190" s="29" t="n">
        <v>5.8</v>
      </c>
      <c r="O190" s="29" t="n">
        <v>4.8</v>
      </c>
      <c r="P190" s="29" t="n">
        <v>4.8</v>
      </c>
      <c r="Q190" s="29" t="n">
        <v>8</v>
      </c>
      <c r="R190" s="29" t="n">
        <v>4.7</v>
      </c>
      <c r="S190" s="29" t="n">
        <v>4.2</v>
      </c>
      <c r="T190" s="29" t="n">
        <v>5.9</v>
      </c>
      <c r="U190" s="29" t="n">
        <v>9.5</v>
      </c>
      <c r="V190" s="29" t="n">
        <v>12.8</v>
      </c>
      <c r="W190" s="29" t="n">
        <v>4.1</v>
      </c>
      <c r="X190" s="29" t="n">
        <v>5.1</v>
      </c>
      <c r="Y190" s="29" t="n">
        <v>3.5</v>
      </c>
      <c r="Z190" s="29" t="n">
        <v>3.7</v>
      </c>
      <c r="AA190" s="29" t="n">
        <v>6.1</v>
      </c>
      <c r="AB190" s="29" t="n">
        <v>11.6</v>
      </c>
      <c r="AC190" s="30"/>
      <c r="AD190" s="31" t="n">
        <v>150.2</v>
      </c>
      <c r="AE190" s="46" t="n">
        <f aca="false">AD190 / 25</f>
        <v>6.008</v>
      </c>
    </row>
    <row r="191" customFormat="false" ht="12.8" hidden="false" customHeight="false" outlineLevel="0" collapsed="false">
      <c r="A191" s="18" t="s">
        <v>65</v>
      </c>
      <c r="B191" s="51" t="s">
        <v>183</v>
      </c>
      <c r="C191" s="51" t="s">
        <v>189</v>
      </c>
      <c r="D191" s="20" t="n">
        <v>0.0005</v>
      </c>
      <c r="E191" s="20" t="n">
        <v>0.0005</v>
      </c>
      <c r="F191" s="20" t="n">
        <v>0.0005</v>
      </c>
      <c r="G191" s="20" t="n">
        <v>0.0005</v>
      </c>
      <c r="H191" s="20" t="n">
        <v>0.0005</v>
      </c>
      <c r="I191" s="20" t="n">
        <v>0.0005</v>
      </c>
      <c r="J191" s="20" t="n">
        <v>0.0005</v>
      </c>
      <c r="K191" s="20" t="n">
        <v>0.0005</v>
      </c>
      <c r="L191" s="20" t="n">
        <v>0.0005</v>
      </c>
      <c r="M191" s="20" t="n">
        <v>0.0005</v>
      </c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 t="n">
        <v>0.005</v>
      </c>
      <c r="AD191" s="22" t="n">
        <v>0.01</v>
      </c>
      <c r="AE191" s="46" t="n">
        <f aca="false">AC191 / 10</f>
        <v>0.0005</v>
      </c>
    </row>
    <row r="192" customFormat="false" ht="12.8" hidden="false" customHeight="false" outlineLevel="0" collapsed="false">
      <c r="A192" s="23"/>
      <c r="B192" s="52"/>
      <c r="C192" s="52" t="s">
        <v>190</v>
      </c>
      <c r="D192" s="25" t="n">
        <v>0.0001</v>
      </c>
      <c r="E192" s="25" t="n">
        <v>0.0001</v>
      </c>
      <c r="F192" s="25" t="n">
        <v>0.0001</v>
      </c>
      <c r="G192" s="25" t="n">
        <v>0.0001</v>
      </c>
      <c r="H192" s="25" t="n">
        <v>0.0001</v>
      </c>
      <c r="I192" s="25" t="n">
        <v>0.0001</v>
      </c>
      <c r="J192" s="25" t="n">
        <v>0.0001</v>
      </c>
      <c r="K192" s="25" t="n">
        <v>0.0001</v>
      </c>
      <c r="L192" s="25" t="n">
        <v>0.0001</v>
      </c>
      <c r="M192" s="25" t="n">
        <v>0.0001</v>
      </c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 t="n">
        <v>0.001</v>
      </c>
      <c r="AD192" s="27" t="n">
        <v>0.002</v>
      </c>
      <c r="AE192" s="46" t="n">
        <f aca="false">AC192 / 10</f>
        <v>0.0001</v>
      </c>
    </row>
    <row r="193" customFormat="false" ht="12.8" hidden="false" customHeight="false" outlineLevel="0" collapsed="false">
      <c r="A193" s="23"/>
      <c r="B193" s="52"/>
      <c r="C193" s="52" t="s">
        <v>191</v>
      </c>
      <c r="D193" s="25" t="n">
        <v>0.024</v>
      </c>
      <c r="E193" s="25" t="n">
        <v>0.013</v>
      </c>
      <c r="F193" s="25" t="n">
        <v>0.035</v>
      </c>
      <c r="G193" s="25" t="n">
        <v>0.027</v>
      </c>
      <c r="H193" s="25" t="n">
        <v>0.032</v>
      </c>
      <c r="I193" s="25" t="n">
        <v>0.024</v>
      </c>
      <c r="J193" s="25" t="n">
        <v>0.027</v>
      </c>
      <c r="K193" s="25" t="n">
        <v>0.035</v>
      </c>
      <c r="L193" s="25" t="n">
        <v>0.016</v>
      </c>
      <c r="M193" s="25" t="n">
        <v>0.027</v>
      </c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 t="n">
        <v>0.26</v>
      </c>
      <c r="AD193" s="27" t="n">
        <v>0.52</v>
      </c>
      <c r="AE193" s="46" t="n">
        <f aca="false">AC193 / 10</f>
        <v>0.026</v>
      </c>
    </row>
    <row r="194" customFormat="false" ht="12.8" hidden="false" customHeight="false" outlineLevel="0" collapsed="false">
      <c r="A194" s="23"/>
      <c r="B194" s="52"/>
      <c r="C194" s="52" t="s">
        <v>192</v>
      </c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54" t="n">
        <v>0.2</v>
      </c>
      <c r="AD194" s="55" t="n">
        <v>0.2</v>
      </c>
      <c r="AE194" s="46" t="n">
        <f aca="false">AC194</f>
        <v>0.2</v>
      </c>
    </row>
    <row r="195" customFormat="false" ht="12.8" hidden="false" customHeight="false" outlineLevel="0" collapsed="false">
      <c r="A195" s="23"/>
      <c r="B195" s="52"/>
      <c r="C195" s="52" t="s">
        <v>193</v>
      </c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57" t="n">
        <v>260</v>
      </c>
      <c r="AD195" s="58" t="n">
        <v>260</v>
      </c>
      <c r="AE195" s="46" t="n">
        <f aca="false">AC195</f>
        <v>260</v>
      </c>
    </row>
    <row r="196" customFormat="false" ht="12.8" hidden="false" customHeight="false" outlineLevel="0" collapsed="false">
      <c r="A196" s="60"/>
      <c r="B196" s="59"/>
      <c r="C196" s="59" t="s">
        <v>194</v>
      </c>
      <c r="D196" s="29" t="n">
        <v>0.4</v>
      </c>
      <c r="E196" s="29" t="n">
        <v>1.5</v>
      </c>
      <c r="F196" s="29" t="n">
        <v>0.3</v>
      </c>
      <c r="G196" s="29" t="n">
        <v>1.4</v>
      </c>
      <c r="H196" s="29" t="n">
        <v>0.6</v>
      </c>
      <c r="I196" s="29" t="n">
        <v>0.4</v>
      </c>
      <c r="J196" s="29" t="n">
        <v>0.6</v>
      </c>
      <c r="K196" s="29" t="n">
        <v>0.5</v>
      </c>
      <c r="L196" s="29" t="n">
        <v>0.7</v>
      </c>
      <c r="M196" s="29" t="n">
        <v>0.5</v>
      </c>
      <c r="N196" s="29" t="n">
        <v>0.4</v>
      </c>
      <c r="O196" s="29" t="n">
        <v>0.5</v>
      </c>
      <c r="P196" s="29" t="n">
        <v>0.4</v>
      </c>
      <c r="Q196" s="29" t="n">
        <v>1.6</v>
      </c>
      <c r="R196" s="29" t="n">
        <v>1.2</v>
      </c>
      <c r="S196" s="29" t="n">
        <v>0.5</v>
      </c>
      <c r="T196" s="29" t="n">
        <v>0.7</v>
      </c>
      <c r="U196" s="29" t="n">
        <v>0.2</v>
      </c>
      <c r="V196" s="29" t="n">
        <v>0.4</v>
      </c>
      <c r="W196" s="29" t="n">
        <v>0.4</v>
      </c>
      <c r="X196" s="29" t="n">
        <v>0.4</v>
      </c>
      <c r="Y196" s="29" t="n">
        <v>0.7</v>
      </c>
      <c r="Z196" s="29" t="n">
        <v>1.6</v>
      </c>
      <c r="AA196" s="29" t="n">
        <v>1.5</v>
      </c>
      <c r="AB196" s="29" t="n">
        <v>0.5</v>
      </c>
      <c r="AC196" s="29" t="n">
        <v>0.6</v>
      </c>
      <c r="AD196" s="31" t="n">
        <v>18.5</v>
      </c>
      <c r="AE196" s="46" t="n">
        <f aca="false">AD196 / 25</f>
        <v>0.74</v>
      </c>
    </row>
    <row r="197" customFormat="false" ht="12.8" hidden="false" customHeight="false" outlineLevel="0" collapsed="false">
      <c r="A197" s="18" t="s">
        <v>66</v>
      </c>
      <c r="B197" s="51" t="s">
        <v>173</v>
      </c>
      <c r="C197" s="51" t="s">
        <v>189</v>
      </c>
      <c r="D197" s="19" t="n">
        <v>0.072</v>
      </c>
      <c r="E197" s="20" t="n">
        <v>0.078</v>
      </c>
      <c r="F197" s="20" t="n">
        <v>0.05</v>
      </c>
      <c r="G197" s="20" t="n">
        <v>0.052</v>
      </c>
      <c r="H197" s="20" t="n">
        <v>0.053</v>
      </c>
      <c r="I197" s="20" t="n">
        <v>0.049</v>
      </c>
      <c r="J197" s="20" t="n">
        <v>0.035</v>
      </c>
      <c r="K197" s="20" t="n">
        <v>0.059</v>
      </c>
      <c r="L197" s="20" t="n">
        <v>0.025</v>
      </c>
      <c r="M197" s="20" t="n">
        <v>0.035</v>
      </c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1"/>
      <c r="AD197" s="22" t="n">
        <v>0.508</v>
      </c>
      <c r="AE197" s="46" t="n">
        <f aca="false">AD197 / 10</f>
        <v>0.0508</v>
      </c>
    </row>
    <row r="198" customFormat="false" ht="12.8" hidden="false" customHeight="false" outlineLevel="0" collapsed="false">
      <c r="A198" s="23"/>
      <c r="B198" s="52"/>
      <c r="C198" s="52" t="s">
        <v>190</v>
      </c>
      <c r="D198" s="24" t="n">
        <v>0.017</v>
      </c>
      <c r="E198" s="25" t="n">
        <v>0.022</v>
      </c>
      <c r="F198" s="25" t="n">
        <v>0.011</v>
      </c>
      <c r="G198" s="25" t="n">
        <v>0.014</v>
      </c>
      <c r="H198" s="25" t="n">
        <v>0.014</v>
      </c>
      <c r="I198" s="25" t="n">
        <v>0.013</v>
      </c>
      <c r="J198" s="25" t="n">
        <v>0.011</v>
      </c>
      <c r="K198" s="25" t="n">
        <v>0.015</v>
      </c>
      <c r="L198" s="25" t="n">
        <v>0.007</v>
      </c>
      <c r="M198" s="25" t="n">
        <v>0.011</v>
      </c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6"/>
      <c r="AD198" s="27" t="n">
        <v>0.135</v>
      </c>
      <c r="AE198" s="46" t="n">
        <f aca="false">AD198 / 10</f>
        <v>0.0135</v>
      </c>
    </row>
    <row r="199" customFormat="false" ht="12.8" hidden="false" customHeight="false" outlineLevel="0" collapsed="false">
      <c r="A199" s="23"/>
      <c r="B199" s="52"/>
      <c r="C199" s="52" t="s">
        <v>191</v>
      </c>
      <c r="D199" s="24" t="n">
        <v>2.642</v>
      </c>
      <c r="E199" s="25" t="n">
        <v>2.975</v>
      </c>
      <c r="F199" s="25" t="n">
        <v>1.843</v>
      </c>
      <c r="G199" s="25" t="n">
        <v>2.023</v>
      </c>
      <c r="H199" s="25" t="n">
        <v>2.318</v>
      </c>
      <c r="I199" s="25" t="n">
        <v>1.965</v>
      </c>
      <c r="J199" s="25" t="n">
        <v>1.425</v>
      </c>
      <c r="K199" s="25" t="n">
        <v>2.428</v>
      </c>
      <c r="L199" s="25" t="n">
        <v>0.903</v>
      </c>
      <c r="M199" s="25" t="n">
        <v>1.632</v>
      </c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6"/>
      <c r="AD199" s="27" t="n">
        <v>20.154</v>
      </c>
      <c r="AE199" s="46" t="n">
        <f aca="false">AD199 / 10</f>
        <v>2.0154</v>
      </c>
    </row>
    <row r="200" customFormat="false" ht="12.8" hidden="false" customHeight="false" outlineLevel="0" collapsed="false">
      <c r="A200" s="23"/>
      <c r="B200" s="52"/>
      <c r="C200" s="52" t="s">
        <v>192</v>
      </c>
      <c r="D200" s="53" t="n">
        <v>0.236111111111111</v>
      </c>
      <c r="E200" s="54" t="n">
        <v>0.282051282051282</v>
      </c>
      <c r="F200" s="54" t="n">
        <v>0.22</v>
      </c>
      <c r="G200" s="54" t="n">
        <v>0.269230769230769</v>
      </c>
      <c r="H200" s="54" t="n">
        <v>0.264150943396226</v>
      </c>
      <c r="I200" s="54" t="n">
        <v>0.26530612244898</v>
      </c>
      <c r="J200" s="54" t="n">
        <v>0.314285714285714</v>
      </c>
      <c r="K200" s="54" t="n">
        <v>0.254237288135593</v>
      </c>
      <c r="L200" s="54" t="n">
        <v>0.28</v>
      </c>
      <c r="M200" s="54" t="n">
        <v>0.314285714285714</v>
      </c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6"/>
      <c r="AD200" s="55" t="n">
        <v>2.69965894494539</v>
      </c>
      <c r="AE200" s="46" t="n">
        <f aca="false">AD200 / 10</f>
        <v>0.269965894494539</v>
      </c>
    </row>
    <row r="201" customFormat="false" ht="12.8" hidden="false" customHeight="false" outlineLevel="0" collapsed="false">
      <c r="A201" s="23"/>
      <c r="B201" s="52"/>
      <c r="C201" s="52" t="s">
        <v>193</v>
      </c>
      <c r="D201" s="56" t="n">
        <v>155.411764705882</v>
      </c>
      <c r="E201" s="57" t="n">
        <v>135.227272727273</v>
      </c>
      <c r="F201" s="57" t="n">
        <v>167.545454545455</v>
      </c>
      <c r="G201" s="57" t="n">
        <v>144.5</v>
      </c>
      <c r="H201" s="57" t="n">
        <v>165.571428571429</v>
      </c>
      <c r="I201" s="57" t="n">
        <v>151.153846153846</v>
      </c>
      <c r="J201" s="57" t="n">
        <v>129.545454545455</v>
      </c>
      <c r="K201" s="57" t="n">
        <v>161.866666666667</v>
      </c>
      <c r="L201" s="57" t="n">
        <v>129</v>
      </c>
      <c r="M201" s="57" t="n">
        <v>148.363636363636</v>
      </c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6"/>
      <c r="AD201" s="58" t="n">
        <v>1488.18552427964</v>
      </c>
      <c r="AE201" s="46" t="n">
        <f aca="false">AD201 / 10</f>
        <v>148.818552427964</v>
      </c>
    </row>
    <row r="202" customFormat="false" ht="12.8" hidden="false" customHeight="false" outlineLevel="0" collapsed="false">
      <c r="A202" s="23"/>
      <c r="B202" s="59"/>
      <c r="C202" s="59" t="s">
        <v>194</v>
      </c>
      <c r="D202" s="28" t="n">
        <v>2.2</v>
      </c>
      <c r="E202" s="29" t="n">
        <v>2.3</v>
      </c>
      <c r="F202" s="29" t="n">
        <v>3.2</v>
      </c>
      <c r="G202" s="29" t="n">
        <v>3.2</v>
      </c>
      <c r="H202" s="29" t="n">
        <v>2.6</v>
      </c>
      <c r="I202" s="29" t="n">
        <v>2.5</v>
      </c>
      <c r="J202" s="29" t="n">
        <v>2.7</v>
      </c>
      <c r="K202" s="29" t="n">
        <v>2.7</v>
      </c>
      <c r="L202" s="29" t="n">
        <v>3.3</v>
      </c>
      <c r="M202" s="29" t="n">
        <v>3.3</v>
      </c>
      <c r="N202" s="29" t="n">
        <v>1.8</v>
      </c>
      <c r="O202" s="29" t="n">
        <v>3</v>
      </c>
      <c r="P202" s="29" t="n">
        <v>3.1</v>
      </c>
      <c r="Q202" s="29" t="n">
        <v>3.2</v>
      </c>
      <c r="R202" s="29" t="n">
        <v>3.2</v>
      </c>
      <c r="S202" s="29" t="n">
        <v>3.8</v>
      </c>
      <c r="T202" s="29" t="n">
        <v>1.6</v>
      </c>
      <c r="U202" s="29" t="n">
        <v>3.1</v>
      </c>
      <c r="V202" s="29" t="n">
        <v>1.6</v>
      </c>
      <c r="W202" s="29" t="n">
        <v>1.5</v>
      </c>
      <c r="X202" s="29" t="n">
        <v>2.4</v>
      </c>
      <c r="Y202" s="29" t="n">
        <v>2.8</v>
      </c>
      <c r="Z202" s="29" t="n">
        <v>2.3</v>
      </c>
      <c r="AA202" s="29" t="n">
        <v>2</v>
      </c>
      <c r="AB202" s="29" t="n">
        <v>2.6</v>
      </c>
      <c r="AC202" s="30"/>
      <c r="AD202" s="31" t="n">
        <v>66</v>
      </c>
      <c r="AE202" s="46" t="n">
        <f aca="false">AD202 / 25</f>
        <v>2.64</v>
      </c>
    </row>
    <row r="203" customFormat="false" ht="12.8" hidden="false" customHeight="false" outlineLevel="0" collapsed="false">
      <c r="A203" s="23"/>
      <c r="B203" s="51" t="s">
        <v>183</v>
      </c>
      <c r="C203" s="51" t="s">
        <v>189</v>
      </c>
      <c r="D203" s="20" t="n">
        <v>0.054</v>
      </c>
      <c r="E203" s="20" t="n">
        <v>0.03</v>
      </c>
      <c r="F203" s="20" t="n">
        <v>0.104</v>
      </c>
      <c r="G203" s="20" t="n">
        <v>0.043</v>
      </c>
      <c r="H203" s="20" t="n">
        <v>0.033</v>
      </c>
      <c r="I203" s="20" t="n">
        <v>0.06</v>
      </c>
      <c r="J203" s="20" t="n">
        <v>0.06</v>
      </c>
      <c r="K203" s="20" t="n">
        <v>0.07</v>
      </c>
      <c r="L203" s="20" t="n">
        <v>0.089</v>
      </c>
      <c r="M203" s="20" t="n">
        <v>0.049</v>
      </c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2" t="n">
        <v>0.592</v>
      </c>
      <c r="AE203" s="46" t="n">
        <f aca="false">AD203 / 10</f>
        <v>0.0592</v>
      </c>
    </row>
    <row r="204" customFormat="false" ht="12.8" hidden="false" customHeight="false" outlineLevel="0" collapsed="false">
      <c r="A204" s="23"/>
      <c r="B204" s="52"/>
      <c r="C204" s="52" t="s">
        <v>190</v>
      </c>
      <c r="D204" s="25" t="n">
        <v>0.013</v>
      </c>
      <c r="E204" s="25" t="n">
        <v>0.007</v>
      </c>
      <c r="F204" s="25" t="n">
        <v>0.028</v>
      </c>
      <c r="G204" s="25" t="n">
        <v>0.012</v>
      </c>
      <c r="H204" s="25" t="n">
        <v>0.005</v>
      </c>
      <c r="I204" s="25" t="n">
        <v>0.013</v>
      </c>
      <c r="J204" s="25" t="n">
        <v>0.015</v>
      </c>
      <c r="K204" s="25" t="n">
        <v>0.02</v>
      </c>
      <c r="L204" s="25" t="n">
        <v>0.023</v>
      </c>
      <c r="M204" s="25" t="n">
        <v>0.014</v>
      </c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7" t="n">
        <v>0.15</v>
      </c>
      <c r="AE204" s="46" t="n">
        <f aca="false">AD204 / 10</f>
        <v>0.015</v>
      </c>
    </row>
    <row r="205" customFormat="false" ht="12.8" hidden="false" customHeight="false" outlineLevel="0" collapsed="false">
      <c r="A205" s="23"/>
      <c r="B205" s="52"/>
      <c r="C205" s="52" t="s">
        <v>191</v>
      </c>
      <c r="D205" s="25" t="n">
        <v>1.683</v>
      </c>
      <c r="E205" s="25" t="n">
        <v>1.076</v>
      </c>
      <c r="F205" s="25" t="n">
        <v>3.201</v>
      </c>
      <c r="G205" s="25" t="n">
        <v>1.546</v>
      </c>
      <c r="H205" s="25" t="n">
        <v>1.191</v>
      </c>
      <c r="I205" s="25" t="n">
        <v>1.809</v>
      </c>
      <c r="J205" s="25" t="n">
        <v>1.95</v>
      </c>
      <c r="K205" s="25" t="n">
        <v>2.574</v>
      </c>
      <c r="L205" s="25" t="n">
        <v>2.847</v>
      </c>
      <c r="M205" s="25" t="n">
        <v>1.619</v>
      </c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7" t="n">
        <v>19.496</v>
      </c>
      <c r="AE205" s="46" t="n">
        <f aca="false">AD205 / 10</f>
        <v>1.9496</v>
      </c>
    </row>
    <row r="206" customFormat="false" ht="12.8" hidden="false" customHeight="false" outlineLevel="0" collapsed="false">
      <c r="A206" s="23"/>
      <c r="B206" s="52"/>
      <c r="C206" s="52" t="s">
        <v>192</v>
      </c>
      <c r="D206" s="54" t="n">
        <v>0.240740740740741</v>
      </c>
      <c r="E206" s="54" t="n">
        <v>0.233333333333333</v>
      </c>
      <c r="F206" s="54" t="n">
        <v>0.269230769230769</v>
      </c>
      <c r="G206" s="54" t="n">
        <v>0.27906976744186</v>
      </c>
      <c r="H206" s="54" t="n">
        <v>0.151515151515152</v>
      </c>
      <c r="I206" s="54" t="n">
        <v>0.216666666666667</v>
      </c>
      <c r="J206" s="54" t="n">
        <v>0.25</v>
      </c>
      <c r="K206" s="54" t="n">
        <v>0.285714285714286</v>
      </c>
      <c r="L206" s="54" t="n">
        <v>0.258426966292135</v>
      </c>
      <c r="M206" s="54" t="n">
        <v>0.285714285714286</v>
      </c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55" t="n">
        <v>2.47041196664923</v>
      </c>
      <c r="AE206" s="46" t="n">
        <f aca="false">AD206 / 10</f>
        <v>0.247041196664923</v>
      </c>
    </row>
    <row r="207" customFormat="false" ht="12.8" hidden="false" customHeight="false" outlineLevel="0" collapsed="false">
      <c r="A207" s="23"/>
      <c r="B207" s="52"/>
      <c r="C207" s="52" t="s">
        <v>193</v>
      </c>
      <c r="D207" s="57" t="n">
        <v>129.461538461538</v>
      </c>
      <c r="E207" s="57" t="n">
        <v>153.714285714286</v>
      </c>
      <c r="F207" s="57" t="n">
        <v>114.321428571429</v>
      </c>
      <c r="G207" s="57" t="n">
        <v>128.833333333333</v>
      </c>
      <c r="H207" s="57" t="n">
        <v>238.2</v>
      </c>
      <c r="I207" s="57" t="n">
        <v>139.153846153846</v>
      </c>
      <c r="J207" s="57" t="n">
        <v>130</v>
      </c>
      <c r="K207" s="57" t="n">
        <v>128.7</v>
      </c>
      <c r="L207" s="57" t="n">
        <v>123.782608695652</v>
      </c>
      <c r="M207" s="57" t="n">
        <v>115.642857142857</v>
      </c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58" t="n">
        <v>1401.80989807294</v>
      </c>
      <c r="AE207" s="46" t="n">
        <f aca="false">AD207 / 10</f>
        <v>140.180989807294</v>
      </c>
    </row>
    <row r="208" customFormat="false" ht="12.8" hidden="false" customHeight="false" outlineLevel="0" collapsed="false">
      <c r="A208" s="60"/>
      <c r="B208" s="59"/>
      <c r="C208" s="59" t="s">
        <v>194</v>
      </c>
      <c r="D208" s="29" t="n">
        <v>1.7</v>
      </c>
      <c r="E208" s="29" t="n">
        <v>1.3</v>
      </c>
      <c r="F208" s="29" t="n">
        <v>2.4</v>
      </c>
      <c r="G208" s="29" t="n">
        <v>1.7</v>
      </c>
      <c r="H208" s="29" t="n">
        <v>2</v>
      </c>
      <c r="I208" s="29" t="n">
        <v>2.4</v>
      </c>
      <c r="J208" s="29" t="n">
        <v>2.6</v>
      </c>
      <c r="K208" s="29" t="n">
        <v>4.2</v>
      </c>
      <c r="L208" s="29" t="n">
        <v>3.9</v>
      </c>
      <c r="M208" s="29" t="n">
        <v>3.1</v>
      </c>
      <c r="N208" s="29" t="n">
        <v>1.7</v>
      </c>
      <c r="O208" s="29" t="n">
        <v>2.2</v>
      </c>
      <c r="P208" s="29" t="n">
        <v>2.2</v>
      </c>
      <c r="Q208" s="29" t="n">
        <v>2.6</v>
      </c>
      <c r="R208" s="29" t="n">
        <v>3.2</v>
      </c>
      <c r="S208" s="29" t="n">
        <v>1.8</v>
      </c>
      <c r="T208" s="29" t="n">
        <v>4.2</v>
      </c>
      <c r="U208" s="29" t="n">
        <v>1.2</v>
      </c>
      <c r="V208" s="29" t="n">
        <v>2.2</v>
      </c>
      <c r="W208" s="29" t="n">
        <v>2.4</v>
      </c>
      <c r="X208" s="29" t="n">
        <v>1.4</v>
      </c>
      <c r="Y208" s="29" t="n">
        <v>3.2</v>
      </c>
      <c r="Z208" s="29" t="n">
        <v>3</v>
      </c>
      <c r="AA208" s="29" t="n">
        <v>1.8</v>
      </c>
      <c r="AB208" s="29" t="n">
        <v>2</v>
      </c>
      <c r="AC208" s="29"/>
      <c r="AD208" s="31" t="n">
        <v>60.4</v>
      </c>
      <c r="AE208" s="46" t="n">
        <f aca="false">AD208 / 25</f>
        <v>2.416</v>
      </c>
    </row>
    <row r="209" customFormat="false" ht="12.8" hidden="false" customHeight="false" outlineLevel="0" collapsed="false">
      <c r="A209" s="18" t="s">
        <v>67</v>
      </c>
      <c r="B209" s="51" t="s">
        <v>173</v>
      </c>
      <c r="C209" s="51" t="s">
        <v>189</v>
      </c>
      <c r="D209" s="19" t="n">
        <v>0.062</v>
      </c>
      <c r="E209" s="20" t="n">
        <v>0.042</v>
      </c>
      <c r="F209" s="20" t="n">
        <v>0.071</v>
      </c>
      <c r="G209" s="20" t="n">
        <v>0.053</v>
      </c>
      <c r="H209" s="20" t="n">
        <v>0.053</v>
      </c>
      <c r="I209" s="20" t="n">
        <v>0.061</v>
      </c>
      <c r="J209" s="20" t="n">
        <v>0.033</v>
      </c>
      <c r="K209" s="20" t="n">
        <v>0.072</v>
      </c>
      <c r="L209" s="20" t="n">
        <v>0.081</v>
      </c>
      <c r="M209" s="20" t="n">
        <v>0.051</v>
      </c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1"/>
      <c r="AD209" s="22" t="n">
        <v>0.579</v>
      </c>
      <c r="AE209" s="46" t="n">
        <f aca="false">AD209 / 10</f>
        <v>0.0579</v>
      </c>
    </row>
    <row r="210" customFormat="false" ht="12.8" hidden="false" customHeight="false" outlineLevel="0" collapsed="false">
      <c r="A210" s="23"/>
      <c r="B210" s="52"/>
      <c r="C210" s="52" t="s">
        <v>190</v>
      </c>
      <c r="D210" s="24" t="n">
        <v>0.013</v>
      </c>
      <c r="E210" s="25" t="n">
        <v>0.009</v>
      </c>
      <c r="F210" s="25" t="n">
        <v>0.02</v>
      </c>
      <c r="G210" s="25" t="n">
        <v>0.012</v>
      </c>
      <c r="H210" s="25" t="n">
        <v>0.012</v>
      </c>
      <c r="I210" s="25" t="n">
        <v>0.011</v>
      </c>
      <c r="J210" s="25" t="n">
        <v>0.012</v>
      </c>
      <c r="K210" s="25" t="n">
        <v>0.02</v>
      </c>
      <c r="L210" s="25" t="n">
        <v>0.024</v>
      </c>
      <c r="M210" s="25" t="n">
        <v>0.02</v>
      </c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6"/>
      <c r="AD210" s="27" t="n">
        <v>0.153</v>
      </c>
      <c r="AE210" s="46" t="n">
        <f aca="false">AD210 / 10</f>
        <v>0.0153</v>
      </c>
    </row>
    <row r="211" customFormat="false" ht="12.8" hidden="false" customHeight="false" outlineLevel="0" collapsed="false">
      <c r="A211" s="23"/>
      <c r="B211" s="52"/>
      <c r="C211" s="52" t="s">
        <v>191</v>
      </c>
      <c r="D211" s="24" t="n">
        <v>1.475</v>
      </c>
      <c r="E211" s="25" t="n">
        <v>1.193</v>
      </c>
      <c r="F211" s="25" t="n">
        <v>1.758</v>
      </c>
      <c r="G211" s="25" t="n">
        <v>1.213</v>
      </c>
      <c r="H211" s="25" t="n">
        <v>1.32</v>
      </c>
      <c r="I211" s="25" t="n">
        <v>1.638</v>
      </c>
      <c r="J211" s="25" t="n">
        <v>0.868</v>
      </c>
      <c r="K211" s="25" t="n">
        <v>1.432</v>
      </c>
      <c r="L211" s="25" t="n">
        <v>1.668</v>
      </c>
      <c r="M211" s="25" t="n">
        <v>1.453</v>
      </c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6"/>
      <c r="AD211" s="27" t="n">
        <v>14.018</v>
      </c>
      <c r="AE211" s="46" t="n">
        <f aca="false">AD211 / 10</f>
        <v>1.4018</v>
      </c>
    </row>
    <row r="212" customFormat="false" ht="12.8" hidden="false" customHeight="false" outlineLevel="0" collapsed="false">
      <c r="A212" s="23"/>
      <c r="B212" s="52"/>
      <c r="C212" s="52" t="s">
        <v>192</v>
      </c>
      <c r="D212" s="53" t="n">
        <v>0.209677419354839</v>
      </c>
      <c r="E212" s="54" t="n">
        <v>0.214285714285714</v>
      </c>
      <c r="F212" s="54" t="n">
        <v>0.28169014084507</v>
      </c>
      <c r="G212" s="54" t="n">
        <v>0.226415094339623</v>
      </c>
      <c r="H212" s="54" t="n">
        <v>0.226415094339623</v>
      </c>
      <c r="I212" s="54" t="n">
        <v>0.180327868852459</v>
      </c>
      <c r="J212" s="54" t="n">
        <v>0.363636363636364</v>
      </c>
      <c r="K212" s="54" t="n">
        <v>0.277777777777778</v>
      </c>
      <c r="L212" s="54" t="n">
        <v>0.296296296296296</v>
      </c>
      <c r="M212" s="54" t="n">
        <v>0.392156862745098</v>
      </c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6"/>
      <c r="AD212" s="55" t="n">
        <v>2.66867863247286</v>
      </c>
      <c r="AE212" s="46" t="n">
        <f aca="false">AD212 / 10</f>
        <v>0.266867863247286</v>
      </c>
    </row>
    <row r="213" customFormat="false" ht="12.8" hidden="false" customHeight="false" outlineLevel="0" collapsed="false">
      <c r="A213" s="23"/>
      <c r="B213" s="52"/>
      <c r="C213" s="52" t="s">
        <v>193</v>
      </c>
      <c r="D213" s="56" t="n">
        <v>113.461538461538</v>
      </c>
      <c r="E213" s="57" t="n">
        <v>132.555555555556</v>
      </c>
      <c r="F213" s="57" t="n">
        <v>87.9</v>
      </c>
      <c r="G213" s="57" t="n">
        <v>101.083333333333</v>
      </c>
      <c r="H213" s="57" t="n">
        <v>110</v>
      </c>
      <c r="I213" s="57" t="n">
        <v>148.909090909091</v>
      </c>
      <c r="J213" s="57" t="n">
        <v>72.3333333333333</v>
      </c>
      <c r="K213" s="57" t="n">
        <v>71.6</v>
      </c>
      <c r="L213" s="57" t="n">
        <v>69.5</v>
      </c>
      <c r="M213" s="57" t="n">
        <v>72.65</v>
      </c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6"/>
      <c r="AD213" s="58" t="n">
        <v>979.992851592852</v>
      </c>
      <c r="AE213" s="46" t="n">
        <f aca="false">AD213 / 10</f>
        <v>97.9992851592852</v>
      </c>
    </row>
    <row r="214" customFormat="false" ht="12.8" hidden="false" customHeight="false" outlineLevel="0" collapsed="false">
      <c r="A214" s="23"/>
      <c r="B214" s="59"/>
      <c r="C214" s="59" t="s">
        <v>194</v>
      </c>
      <c r="D214" s="28" t="n">
        <v>3.5</v>
      </c>
      <c r="E214" s="29" t="n">
        <v>3.1</v>
      </c>
      <c r="F214" s="29" t="n">
        <v>5.3</v>
      </c>
      <c r="G214" s="29" t="n">
        <v>4.2</v>
      </c>
      <c r="H214" s="29" t="n">
        <v>5.2</v>
      </c>
      <c r="I214" s="29" t="n">
        <v>4.5</v>
      </c>
      <c r="J214" s="29" t="n">
        <v>3.7</v>
      </c>
      <c r="K214" s="29" t="n">
        <v>4</v>
      </c>
      <c r="L214" s="29" t="n">
        <v>3.2</v>
      </c>
      <c r="M214" s="29" t="n">
        <v>4.4</v>
      </c>
      <c r="N214" s="29" t="n">
        <v>2.9</v>
      </c>
      <c r="O214" s="29" t="n">
        <v>3.3</v>
      </c>
      <c r="P214" s="29" t="n">
        <v>3.1</v>
      </c>
      <c r="Q214" s="29" t="n">
        <v>3.5</v>
      </c>
      <c r="R214" s="29" t="n">
        <v>3.3</v>
      </c>
      <c r="S214" s="29" t="n">
        <v>4</v>
      </c>
      <c r="T214" s="29" t="n">
        <v>3.7</v>
      </c>
      <c r="U214" s="29" t="n">
        <v>3.2</v>
      </c>
      <c r="V214" s="29" t="n">
        <v>5.4</v>
      </c>
      <c r="W214" s="29" t="n">
        <v>3.7</v>
      </c>
      <c r="X214" s="29" t="n">
        <v>3.8</v>
      </c>
      <c r="Y214" s="29" t="n">
        <v>3.9</v>
      </c>
      <c r="Z214" s="29" t="n">
        <v>4.3</v>
      </c>
      <c r="AA214" s="29" t="n">
        <v>3.5</v>
      </c>
      <c r="AB214" s="29" t="n">
        <v>4.2</v>
      </c>
      <c r="AC214" s="30"/>
      <c r="AD214" s="31" t="n">
        <v>96.9</v>
      </c>
      <c r="AE214" s="46" t="n">
        <f aca="false">AD214 / 25</f>
        <v>3.876</v>
      </c>
    </row>
    <row r="215" customFormat="false" ht="12.8" hidden="false" customHeight="false" outlineLevel="0" collapsed="false">
      <c r="A215" s="23"/>
      <c r="B215" s="51" t="s">
        <v>183</v>
      </c>
      <c r="C215" s="51" t="s">
        <v>189</v>
      </c>
      <c r="D215" s="20" t="n">
        <v>0.054</v>
      </c>
      <c r="E215" s="20" t="n">
        <v>0.066</v>
      </c>
      <c r="F215" s="20" t="n">
        <v>0.067</v>
      </c>
      <c r="G215" s="20" t="n">
        <v>0.101</v>
      </c>
      <c r="H215" s="20" t="n">
        <v>0.081</v>
      </c>
      <c r="I215" s="20" t="n">
        <v>0.109</v>
      </c>
      <c r="J215" s="20" t="n">
        <v>0.053</v>
      </c>
      <c r="K215" s="20" t="n">
        <v>0.127</v>
      </c>
      <c r="L215" s="20" t="n">
        <v>0.116</v>
      </c>
      <c r="M215" s="20" t="n">
        <v>0.095</v>
      </c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2" t="n">
        <v>0.869</v>
      </c>
      <c r="AE215" s="46" t="n">
        <f aca="false">AD215 / 10</f>
        <v>0.0869</v>
      </c>
    </row>
    <row r="216" customFormat="false" ht="12.8" hidden="false" customHeight="false" outlineLevel="0" collapsed="false">
      <c r="A216" s="23"/>
      <c r="B216" s="52"/>
      <c r="C216" s="52" t="s">
        <v>190</v>
      </c>
      <c r="D216" s="25" t="n">
        <v>0.012</v>
      </c>
      <c r="E216" s="25" t="n">
        <v>0.017</v>
      </c>
      <c r="F216" s="25" t="n">
        <v>0.021</v>
      </c>
      <c r="G216" s="25" t="n">
        <v>0.029</v>
      </c>
      <c r="H216" s="25" t="n">
        <v>0.021</v>
      </c>
      <c r="I216" s="25" t="n">
        <v>0.035</v>
      </c>
      <c r="J216" s="25" t="n">
        <v>0.011</v>
      </c>
      <c r="K216" s="25" t="n">
        <v>0.024</v>
      </c>
      <c r="L216" s="25" t="n">
        <v>0.026</v>
      </c>
      <c r="M216" s="25" t="n">
        <v>0.022</v>
      </c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7" t="n">
        <v>0.218</v>
      </c>
      <c r="AE216" s="46" t="n">
        <f aca="false">AD216 / 10</f>
        <v>0.0218</v>
      </c>
    </row>
    <row r="217" customFormat="false" ht="12.8" hidden="false" customHeight="false" outlineLevel="0" collapsed="false">
      <c r="A217" s="23"/>
      <c r="B217" s="52"/>
      <c r="C217" s="52" t="s">
        <v>191</v>
      </c>
      <c r="D217" s="25" t="n">
        <v>1.126</v>
      </c>
      <c r="E217" s="25" t="n">
        <v>1.276</v>
      </c>
      <c r="F217" s="25" t="n">
        <v>1.875</v>
      </c>
      <c r="G217" s="25" t="n">
        <v>2.322</v>
      </c>
      <c r="H217" s="25" t="n">
        <v>1.87</v>
      </c>
      <c r="I217" s="25" t="n">
        <v>2.667</v>
      </c>
      <c r="J217" s="25" t="n">
        <v>1.089</v>
      </c>
      <c r="K217" s="25" t="n">
        <v>2.667</v>
      </c>
      <c r="L217" s="25" t="n">
        <v>2.167</v>
      </c>
      <c r="M217" s="25" t="n">
        <v>2.194</v>
      </c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7" t="n">
        <v>19.253</v>
      </c>
      <c r="AE217" s="46" t="n">
        <f aca="false">AD217 / 10</f>
        <v>1.9253</v>
      </c>
    </row>
    <row r="218" customFormat="false" ht="12.8" hidden="false" customHeight="false" outlineLevel="0" collapsed="false">
      <c r="A218" s="23"/>
      <c r="B218" s="52"/>
      <c r="C218" s="52" t="s">
        <v>192</v>
      </c>
      <c r="D218" s="54" t="n">
        <v>0.222222222222222</v>
      </c>
      <c r="E218" s="54" t="n">
        <v>0.257575757575758</v>
      </c>
      <c r="F218" s="54" t="n">
        <v>0.313432835820896</v>
      </c>
      <c r="G218" s="54" t="n">
        <v>0.287128712871287</v>
      </c>
      <c r="H218" s="54" t="n">
        <v>0.259259259259259</v>
      </c>
      <c r="I218" s="54" t="n">
        <v>0.321100917431193</v>
      </c>
      <c r="J218" s="54" t="n">
        <v>0.207547169811321</v>
      </c>
      <c r="K218" s="54" t="n">
        <v>0.188976377952756</v>
      </c>
      <c r="L218" s="54" t="n">
        <v>0.224137931034483</v>
      </c>
      <c r="M218" s="54" t="n">
        <v>0.231578947368421</v>
      </c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55" t="n">
        <v>2.51296013134759</v>
      </c>
      <c r="AE218" s="46" t="n">
        <f aca="false">AD218 / 10</f>
        <v>0.251296013134759</v>
      </c>
    </row>
    <row r="219" customFormat="false" ht="12.8" hidden="false" customHeight="false" outlineLevel="0" collapsed="false">
      <c r="A219" s="23"/>
      <c r="B219" s="52"/>
      <c r="C219" s="52" t="s">
        <v>193</v>
      </c>
      <c r="D219" s="57" t="n">
        <v>93.8333333333333</v>
      </c>
      <c r="E219" s="57" t="n">
        <v>75.0588235294118</v>
      </c>
      <c r="F219" s="57" t="n">
        <v>89.2857142857143</v>
      </c>
      <c r="G219" s="57" t="n">
        <v>80.0689655172414</v>
      </c>
      <c r="H219" s="57" t="n">
        <v>89.0476190476191</v>
      </c>
      <c r="I219" s="57" t="n">
        <v>76.2</v>
      </c>
      <c r="J219" s="57" t="n">
        <v>99</v>
      </c>
      <c r="K219" s="57" t="n">
        <v>111.125</v>
      </c>
      <c r="L219" s="57" t="n">
        <v>83.3461538461538</v>
      </c>
      <c r="M219" s="57" t="n">
        <v>99.7272727272727</v>
      </c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58" t="n">
        <v>896.692882286746</v>
      </c>
      <c r="AE219" s="46" t="n">
        <f aca="false">AD219 / 10</f>
        <v>89.6692882286746</v>
      </c>
    </row>
    <row r="220" customFormat="false" ht="12.8" hidden="false" customHeight="false" outlineLevel="0" collapsed="false">
      <c r="A220" s="60"/>
      <c r="B220" s="59"/>
      <c r="C220" s="59" t="s">
        <v>194</v>
      </c>
      <c r="D220" s="29" t="n">
        <v>2.9</v>
      </c>
      <c r="E220" s="29" t="n">
        <v>3.3</v>
      </c>
      <c r="F220" s="29" t="n">
        <v>3</v>
      </c>
      <c r="G220" s="29" t="n">
        <v>6</v>
      </c>
      <c r="H220" s="29" t="n">
        <v>4.1</v>
      </c>
      <c r="I220" s="29" t="n">
        <v>4.9</v>
      </c>
      <c r="J220" s="29" t="n">
        <v>3.9</v>
      </c>
      <c r="K220" s="29" t="n">
        <v>4.6</v>
      </c>
      <c r="L220" s="29" t="n">
        <v>4.7</v>
      </c>
      <c r="M220" s="29" t="n">
        <v>3.6</v>
      </c>
      <c r="N220" s="29" t="n">
        <v>6.2</v>
      </c>
      <c r="O220" s="29" t="n">
        <v>3.6</v>
      </c>
      <c r="P220" s="29" t="n">
        <v>4.1</v>
      </c>
      <c r="Q220" s="29" t="n">
        <v>3.3</v>
      </c>
      <c r="R220" s="29" t="n">
        <v>3.7</v>
      </c>
      <c r="S220" s="29" t="n">
        <v>4.2</v>
      </c>
      <c r="T220" s="29" t="n">
        <v>5.2</v>
      </c>
      <c r="U220" s="29" t="n">
        <v>5.3</v>
      </c>
      <c r="V220" s="29" t="n">
        <v>4.3</v>
      </c>
      <c r="W220" s="29" t="n">
        <v>5.5</v>
      </c>
      <c r="X220" s="29" t="n">
        <v>2.9</v>
      </c>
      <c r="Y220" s="29" t="n">
        <v>3.3</v>
      </c>
      <c r="Z220" s="29" t="n">
        <v>2.8</v>
      </c>
      <c r="AA220" s="29" t="n">
        <v>3.5</v>
      </c>
      <c r="AB220" s="29" t="n">
        <v>2.8</v>
      </c>
      <c r="AC220" s="29"/>
      <c r="AD220" s="31" t="n">
        <v>101.7</v>
      </c>
      <c r="AE220" s="46" t="n">
        <f aca="false">AD220 / 25</f>
        <v>4.068</v>
      </c>
    </row>
    <row r="221" customFormat="false" ht="12.8" hidden="false" customHeight="false" outlineLevel="0" collapsed="false">
      <c r="A221" s="18" t="s">
        <v>68</v>
      </c>
      <c r="B221" s="51" t="s">
        <v>183</v>
      </c>
      <c r="C221" s="51" t="s">
        <v>189</v>
      </c>
      <c r="D221" s="19" t="n">
        <v>0.0017</v>
      </c>
      <c r="E221" s="20" t="n">
        <v>0.0017</v>
      </c>
      <c r="F221" s="20" t="n">
        <v>0.0017</v>
      </c>
      <c r="G221" s="20" t="n">
        <v>0.0017</v>
      </c>
      <c r="H221" s="20" t="n">
        <v>0.0017</v>
      </c>
      <c r="I221" s="20" t="n">
        <v>0.0017</v>
      </c>
      <c r="J221" s="20" t="n">
        <v>0.0017</v>
      </c>
      <c r="K221" s="20" t="n">
        <v>0.0017</v>
      </c>
      <c r="L221" s="20" t="n">
        <v>0.0017</v>
      </c>
      <c r="M221" s="20" t="n">
        <v>0.0017</v>
      </c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1" t="n">
        <v>0.017</v>
      </c>
      <c r="AD221" s="22" t="n">
        <v>0.034</v>
      </c>
      <c r="AE221" s="46" t="n">
        <f aca="false">AC221 / 10</f>
        <v>0.0017</v>
      </c>
    </row>
    <row r="222" customFormat="false" ht="12.8" hidden="false" customHeight="false" outlineLevel="0" collapsed="false">
      <c r="A222" s="23"/>
      <c r="B222" s="52"/>
      <c r="C222" s="52" t="s">
        <v>190</v>
      </c>
      <c r="D222" s="24" t="n">
        <v>0.0003</v>
      </c>
      <c r="E222" s="25" t="n">
        <v>0.0003</v>
      </c>
      <c r="F222" s="25" t="n">
        <v>0.0003</v>
      </c>
      <c r="G222" s="25" t="n">
        <v>0.0003</v>
      </c>
      <c r="H222" s="25" t="n">
        <v>0.0003</v>
      </c>
      <c r="I222" s="25" t="n">
        <v>0.0003</v>
      </c>
      <c r="J222" s="25" t="n">
        <v>0.0003</v>
      </c>
      <c r="K222" s="25" t="n">
        <v>0.0003</v>
      </c>
      <c r="L222" s="25" t="n">
        <v>0.0003</v>
      </c>
      <c r="M222" s="25" t="n">
        <v>0.0003</v>
      </c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6" t="n">
        <v>0.003</v>
      </c>
      <c r="AD222" s="27" t="n">
        <v>0.006</v>
      </c>
      <c r="AE222" s="46" t="n">
        <f aca="false">AC222 / 10</f>
        <v>0.0003</v>
      </c>
    </row>
    <row r="223" customFormat="false" ht="12.8" hidden="false" customHeight="false" outlineLevel="0" collapsed="false">
      <c r="A223" s="23"/>
      <c r="B223" s="52"/>
      <c r="C223" s="52" t="s">
        <v>191</v>
      </c>
      <c r="D223" s="24" t="n">
        <v>0.059</v>
      </c>
      <c r="E223" s="25" t="n">
        <v>0.064</v>
      </c>
      <c r="F223" s="25" t="n">
        <v>0.078</v>
      </c>
      <c r="G223" s="25" t="n">
        <v>0.078</v>
      </c>
      <c r="H223" s="25" t="n">
        <v>0.088</v>
      </c>
      <c r="I223" s="25" t="n">
        <v>0.091</v>
      </c>
      <c r="J223" s="25" t="n">
        <v>0.059</v>
      </c>
      <c r="K223" s="25" t="n">
        <v>0.091</v>
      </c>
      <c r="L223" s="25" t="n">
        <v>0.054</v>
      </c>
      <c r="M223" s="25" t="n">
        <v>0.086</v>
      </c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6" t="n">
        <v>0.748</v>
      </c>
      <c r="AD223" s="27" t="n">
        <v>1.496</v>
      </c>
      <c r="AE223" s="46" t="n">
        <f aca="false">AC223 / 10</f>
        <v>0.0748</v>
      </c>
    </row>
    <row r="224" customFormat="false" ht="12.8" hidden="false" customHeight="false" outlineLevel="0" collapsed="false">
      <c r="A224" s="23"/>
      <c r="B224" s="52"/>
      <c r="C224" s="52" t="s">
        <v>192</v>
      </c>
      <c r="D224" s="24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61" t="n">
        <v>0.176470588235294</v>
      </c>
      <c r="AD224" s="55" t="n">
        <v>0.176470588235294</v>
      </c>
      <c r="AE224" s="46" t="n">
        <f aca="false">AC224</f>
        <v>0.176470588235294</v>
      </c>
    </row>
    <row r="225" customFormat="false" ht="12.8" hidden="false" customHeight="false" outlineLevel="0" collapsed="false">
      <c r="A225" s="23"/>
      <c r="B225" s="52"/>
      <c r="C225" s="52" t="s">
        <v>193</v>
      </c>
      <c r="D225" s="24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62" t="n">
        <v>249.333333333333</v>
      </c>
      <c r="AD225" s="58" t="n">
        <v>249.333333333333</v>
      </c>
      <c r="AE225" s="46" t="n">
        <f aca="false">AC225</f>
        <v>249.333333333333</v>
      </c>
    </row>
    <row r="226" customFormat="false" ht="12.8" hidden="false" customHeight="false" outlineLevel="0" collapsed="false">
      <c r="A226" s="60"/>
      <c r="B226" s="59"/>
      <c r="C226" s="59" t="s">
        <v>194</v>
      </c>
      <c r="D226" s="28" t="n">
        <v>0.3</v>
      </c>
      <c r="E226" s="29" t="n">
        <v>0.4</v>
      </c>
      <c r="F226" s="29" t="n">
        <v>0.5</v>
      </c>
      <c r="G226" s="29" t="n">
        <v>0.5</v>
      </c>
      <c r="H226" s="29" t="n">
        <v>0.6</v>
      </c>
      <c r="I226" s="29" t="n">
        <v>0.6</v>
      </c>
      <c r="J226" s="29" t="n">
        <v>0.6</v>
      </c>
      <c r="K226" s="29" t="n">
        <v>0.6</v>
      </c>
      <c r="L226" s="29" t="n">
        <v>0.4</v>
      </c>
      <c r="M226" s="29" t="n">
        <v>0.5</v>
      </c>
      <c r="N226" s="29" t="n">
        <v>0.4</v>
      </c>
      <c r="O226" s="29" t="n">
        <v>0.6</v>
      </c>
      <c r="P226" s="29" t="n">
        <v>0.7</v>
      </c>
      <c r="Q226" s="29" t="n">
        <v>0.5</v>
      </c>
      <c r="R226" s="29" t="n">
        <v>0.3</v>
      </c>
      <c r="S226" s="29" t="n">
        <v>0.4</v>
      </c>
      <c r="T226" s="29" t="n">
        <v>0.5</v>
      </c>
      <c r="U226" s="29" t="n">
        <v>0.6</v>
      </c>
      <c r="V226" s="29" t="n">
        <v>0.4</v>
      </c>
      <c r="W226" s="29" t="n">
        <v>0.7</v>
      </c>
      <c r="X226" s="29" t="n">
        <v>0.4</v>
      </c>
      <c r="Y226" s="29" t="n">
        <v>0.4</v>
      </c>
      <c r="Z226" s="29" t="n">
        <v>0.3</v>
      </c>
      <c r="AA226" s="29" t="n">
        <v>0.6</v>
      </c>
      <c r="AB226" s="29" t="n">
        <v>0.9</v>
      </c>
      <c r="AC226" s="30"/>
      <c r="AD226" s="31" t="n">
        <v>12.7</v>
      </c>
      <c r="AE226" s="46" t="n">
        <f aca="false">AD226 / 25</f>
        <v>0.508</v>
      </c>
    </row>
    <row r="227" customFormat="false" ht="12.8" hidden="false" customHeight="false" outlineLevel="0" collapsed="false">
      <c r="A227" s="18" t="s">
        <v>69</v>
      </c>
      <c r="B227" s="51" t="s">
        <v>173</v>
      </c>
      <c r="C227" s="51" t="s">
        <v>189</v>
      </c>
      <c r="D227" s="20" t="n">
        <v>0.012</v>
      </c>
      <c r="E227" s="20" t="n">
        <v>0.006</v>
      </c>
      <c r="F227" s="20" t="n">
        <v>0.007</v>
      </c>
      <c r="G227" s="20" t="n">
        <v>0.008</v>
      </c>
      <c r="H227" s="20" t="n">
        <v>0.013</v>
      </c>
      <c r="I227" s="20" t="n">
        <v>0.008</v>
      </c>
      <c r="J227" s="20" t="n">
        <v>0.012</v>
      </c>
      <c r="K227" s="20" t="n">
        <v>0.01</v>
      </c>
      <c r="L227" s="20" t="n">
        <v>0.008</v>
      </c>
      <c r="M227" s="20" t="n">
        <v>0.007</v>
      </c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2" t="n">
        <v>0.091</v>
      </c>
      <c r="AE227" s="46" t="n">
        <f aca="false">AD227 / 10</f>
        <v>0.0091</v>
      </c>
    </row>
    <row r="228" customFormat="false" ht="12.8" hidden="false" customHeight="false" outlineLevel="0" collapsed="false">
      <c r="A228" s="23"/>
      <c r="B228" s="52"/>
      <c r="C228" s="52" t="s">
        <v>190</v>
      </c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7"/>
      <c r="AE228" s="46" t="n">
        <f aca="false">AD228 / 10</f>
        <v>0</v>
      </c>
    </row>
    <row r="229" customFormat="false" ht="12.8" hidden="false" customHeight="false" outlineLevel="0" collapsed="false">
      <c r="A229" s="23"/>
      <c r="B229" s="52"/>
      <c r="C229" s="52" t="s">
        <v>191</v>
      </c>
      <c r="D229" s="25" t="n">
        <v>0.215</v>
      </c>
      <c r="E229" s="25" t="n">
        <v>0.123</v>
      </c>
      <c r="F229" s="25" t="n">
        <v>0.123</v>
      </c>
      <c r="G229" s="25" t="n">
        <v>0.158</v>
      </c>
      <c r="H229" s="25" t="n">
        <v>0.198</v>
      </c>
      <c r="I229" s="25" t="n">
        <v>0.14</v>
      </c>
      <c r="J229" s="25" t="n">
        <v>0.135</v>
      </c>
      <c r="K229" s="25" t="n">
        <v>0.105</v>
      </c>
      <c r="L229" s="25" t="n">
        <v>0.118</v>
      </c>
      <c r="M229" s="25" t="n">
        <v>0.108</v>
      </c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7" t="n">
        <v>1.423</v>
      </c>
      <c r="AE229" s="46" t="n">
        <f aca="false">AD229 / 10</f>
        <v>0.1423</v>
      </c>
    </row>
    <row r="230" customFormat="false" ht="12.8" hidden="false" customHeight="false" outlineLevel="0" collapsed="false">
      <c r="A230" s="23"/>
      <c r="B230" s="52"/>
      <c r="C230" s="52" t="s">
        <v>192</v>
      </c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7"/>
      <c r="AE230" s="46" t="n">
        <f aca="false">AD230 / 10</f>
        <v>0</v>
      </c>
    </row>
    <row r="231" customFormat="false" ht="12.8" hidden="false" customHeight="false" outlineLevel="0" collapsed="false">
      <c r="A231" s="23"/>
      <c r="B231" s="52"/>
      <c r="C231" s="52" t="s">
        <v>193</v>
      </c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7"/>
      <c r="AE231" s="46" t="n">
        <f aca="false">AD231 / 10</f>
        <v>0</v>
      </c>
    </row>
    <row r="232" customFormat="false" ht="12.8" hidden="false" customHeight="false" outlineLevel="0" collapsed="false">
      <c r="A232" s="60"/>
      <c r="B232" s="59"/>
      <c r="C232" s="59" t="s">
        <v>194</v>
      </c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 t="n">
        <v>1.3</v>
      </c>
      <c r="O232" s="29" t="n">
        <v>1.2</v>
      </c>
      <c r="P232" s="29" t="n">
        <v>0.9</v>
      </c>
      <c r="Q232" s="29" t="n">
        <v>1.5</v>
      </c>
      <c r="R232" s="29" t="n">
        <v>1.7</v>
      </c>
      <c r="S232" s="29" t="n">
        <v>1.4</v>
      </c>
      <c r="T232" s="29" t="n">
        <v>2</v>
      </c>
      <c r="U232" s="29" t="n">
        <v>1.2</v>
      </c>
      <c r="V232" s="29" t="n">
        <v>2.2</v>
      </c>
      <c r="W232" s="29" t="n">
        <v>2.1</v>
      </c>
      <c r="X232" s="29" t="n">
        <v>1.8</v>
      </c>
      <c r="Y232" s="29" t="n">
        <v>0.8</v>
      </c>
      <c r="Z232" s="29" t="n">
        <v>1.3</v>
      </c>
      <c r="AA232" s="29" t="n">
        <v>1.7</v>
      </c>
      <c r="AB232" s="29" t="n">
        <v>1.1</v>
      </c>
      <c r="AC232" s="29"/>
      <c r="AD232" s="31" t="n">
        <v>22.2</v>
      </c>
      <c r="AE232" s="46" t="n">
        <f aca="false">AD232 / 25</f>
        <v>0.888</v>
      </c>
    </row>
    <row r="233" customFormat="false" ht="12.8" hidden="false" customHeight="false" outlineLevel="0" collapsed="false">
      <c r="A233" s="18" t="s">
        <v>70</v>
      </c>
      <c r="B233" s="51" t="s">
        <v>173</v>
      </c>
      <c r="C233" s="51" t="s">
        <v>189</v>
      </c>
      <c r="D233" s="19" t="n">
        <v>0.025</v>
      </c>
      <c r="E233" s="20" t="n">
        <v>0.015</v>
      </c>
      <c r="F233" s="20" t="n">
        <v>0.013</v>
      </c>
      <c r="G233" s="20" t="n">
        <v>0.012</v>
      </c>
      <c r="H233" s="20" t="n">
        <v>0.014</v>
      </c>
      <c r="I233" s="20" t="n">
        <v>0.015</v>
      </c>
      <c r="J233" s="20" t="n">
        <v>0.011</v>
      </c>
      <c r="K233" s="20" t="n">
        <v>0.02</v>
      </c>
      <c r="L233" s="20" t="n">
        <v>0.016</v>
      </c>
      <c r="M233" s="20" t="n">
        <v>0.014</v>
      </c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1"/>
      <c r="AD233" s="22" t="n">
        <v>0.155</v>
      </c>
      <c r="AE233" s="46" t="n">
        <f aca="false">AD233 / 10</f>
        <v>0.0155</v>
      </c>
    </row>
    <row r="234" customFormat="false" ht="12.8" hidden="false" customHeight="false" outlineLevel="0" collapsed="false">
      <c r="A234" s="23"/>
      <c r="B234" s="52"/>
      <c r="C234" s="52" t="s">
        <v>190</v>
      </c>
      <c r="D234" s="24" t="n">
        <v>0.005</v>
      </c>
      <c r="E234" s="25" t="n">
        <v>0.009</v>
      </c>
      <c r="F234" s="25" t="n">
        <v>0.003</v>
      </c>
      <c r="G234" s="25" t="n">
        <v>0.004</v>
      </c>
      <c r="H234" s="25" t="n">
        <v>0.004</v>
      </c>
      <c r="I234" s="25" t="n">
        <v>0.005</v>
      </c>
      <c r="J234" s="25" t="n">
        <v>0.003</v>
      </c>
      <c r="K234" s="25" t="n">
        <v>0.008</v>
      </c>
      <c r="L234" s="25" t="n">
        <v>0.006</v>
      </c>
      <c r="M234" s="25" t="n">
        <v>0.004</v>
      </c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6"/>
      <c r="AD234" s="27" t="n">
        <v>0.051</v>
      </c>
      <c r="AE234" s="46" t="n">
        <f aca="false">AD234 / 10</f>
        <v>0.0051</v>
      </c>
    </row>
    <row r="235" customFormat="false" ht="12.8" hidden="false" customHeight="false" outlineLevel="0" collapsed="false">
      <c r="A235" s="23"/>
      <c r="B235" s="52"/>
      <c r="C235" s="52" t="s">
        <v>191</v>
      </c>
      <c r="D235" s="24" t="n">
        <v>1.218</v>
      </c>
      <c r="E235" s="25" t="n">
        <v>0.843</v>
      </c>
      <c r="F235" s="25" t="n">
        <v>0.693</v>
      </c>
      <c r="G235" s="25" t="n">
        <v>0.63</v>
      </c>
      <c r="H235" s="25" t="n">
        <v>0.58</v>
      </c>
      <c r="I235" s="25" t="n">
        <v>0.822</v>
      </c>
      <c r="J235" s="25" t="n">
        <v>0.793</v>
      </c>
      <c r="K235" s="25" t="n">
        <v>0.973</v>
      </c>
      <c r="L235" s="25" t="n">
        <v>0.86</v>
      </c>
      <c r="M235" s="25" t="n">
        <v>0.76</v>
      </c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6"/>
      <c r="AD235" s="27" t="n">
        <v>8.172</v>
      </c>
      <c r="AE235" s="46" t="n">
        <f aca="false">AD235 / 10</f>
        <v>0.8172</v>
      </c>
    </row>
    <row r="236" customFormat="false" ht="12.8" hidden="false" customHeight="false" outlineLevel="0" collapsed="false">
      <c r="A236" s="23"/>
      <c r="B236" s="52"/>
      <c r="C236" s="52" t="s">
        <v>192</v>
      </c>
      <c r="D236" s="53" t="n">
        <v>0.2</v>
      </c>
      <c r="E236" s="54" t="n">
        <v>0.6</v>
      </c>
      <c r="F236" s="54" t="n">
        <v>0.230769230769231</v>
      </c>
      <c r="G236" s="54" t="n">
        <v>0.333333333333333</v>
      </c>
      <c r="H236" s="54" t="n">
        <v>0.285714285714286</v>
      </c>
      <c r="I236" s="54" t="n">
        <v>0.333333333333333</v>
      </c>
      <c r="J236" s="54" t="n">
        <v>0.272727272727273</v>
      </c>
      <c r="K236" s="54" t="n">
        <v>0.4</v>
      </c>
      <c r="L236" s="54" t="n">
        <v>0.375</v>
      </c>
      <c r="M236" s="54" t="n">
        <v>0.285714285714286</v>
      </c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6"/>
      <c r="AD236" s="55" t="n">
        <v>3.31659174159174</v>
      </c>
      <c r="AE236" s="46" t="n">
        <f aca="false">AD236 / 10</f>
        <v>0.331659174159174</v>
      </c>
    </row>
    <row r="237" customFormat="false" ht="12.8" hidden="false" customHeight="false" outlineLevel="0" collapsed="false">
      <c r="A237" s="23"/>
      <c r="B237" s="52"/>
      <c r="C237" s="52" t="s">
        <v>193</v>
      </c>
      <c r="D237" s="56" t="n">
        <v>243.6</v>
      </c>
      <c r="E237" s="57" t="n">
        <v>93.6666666666667</v>
      </c>
      <c r="F237" s="57" t="n">
        <v>231</v>
      </c>
      <c r="G237" s="57" t="n">
        <v>157.5</v>
      </c>
      <c r="H237" s="57" t="n">
        <v>145</v>
      </c>
      <c r="I237" s="57" t="n">
        <v>164.4</v>
      </c>
      <c r="J237" s="57" t="n">
        <v>264.333333333333</v>
      </c>
      <c r="K237" s="57" t="n">
        <v>121.625</v>
      </c>
      <c r="L237" s="57" t="n">
        <v>143.333333333333</v>
      </c>
      <c r="M237" s="57" t="n">
        <v>190</v>
      </c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6"/>
      <c r="AD237" s="58" t="n">
        <v>1754.45833333333</v>
      </c>
      <c r="AE237" s="46" t="n">
        <f aca="false">AD237 / 10</f>
        <v>175.445833333333</v>
      </c>
    </row>
    <row r="238" customFormat="false" ht="12.8" hidden="false" customHeight="false" outlineLevel="0" collapsed="false">
      <c r="A238" s="23"/>
      <c r="B238" s="59"/>
      <c r="C238" s="59" t="s">
        <v>194</v>
      </c>
      <c r="D238" s="28" t="n">
        <v>4.5</v>
      </c>
      <c r="E238" s="29" t="n">
        <v>7.3</v>
      </c>
      <c r="F238" s="29" t="n">
        <v>4.2</v>
      </c>
      <c r="G238" s="29" t="n">
        <v>7.8</v>
      </c>
      <c r="H238" s="29" t="n">
        <v>9.2</v>
      </c>
      <c r="I238" s="29" t="n">
        <v>5.4</v>
      </c>
      <c r="J238" s="29" t="n">
        <v>6.4</v>
      </c>
      <c r="K238" s="29" t="n">
        <v>7.6</v>
      </c>
      <c r="L238" s="29" t="n">
        <v>3.3</v>
      </c>
      <c r="M238" s="29" t="n">
        <v>4.8</v>
      </c>
      <c r="N238" s="29" t="n">
        <v>7</v>
      </c>
      <c r="O238" s="29" t="n">
        <v>5.8</v>
      </c>
      <c r="P238" s="29" t="n">
        <v>7.8</v>
      </c>
      <c r="Q238" s="29" t="n">
        <v>7</v>
      </c>
      <c r="R238" s="29" t="n">
        <v>8.4</v>
      </c>
      <c r="S238" s="29" t="n">
        <v>6.2</v>
      </c>
      <c r="T238" s="29" t="n">
        <v>6.9</v>
      </c>
      <c r="U238" s="29" t="n">
        <v>7</v>
      </c>
      <c r="V238" s="29" t="n">
        <v>13.9</v>
      </c>
      <c r="W238" s="29" t="n">
        <v>5.9</v>
      </c>
      <c r="X238" s="29" t="n">
        <v>7.2</v>
      </c>
      <c r="Y238" s="29" t="n">
        <v>8.1</v>
      </c>
      <c r="Z238" s="29" t="n">
        <v>5.5</v>
      </c>
      <c r="AA238" s="29" t="n">
        <v>9.9</v>
      </c>
      <c r="AB238" s="29" t="n">
        <v>6.3</v>
      </c>
      <c r="AC238" s="30"/>
      <c r="AD238" s="31" t="n">
        <v>173.4</v>
      </c>
      <c r="AE238" s="46" t="n">
        <f aca="false">AD238 / 25</f>
        <v>6.936</v>
      </c>
    </row>
    <row r="239" customFormat="false" ht="12.8" hidden="false" customHeight="false" outlineLevel="0" collapsed="false">
      <c r="A239" s="23"/>
      <c r="B239" s="51" t="s">
        <v>183</v>
      </c>
      <c r="C239" s="51" t="s">
        <v>189</v>
      </c>
      <c r="D239" s="20" t="n">
        <v>0.015</v>
      </c>
      <c r="E239" s="20" t="n">
        <v>0.017</v>
      </c>
      <c r="F239" s="20" t="n">
        <v>0.013</v>
      </c>
      <c r="G239" s="20" t="n">
        <v>0.012</v>
      </c>
      <c r="H239" s="20" t="n">
        <v>0.007</v>
      </c>
      <c r="I239" s="20" t="n">
        <v>0.02</v>
      </c>
      <c r="J239" s="20" t="n">
        <v>0.009</v>
      </c>
      <c r="K239" s="20" t="n">
        <v>0.007</v>
      </c>
      <c r="L239" s="20" t="n">
        <v>0.013</v>
      </c>
      <c r="M239" s="20" t="n">
        <v>0.011</v>
      </c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2" t="n">
        <v>0.124</v>
      </c>
      <c r="AE239" s="46" t="n">
        <f aca="false">AD239 / 10</f>
        <v>0.0124</v>
      </c>
    </row>
    <row r="240" customFormat="false" ht="12.8" hidden="false" customHeight="false" outlineLevel="0" collapsed="false">
      <c r="A240" s="23"/>
      <c r="B240" s="52"/>
      <c r="C240" s="52" t="s">
        <v>190</v>
      </c>
      <c r="D240" s="25" t="n">
        <v>0.005</v>
      </c>
      <c r="E240" s="25" t="n">
        <v>0.006</v>
      </c>
      <c r="F240" s="25" t="n">
        <v>0.004</v>
      </c>
      <c r="G240" s="25" t="n">
        <v>0.003</v>
      </c>
      <c r="H240" s="25" t="n">
        <v>0.001</v>
      </c>
      <c r="I240" s="25" t="n">
        <v>0.008</v>
      </c>
      <c r="J240" s="25" t="n">
        <v>0.001</v>
      </c>
      <c r="K240" s="25" t="n">
        <v>0.001</v>
      </c>
      <c r="L240" s="25" t="n">
        <v>0.006</v>
      </c>
      <c r="M240" s="25" t="n">
        <v>0.001</v>
      </c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7" t="n">
        <v>0.036</v>
      </c>
      <c r="AE240" s="46" t="n">
        <f aca="false">AD240 / 10</f>
        <v>0.0036</v>
      </c>
    </row>
    <row r="241" customFormat="false" ht="12.8" hidden="false" customHeight="false" outlineLevel="0" collapsed="false">
      <c r="A241" s="23"/>
      <c r="B241" s="52"/>
      <c r="C241" s="52" t="s">
        <v>191</v>
      </c>
      <c r="D241" s="25" t="n">
        <v>0.698</v>
      </c>
      <c r="E241" s="25" t="n">
        <v>0.808</v>
      </c>
      <c r="F241" s="25" t="n">
        <v>0.674</v>
      </c>
      <c r="G241" s="25" t="n">
        <v>0.653</v>
      </c>
      <c r="H241" s="25" t="n">
        <v>0.516</v>
      </c>
      <c r="I241" s="25" t="n">
        <v>1.158</v>
      </c>
      <c r="J241" s="25" t="n">
        <v>0.661</v>
      </c>
      <c r="K241" s="25" t="n">
        <v>0.495</v>
      </c>
      <c r="L241" s="25" t="n">
        <v>0.728</v>
      </c>
      <c r="M241" s="25" t="n">
        <v>0.682</v>
      </c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7" t="n">
        <v>7.073</v>
      </c>
      <c r="AE241" s="46" t="n">
        <f aca="false">AD241 / 10</f>
        <v>0.7073</v>
      </c>
    </row>
    <row r="242" customFormat="false" ht="12.8" hidden="false" customHeight="false" outlineLevel="0" collapsed="false">
      <c r="A242" s="23"/>
      <c r="B242" s="52"/>
      <c r="C242" s="52" t="s">
        <v>192</v>
      </c>
      <c r="D242" s="54" t="n">
        <v>0.333333333333333</v>
      </c>
      <c r="E242" s="54" t="n">
        <v>0.352941176470588</v>
      </c>
      <c r="F242" s="54" t="n">
        <v>0.307692307692308</v>
      </c>
      <c r="G242" s="54" t="n">
        <v>0.25</v>
      </c>
      <c r="H242" s="54" t="n">
        <v>0.142857142857143</v>
      </c>
      <c r="I242" s="54" t="n">
        <v>0.4</v>
      </c>
      <c r="J242" s="54" t="n">
        <v>0.111111111111111</v>
      </c>
      <c r="K242" s="54" t="n">
        <v>0.142857142857143</v>
      </c>
      <c r="L242" s="54" t="n">
        <v>0.461538461538462</v>
      </c>
      <c r="M242" s="54" t="n">
        <v>0.0909090909090909</v>
      </c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55" t="n">
        <v>2.59323976676918</v>
      </c>
      <c r="AE242" s="46" t="n">
        <f aca="false">AD242 / 10</f>
        <v>0.259323976676918</v>
      </c>
    </row>
    <row r="243" customFormat="false" ht="12.8" hidden="false" customHeight="false" outlineLevel="0" collapsed="false">
      <c r="A243" s="23"/>
      <c r="B243" s="52"/>
      <c r="C243" s="52" t="s">
        <v>193</v>
      </c>
      <c r="D243" s="57" t="n">
        <v>139.6</v>
      </c>
      <c r="E243" s="57" t="n">
        <v>134.666666666667</v>
      </c>
      <c r="F243" s="57" t="n">
        <v>168.5</v>
      </c>
      <c r="G243" s="57" t="n">
        <v>217.666666666667</v>
      </c>
      <c r="H243" s="57" t="n">
        <v>516</v>
      </c>
      <c r="I243" s="57" t="n">
        <v>144.75</v>
      </c>
      <c r="J243" s="57" t="n">
        <v>661</v>
      </c>
      <c r="K243" s="57" t="n">
        <v>495</v>
      </c>
      <c r="L243" s="57" t="n">
        <v>121.333333333333</v>
      </c>
      <c r="M243" s="57" t="n">
        <v>682</v>
      </c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58" t="n">
        <v>3280.51666666667</v>
      </c>
      <c r="AE243" s="46" t="n">
        <f aca="false">AD243 / 10</f>
        <v>328.051666666667</v>
      </c>
    </row>
    <row r="244" customFormat="false" ht="12.8" hidden="false" customHeight="false" outlineLevel="0" collapsed="false">
      <c r="A244" s="60"/>
      <c r="B244" s="59"/>
      <c r="C244" s="59" t="s">
        <v>194</v>
      </c>
      <c r="D244" s="29" t="n">
        <v>4.7</v>
      </c>
      <c r="E244" s="29" t="n">
        <v>5.2</v>
      </c>
      <c r="F244" s="29" t="n">
        <v>6.2</v>
      </c>
      <c r="G244" s="29" t="n">
        <v>9.3</v>
      </c>
      <c r="H244" s="29" t="n">
        <v>9.6</v>
      </c>
      <c r="I244" s="29" t="n">
        <v>9.6</v>
      </c>
      <c r="J244" s="29" t="n">
        <v>9.3</v>
      </c>
      <c r="K244" s="29" t="n">
        <v>10.2</v>
      </c>
      <c r="L244" s="29" t="n">
        <v>11.8</v>
      </c>
      <c r="M244" s="29" t="n">
        <v>12.4</v>
      </c>
      <c r="N244" s="29" t="n">
        <v>5.8</v>
      </c>
      <c r="O244" s="29" t="n">
        <v>7.2</v>
      </c>
      <c r="P244" s="29" t="n">
        <v>9.3</v>
      </c>
      <c r="Q244" s="29" t="n">
        <v>9.6</v>
      </c>
      <c r="R244" s="29" t="n">
        <v>9.6</v>
      </c>
      <c r="S244" s="29" t="n">
        <v>8.2</v>
      </c>
      <c r="T244" s="29" t="n">
        <v>11.1</v>
      </c>
      <c r="U244" s="29" t="n">
        <v>10.6</v>
      </c>
      <c r="V244" s="29" t="n">
        <v>14.4</v>
      </c>
      <c r="W244" s="29" t="n">
        <v>10.6</v>
      </c>
      <c r="X244" s="29" t="n">
        <v>10.6</v>
      </c>
      <c r="Y244" s="29" t="n">
        <v>12.2</v>
      </c>
      <c r="Z244" s="29" t="n">
        <v>10.5</v>
      </c>
      <c r="AA244" s="29" t="n">
        <v>12.2</v>
      </c>
      <c r="AB244" s="29" t="n">
        <v>10.6</v>
      </c>
      <c r="AC244" s="29"/>
      <c r="AD244" s="31" t="n">
        <v>240.8</v>
      </c>
      <c r="AE244" s="46" t="n">
        <f aca="false">AD244 / 25</f>
        <v>9.632</v>
      </c>
    </row>
    <row r="245" customFormat="false" ht="12.8" hidden="false" customHeight="false" outlineLevel="0" collapsed="false">
      <c r="A245" s="18" t="s">
        <v>72</v>
      </c>
      <c r="B245" s="51" t="s">
        <v>183</v>
      </c>
      <c r="C245" s="51" t="s">
        <v>189</v>
      </c>
      <c r="D245" s="19" t="n">
        <v>0.01</v>
      </c>
      <c r="E245" s="20" t="n">
        <v>0.01</v>
      </c>
      <c r="F245" s="20" t="n">
        <v>0.008</v>
      </c>
      <c r="G245" s="20" t="n">
        <v>0.006</v>
      </c>
      <c r="H245" s="20" t="n">
        <v>0.018</v>
      </c>
      <c r="I245" s="20" t="n">
        <v>0.013</v>
      </c>
      <c r="J245" s="20" t="n">
        <v>0.013</v>
      </c>
      <c r="K245" s="20" t="n">
        <v>0.013</v>
      </c>
      <c r="L245" s="20" t="n">
        <v>0.01</v>
      </c>
      <c r="M245" s="20" t="n">
        <v>0.008</v>
      </c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1" t="n">
        <v>0.109</v>
      </c>
      <c r="AD245" s="22" t="n">
        <v>0.218</v>
      </c>
      <c r="AE245" s="46" t="n">
        <f aca="false">AC245 / 10</f>
        <v>0.0109</v>
      </c>
    </row>
    <row r="246" customFormat="false" ht="12.8" hidden="false" customHeight="false" outlineLevel="0" collapsed="false">
      <c r="A246" s="23"/>
      <c r="B246" s="52"/>
      <c r="C246" s="52" t="s">
        <v>190</v>
      </c>
      <c r="D246" s="24" t="n">
        <v>0.0012</v>
      </c>
      <c r="E246" s="25" t="n">
        <v>0.0012</v>
      </c>
      <c r="F246" s="25" t="n">
        <v>0.0012</v>
      </c>
      <c r="G246" s="25" t="n">
        <v>0.0012</v>
      </c>
      <c r="H246" s="25" t="n">
        <v>0.0012</v>
      </c>
      <c r="I246" s="25" t="n">
        <v>0.0012</v>
      </c>
      <c r="J246" s="25" t="n">
        <v>0.0012</v>
      </c>
      <c r="K246" s="25" t="n">
        <v>0.0012</v>
      </c>
      <c r="L246" s="25" t="n">
        <v>0.0012</v>
      </c>
      <c r="M246" s="25" t="n">
        <v>0.0012</v>
      </c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6" t="n">
        <v>0.012</v>
      </c>
      <c r="AD246" s="27" t="n">
        <v>0.024</v>
      </c>
      <c r="AE246" s="46" t="n">
        <f aca="false">AC246 / 10</f>
        <v>0.0012</v>
      </c>
    </row>
    <row r="247" customFormat="false" ht="12.8" hidden="false" customHeight="false" outlineLevel="0" collapsed="false">
      <c r="A247" s="23"/>
      <c r="B247" s="52"/>
      <c r="C247" s="52" t="s">
        <v>191</v>
      </c>
      <c r="D247" s="24" t="n">
        <v>0.134</v>
      </c>
      <c r="E247" s="25" t="n">
        <v>0.134</v>
      </c>
      <c r="F247" s="25" t="n">
        <v>0.128</v>
      </c>
      <c r="G247" s="25" t="n">
        <v>0.126</v>
      </c>
      <c r="H247" s="25" t="n">
        <v>0.305</v>
      </c>
      <c r="I247" s="25" t="n">
        <v>0.198</v>
      </c>
      <c r="J247" s="25" t="n">
        <v>0.211</v>
      </c>
      <c r="K247" s="25" t="n">
        <v>0.179</v>
      </c>
      <c r="L247" s="25" t="n">
        <v>0.179</v>
      </c>
      <c r="M247" s="25" t="n">
        <v>0.147</v>
      </c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6" t="n">
        <v>1.741</v>
      </c>
      <c r="AD247" s="27" t="n">
        <v>3.482</v>
      </c>
      <c r="AE247" s="46" t="n">
        <f aca="false">AC247 / 10</f>
        <v>0.1741</v>
      </c>
    </row>
    <row r="248" customFormat="false" ht="12.8" hidden="false" customHeight="false" outlineLevel="0" collapsed="false">
      <c r="A248" s="23"/>
      <c r="B248" s="52"/>
      <c r="C248" s="52" t="s">
        <v>192</v>
      </c>
      <c r="D248" s="24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61" t="n">
        <v>0.110091743119266</v>
      </c>
      <c r="AD248" s="55" t="n">
        <v>0.110091743119266</v>
      </c>
      <c r="AE248" s="46" t="n">
        <f aca="false">AC248</f>
        <v>0.110091743119266</v>
      </c>
    </row>
    <row r="249" customFormat="false" ht="12.8" hidden="false" customHeight="false" outlineLevel="0" collapsed="false">
      <c r="A249" s="23"/>
      <c r="B249" s="52"/>
      <c r="C249" s="52" t="s">
        <v>193</v>
      </c>
      <c r="D249" s="24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62" t="n">
        <v>145.083333333333</v>
      </c>
      <c r="AD249" s="58" t="n">
        <v>145.083333333333</v>
      </c>
      <c r="AE249" s="46" t="n">
        <f aca="false">AC249</f>
        <v>145.083333333333</v>
      </c>
    </row>
    <row r="250" customFormat="false" ht="12.8" hidden="false" customHeight="false" outlineLevel="0" collapsed="false">
      <c r="A250" s="60"/>
      <c r="B250" s="59"/>
      <c r="C250" s="59" t="s">
        <v>194</v>
      </c>
      <c r="D250" s="28" t="n">
        <v>0.6</v>
      </c>
      <c r="E250" s="29" t="n">
        <v>0.8</v>
      </c>
      <c r="F250" s="29" t="n">
        <v>0.4</v>
      </c>
      <c r="G250" s="29" t="n">
        <v>1</v>
      </c>
      <c r="H250" s="29" t="n">
        <v>0.7</v>
      </c>
      <c r="I250" s="29" t="n">
        <v>0.8</v>
      </c>
      <c r="J250" s="29" t="n">
        <v>3.5</v>
      </c>
      <c r="K250" s="29" t="n">
        <v>0.8</v>
      </c>
      <c r="L250" s="29" t="n">
        <v>0.4</v>
      </c>
      <c r="M250" s="29" t="n">
        <v>1.2</v>
      </c>
      <c r="N250" s="29" t="n">
        <v>0.7</v>
      </c>
      <c r="O250" s="29" t="n">
        <v>0.7</v>
      </c>
      <c r="P250" s="29" t="n">
        <v>0.9</v>
      </c>
      <c r="Q250" s="29" t="n">
        <v>0.6</v>
      </c>
      <c r="R250" s="29" t="n">
        <v>3.8</v>
      </c>
      <c r="S250" s="29" t="n">
        <v>1.5</v>
      </c>
      <c r="T250" s="29" t="n">
        <v>0.8</v>
      </c>
      <c r="U250" s="29" t="n">
        <v>1</v>
      </c>
      <c r="V250" s="29" t="n">
        <v>0.4</v>
      </c>
      <c r="W250" s="29" t="n">
        <v>0.5</v>
      </c>
      <c r="X250" s="29" t="n">
        <v>0.5</v>
      </c>
      <c r="Y250" s="29" t="n">
        <v>0.4</v>
      </c>
      <c r="Z250" s="29" t="n">
        <v>0.4</v>
      </c>
      <c r="AA250" s="29" t="n">
        <v>0.5</v>
      </c>
      <c r="AB250" s="29" t="n">
        <v>0.6</v>
      </c>
      <c r="AC250" s="30"/>
      <c r="AD250" s="31" t="n">
        <v>23.5</v>
      </c>
      <c r="AE250" s="46" t="n">
        <f aca="false">AD250 / 25</f>
        <v>0.94</v>
      </c>
    </row>
    <row r="251" customFormat="false" ht="12.8" hidden="false" customHeight="false" outlineLevel="0" collapsed="false">
      <c r="A251" s="18" t="s">
        <v>74</v>
      </c>
      <c r="B251" s="51" t="s">
        <v>173</v>
      </c>
      <c r="C251" s="51" t="s">
        <v>189</v>
      </c>
      <c r="D251" s="20" t="n">
        <v>0.044</v>
      </c>
      <c r="E251" s="20" t="n">
        <v>0.08</v>
      </c>
      <c r="F251" s="20" t="n">
        <v>0.054</v>
      </c>
      <c r="G251" s="20" t="n">
        <v>0.059</v>
      </c>
      <c r="H251" s="20" t="n">
        <v>0.034</v>
      </c>
      <c r="I251" s="20" t="n">
        <v>0.087</v>
      </c>
      <c r="J251" s="20" t="n">
        <v>0.041</v>
      </c>
      <c r="K251" s="20" t="n">
        <v>0.02</v>
      </c>
      <c r="L251" s="20" t="n">
        <v>0.045</v>
      </c>
      <c r="M251" s="20" t="n">
        <v>0.05</v>
      </c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2" t="n">
        <v>0.514</v>
      </c>
      <c r="AE251" s="46" t="n">
        <f aca="false">AD251 / 10</f>
        <v>0.0514</v>
      </c>
    </row>
    <row r="252" customFormat="false" ht="12.8" hidden="false" customHeight="false" outlineLevel="0" collapsed="false">
      <c r="A252" s="23"/>
      <c r="B252" s="52"/>
      <c r="C252" s="52" t="s">
        <v>190</v>
      </c>
      <c r="D252" s="25" t="n">
        <v>0.008</v>
      </c>
      <c r="E252" s="25" t="n">
        <v>0.017</v>
      </c>
      <c r="F252" s="25" t="n">
        <v>0.011</v>
      </c>
      <c r="G252" s="25" t="n">
        <v>0.011</v>
      </c>
      <c r="H252" s="25" t="n">
        <v>0.008</v>
      </c>
      <c r="I252" s="25" t="n">
        <v>0.019</v>
      </c>
      <c r="J252" s="25" t="n">
        <v>0.01</v>
      </c>
      <c r="K252" s="25" t="n">
        <v>0.004</v>
      </c>
      <c r="L252" s="25" t="n">
        <v>0.011</v>
      </c>
      <c r="M252" s="25" t="n">
        <v>0.012</v>
      </c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7" t="n">
        <v>0.111</v>
      </c>
      <c r="AE252" s="46" t="n">
        <f aca="false">AD252 / 10</f>
        <v>0.0111</v>
      </c>
    </row>
    <row r="253" customFormat="false" ht="12.8" hidden="false" customHeight="false" outlineLevel="0" collapsed="false">
      <c r="A253" s="23"/>
      <c r="B253" s="52"/>
      <c r="C253" s="52" t="s">
        <v>191</v>
      </c>
      <c r="D253" s="25" t="n">
        <v>1.008</v>
      </c>
      <c r="E253" s="25" t="n">
        <v>1.425</v>
      </c>
      <c r="F253" s="25" t="n">
        <v>1.108</v>
      </c>
      <c r="G253" s="25" t="n">
        <v>1.208</v>
      </c>
      <c r="H253" s="25" t="n">
        <v>0.833</v>
      </c>
      <c r="I253" s="25" t="n">
        <v>2.02</v>
      </c>
      <c r="J253" s="25" t="n">
        <v>0.908</v>
      </c>
      <c r="K253" s="25" t="n">
        <v>0.588</v>
      </c>
      <c r="L253" s="25" t="n">
        <v>1.065</v>
      </c>
      <c r="M253" s="25" t="n">
        <v>1.035</v>
      </c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7" t="n">
        <v>11.198</v>
      </c>
      <c r="AE253" s="46" t="n">
        <f aca="false">AD253 / 10</f>
        <v>1.1198</v>
      </c>
    </row>
    <row r="254" customFormat="false" ht="12.8" hidden="false" customHeight="false" outlineLevel="0" collapsed="false">
      <c r="A254" s="23"/>
      <c r="B254" s="52"/>
      <c r="C254" s="52" t="s">
        <v>192</v>
      </c>
      <c r="D254" s="54" t="n">
        <v>0.181818181818182</v>
      </c>
      <c r="E254" s="54" t="n">
        <v>0.2125</v>
      </c>
      <c r="F254" s="54" t="n">
        <v>0.203703703703704</v>
      </c>
      <c r="G254" s="54" t="n">
        <v>0.186440677966102</v>
      </c>
      <c r="H254" s="54" t="n">
        <v>0.235294117647059</v>
      </c>
      <c r="I254" s="54" t="n">
        <v>0.218390804597701</v>
      </c>
      <c r="J254" s="54" t="n">
        <v>0.24390243902439</v>
      </c>
      <c r="K254" s="54" t="n">
        <v>0.2</v>
      </c>
      <c r="L254" s="54" t="n">
        <v>0.244444444444444</v>
      </c>
      <c r="M254" s="54" t="n">
        <v>0.24</v>
      </c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55" t="n">
        <v>2.16649436920158</v>
      </c>
      <c r="AE254" s="46" t="n">
        <f aca="false">AD254 / 10</f>
        <v>0.216649436920158</v>
      </c>
    </row>
    <row r="255" customFormat="false" ht="12.8" hidden="false" customHeight="false" outlineLevel="0" collapsed="false">
      <c r="A255" s="23"/>
      <c r="B255" s="52"/>
      <c r="C255" s="52" t="s">
        <v>193</v>
      </c>
      <c r="D255" s="57" t="n">
        <v>126</v>
      </c>
      <c r="E255" s="57" t="n">
        <v>83.8235294117647</v>
      </c>
      <c r="F255" s="57" t="n">
        <v>100.727272727273</v>
      </c>
      <c r="G255" s="57" t="n">
        <v>109.818181818182</v>
      </c>
      <c r="H255" s="57" t="n">
        <v>104.125</v>
      </c>
      <c r="I255" s="57" t="n">
        <v>106.315789473684</v>
      </c>
      <c r="J255" s="57" t="n">
        <v>90.8</v>
      </c>
      <c r="K255" s="57" t="n">
        <v>147</v>
      </c>
      <c r="L255" s="57" t="n">
        <v>96.8181818181818</v>
      </c>
      <c r="M255" s="57" t="n">
        <v>86.25</v>
      </c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58" t="n">
        <v>1051.67795524909</v>
      </c>
      <c r="AE255" s="46" t="n">
        <f aca="false">AD255 / 10</f>
        <v>105.167795524909</v>
      </c>
    </row>
    <row r="256" customFormat="false" ht="12.8" hidden="false" customHeight="false" outlineLevel="0" collapsed="false">
      <c r="A256" s="23"/>
      <c r="B256" s="59"/>
      <c r="C256" s="59" t="s">
        <v>194</v>
      </c>
      <c r="D256" s="25" t="n">
        <v>3.4</v>
      </c>
      <c r="E256" s="25" t="n">
        <v>3.4</v>
      </c>
      <c r="F256" s="25" t="n">
        <v>3.2</v>
      </c>
      <c r="G256" s="25" t="n">
        <v>3.9</v>
      </c>
      <c r="H256" s="25" t="n">
        <v>3.8</v>
      </c>
      <c r="I256" s="25" t="n">
        <v>2.9</v>
      </c>
      <c r="J256" s="25" t="n">
        <v>3</v>
      </c>
      <c r="K256" s="25" t="n">
        <v>3.5</v>
      </c>
      <c r="L256" s="25" t="n">
        <v>2.4</v>
      </c>
      <c r="M256" s="25" t="n">
        <v>4.2</v>
      </c>
      <c r="N256" s="25" t="n">
        <v>4.2</v>
      </c>
      <c r="O256" s="25" t="n">
        <v>5</v>
      </c>
      <c r="P256" s="25" t="n">
        <v>3</v>
      </c>
      <c r="Q256" s="25" t="n">
        <v>4</v>
      </c>
      <c r="R256" s="25" t="n">
        <v>3.2</v>
      </c>
      <c r="S256" s="25" t="n">
        <v>3.1</v>
      </c>
      <c r="T256" s="25" t="n">
        <v>2.5</v>
      </c>
      <c r="U256" s="25" t="n">
        <v>3.1</v>
      </c>
      <c r="V256" s="25" t="n">
        <v>2.6</v>
      </c>
      <c r="W256" s="25" t="n">
        <v>3.8</v>
      </c>
      <c r="X256" s="25" t="n">
        <v>3.2</v>
      </c>
      <c r="Y256" s="25" t="n">
        <v>2.6</v>
      </c>
      <c r="Z256" s="25" t="n">
        <v>4.6</v>
      </c>
      <c r="AA256" s="25" t="n">
        <v>5.2</v>
      </c>
      <c r="AB256" s="25" t="n">
        <v>2.1</v>
      </c>
      <c r="AC256" s="25"/>
      <c r="AD256" s="31" t="n">
        <v>85.9</v>
      </c>
      <c r="AE256" s="46" t="n">
        <f aca="false">AD256 / 25</f>
        <v>3.436</v>
      </c>
    </row>
    <row r="257" customFormat="false" ht="12.8" hidden="false" customHeight="false" outlineLevel="0" collapsed="false">
      <c r="A257" s="23"/>
      <c r="B257" s="51" t="s">
        <v>183</v>
      </c>
      <c r="C257" s="51" t="s">
        <v>189</v>
      </c>
      <c r="D257" s="19" t="n">
        <v>0.037</v>
      </c>
      <c r="E257" s="20" t="n">
        <v>0.032</v>
      </c>
      <c r="F257" s="20" t="n">
        <v>0.048</v>
      </c>
      <c r="G257" s="20" t="n">
        <v>0.051</v>
      </c>
      <c r="H257" s="20" t="n">
        <v>0.043</v>
      </c>
      <c r="I257" s="20" t="n">
        <v>0.046</v>
      </c>
      <c r="J257" s="20" t="n">
        <v>0.038</v>
      </c>
      <c r="K257" s="20" t="n">
        <v>0.029</v>
      </c>
      <c r="L257" s="20" t="n">
        <v>0.054</v>
      </c>
      <c r="M257" s="20" t="n">
        <v>0.033</v>
      </c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1"/>
      <c r="AD257" s="22" t="n">
        <v>0.411</v>
      </c>
      <c r="AE257" s="46" t="n">
        <f aca="false">AD257 / 10</f>
        <v>0.0411</v>
      </c>
    </row>
    <row r="258" customFormat="false" ht="12.8" hidden="false" customHeight="false" outlineLevel="0" collapsed="false">
      <c r="A258" s="23"/>
      <c r="B258" s="52"/>
      <c r="C258" s="52" t="s">
        <v>190</v>
      </c>
      <c r="D258" s="24" t="n">
        <v>0.006</v>
      </c>
      <c r="E258" s="25" t="n">
        <v>0.005</v>
      </c>
      <c r="F258" s="25" t="n">
        <v>0.009</v>
      </c>
      <c r="G258" s="25" t="n">
        <v>0.01</v>
      </c>
      <c r="H258" s="25" t="n">
        <v>0.006</v>
      </c>
      <c r="I258" s="25" t="n">
        <v>0.007</v>
      </c>
      <c r="J258" s="25" t="n">
        <v>0.007</v>
      </c>
      <c r="K258" s="25" t="n">
        <v>0.004</v>
      </c>
      <c r="L258" s="25" t="n">
        <v>0.011</v>
      </c>
      <c r="M258" s="25" t="n">
        <v>0.005</v>
      </c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6"/>
      <c r="AD258" s="27" t="n">
        <v>0.07</v>
      </c>
      <c r="AE258" s="46" t="n">
        <f aca="false">AD258 / 10</f>
        <v>0.007</v>
      </c>
    </row>
    <row r="259" customFormat="false" ht="12.8" hidden="false" customHeight="false" outlineLevel="0" collapsed="false">
      <c r="A259" s="23"/>
      <c r="B259" s="52"/>
      <c r="C259" s="52" t="s">
        <v>191</v>
      </c>
      <c r="D259" s="24" t="n">
        <v>0.926</v>
      </c>
      <c r="E259" s="25" t="n">
        <v>0.886</v>
      </c>
      <c r="F259" s="25" t="n">
        <v>1.271</v>
      </c>
      <c r="G259" s="25" t="n">
        <v>1.22</v>
      </c>
      <c r="H259" s="25" t="n">
        <v>1.097</v>
      </c>
      <c r="I259" s="25" t="n">
        <v>1.017</v>
      </c>
      <c r="J259" s="25" t="n">
        <v>0.883</v>
      </c>
      <c r="K259" s="25" t="n">
        <v>0.704</v>
      </c>
      <c r="L259" s="25" t="n">
        <v>1.287</v>
      </c>
      <c r="M259" s="25" t="n">
        <v>0.918</v>
      </c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6"/>
      <c r="AD259" s="27" t="n">
        <v>10.209</v>
      </c>
      <c r="AE259" s="46" t="n">
        <f aca="false">AD259 / 10</f>
        <v>1.0209</v>
      </c>
    </row>
    <row r="260" customFormat="false" ht="12.8" hidden="false" customHeight="false" outlineLevel="0" collapsed="false">
      <c r="A260" s="23"/>
      <c r="B260" s="52"/>
      <c r="C260" s="52" t="s">
        <v>192</v>
      </c>
      <c r="D260" s="53" t="n">
        <v>0.162162162162162</v>
      </c>
      <c r="E260" s="54" t="n">
        <v>0.15625</v>
      </c>
      <c r="F260" s="54" t="n">
        <v>0.1875</v>
      </c>
      <c r="G260" s="54" t="n">
        <v>0.196078431372549</v>
      </c>
      <c r="H260" s="54" t="n">
        <v>0.13953488372093</v>
      </c>
      <c r="I260" s="54" t="n">
        <v>0.152173913043478</v>
      </c>
      <c r="J260" s="54" t="n">
        <v>0.18421052631579</v>
      </c>
      <c r="K260" s="54" t="n">
        <v>0.137931034482759</v>
      </c>
      <c r="L260" s="54" t="n">
        <v>0.203703703703704</v>
      </c>
      <c r="M260" s="54" t="n">
        <v>0.151515151515152</v>
      </c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6"/>
      <c r="AD260" s="55" t="n">
        <v>1.67105980631652</v>
      </c>
      <c r="AE260" s="46" t="n">
        <f aca="false">AD260 / 10</f>
        <v>0.167105980631652</v>
      </c>
    </row>
    <row r="261" customFormat="false" ht="12.8" hidden="false" customHeight="false" outlineLevel="0" collapsed="false">
      <c r="A261" s="23"/>
      <c r="B261" s="52"/>
      <c r="C261" s="52" t="s">
        <v>193</v>
      </c>
      <c r="D261" s="56" t="n">
        <v>154.333333333333</v>
      </c>
      <c r="E261" s="57" t="n">
        <v>177.2</v>
      </c>
      <c r="F261" s="57" t="n">
        <v>141.222222222222</v>
      </c>
      <c r="G261" s="57" t="n">
        <v>122</v>
      </c>
      <c r="H261" s="57" t="n">
        <v>182.833333333333</v>
      </c>
      <c r="I261" s="57" t="n">
        <v>145.285714285714</v>
      </c>
      <c r="J261" s="57" t="n">
        <v>126.142857142857</v>
      </c>
      <c r="K261" s="57" t="n">
        <v>176</v>
      </c>
      <c r="L261" s="57" t="n">
        <v>117</v>
      </c>
      <c r="M261" s="57" t="n">
        <v>183.6</v>
      </c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6"/>
      <c r="AD261" s="58" t="n">
        <v>1525.61746031746</v>
      </c>
      <c r="AE261" s="46" t="n">
        <f aca="false">AD261 / 10</f>
        <v>152.561746031746</v>
      </c>
    </row>
    <row r="262" customFormat="false" ht="12.8" hidden="false" customHeight="false" outlineLevel="0" collapsed="false">
      <c r="A262" s="60"/>
      <c r="B262" s="59"/>
      <c r="C262" s="59" t="s">
        <v>194</v>
      </c>
      <c r="D262" s="28" t="n">
        <v>3.8</v>
      </c>
      <c r="E262" s="29" t="n">
        <v>5</v>
      </c>
      <c r="F262" s="29" t="n">
        <v>3</v>
      </c>
      <c r="G262" s="29" t="n">
        <v>1.8</v>
      </c>
      <c r="H262" s="29" t="n">
        <v>3.1</v>
      </c>
      <c r="I262" s="29" t="n">
        <v>3.4</v>
      </c>
      <c r="J262" s="29" t="n">
        <v>2.7</v>
      </c>
      <c r="K262" s="29" t="n">
        <v>4.7</v>
      </c>
      <c r="L262" s="29" t="n">
        <v>1.9</v>
      </c>
      <c r="M262" s="29" t="n">
        <v>1.9</v>
      </c>
      <c r="N262" s="29" t="n">
        <v>2.5</v>
      </c>
      <c r="O262" s="29" t="n">
        <v>1.8</v>
      </c>
      <c r="P262" s="29" t="n">
        <v>5</v>
      </c>
      <c r="Q262" s="29" t="n">
        <v>1.2</v>
      </c>
      <c r="R262" s="29" t="n">
        <v>4.2</v>
      </c>
      <c r="S262" s="29" t="n">
        <v>2.8</v>
      </c>
      <c r="T262" s="29" t="n">
        <v>3.7</v>
      </c>
      <c r="U262" s="29" t="n">
        <v>2.4</v>
      </c>
      <c r="V262" s="29" t="n">
        <v>5.8</v>
      </c>
      <c r="W262" s="29" t="n">
        <v>3.5</v>
      </c>
      <c r="X262" s="29" t="n">
        <v>3.5</v>
      </c>
      <c r="Y262" s="29" t="n">
        <v>2.7</v>
      </c>
      <c r="Z262" s="29" t="n">
        <v>2.7</v>
      </c>
      <c r="AA262" s="29" t="n">
        <v>3</v>
      </c>
      <c r="AB262" s="29" t="n">
        <v>2.7</v>
      </c>
      <c r="AC262" s="30"/>
      <c r="AD262" s="31" t="n">
        <v>78.8</v>
      </c>
      <c r="AE262" s="46" t="n">
        <f aca="false">AD262 / 25</f>
        <v>3.152</v>
      </c>
    </row>
    <row r="263" customFormat="false" ht="12.8" hidden="false" customHeight="false" outlineLevel="0" collapsed="false">
      <c r="A263" s="18" t="s">
        <v>75</v>
      </c>
      <c r="B263" s="51" t="s">
        <v>173</v>
      </c>
      <c r="C263" s="51" t="s">
        <v>189</v>
      </c>
      <c r="D263" s="20" t="n">
        <v>0.199</v>
      </c>
      <c r="E263" s="20" t="n">
        <v>0.178</v>
      </c>
      <c r="F263" s="20" t="n">
        <v>0.224</v>
      </c>
      <c r="G263" s="20" t="n">
        <v>0.21</v>
      </c>
      <c r="H263" s="20" t="n">
        <v>0.205</v>
      </c>
      <c r="I263" s="20" t="n">
        <v>0.117</v>
      </c>
      <c r="J263" s="20" t="n">
        <v>0.095</v>
      </c>
      <c r="K263" s="20" t="n">
        <v>0.28</v>
      </c>
      <c r="L263" s="20" t="n">
        <v>0.268</v>
      </c>
      <c r="M263" s="20" t="n">
        <v>0.077</v>
      </c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2" t="n">
        <v>1.853</v>
      </c>
      <c r="AE263" s="46" t="n">
        <f aca="false">AD263 / 10</f>
        <v>0.1853</v>
      </c>
    </row>
    <row r="264" customFormat="false" ht="12.8" hidden="false" customHeight="false" outlineLevel="0" collapsed="false">
      <c r="A264" s="23"/>
      <c r="B264" s="52"/>
      <c r="C264" s="52" t="s">
        <v>190</v>
      </c>
      <c r="D264" s="25" t="n">
        <v>0.05</v>
      </c>
      <c r="E264" s="25" t="n">
        <v>0.058</v>
      </c>
      <c r="F264" s="25" t="n">
        <v>0.068</v>
      </c>
      <c r="G264" s="25" t="n">
        <v>0.07</v>
      </c>
      <c r="H264" s="25" t="n">
        <v>0.068</v>
      </c>
      <c r="I264" s="25" t="n">
        <v>0.025</v>
      </c>
      <c r="J264" s="25" t="n">
        <v>0.027</v>
      </c>
      <c r="K264" s="25" t="n">
        <v>0.067</v>
      </c>
      <c r="L264" s="25" t="n">
        <v>0.055</v>
      </c>
      <c r="M264" s="25" t="n">
        <v>0.02</v>
      </c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7" t="n">
        <v>0.508</v>
      </c>
      <c r="AE264" s="46" t="n">
        <f aca="false">AD264 / 10</f>
        <v>0.0508</v>
      </c>
    </row>
    <row r="265" customFormat="false" ht="12.8" hidden="false" customHeight="false" outlineLevel="0" collapsed="false">
      <c r="A265" s="23"/>
      <c r="B265" s="52"/>
      <c r="C265" s="52" t="s">
        <v>191</v>
      </c>
      <c r="D265" s="25" t="n">
        <v>4.548</v>
      </c>
      <c r="E265" s="25" t="n">
        <v>4.855</v>
      </c>
      <c r="F265" s="25" t="n">
        <v>5.853</v>
      </c>
      <c r="G265" s="25" t="n">
        <v>5.865</v>
      </c>
      <c r="H265" s="25" t="n">
        <v>5.8</v>
      </c>
      <c r="I265" s="25" t="n">
        <v>3.36</v>
      </c>
      <c r="J265" s="25" t="n">
        <v>2.47</v>
      </c>
      <c r="K265" s="25" t="n">
        <v>7.228</v>
      </c>
      <c r="L265" s="25" t="n">
        <v>6.765</v>
      </c>
      <c r="M265" s="25" t="n">
        <v>1.993</v>
      </c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7" t="n">
        <v>48.737</v>
      </c>
      <c r="AE265" s="46" t="n">
        <f aca="false">AD265 / 10</f>
        <v>4.8737</v>
      </c>
    </row>
    <row r="266" customFormat="false" ht="12.8" hidden="false" customHeight="false" outlineLevel="0" collapsed="false">
      <c r="A266" s="23"/>
      <c r="B266" s="52"/>
      <c r="C266" s="52" t="s">
        <v>192</v>
      </c>
      <c r="D266" s="54" t="n">
        <v>0.251256281407035</v>
      </c>
      <c r="E266" s="54" t="n">
        <v>0.325842696629213</v>
      </c>
      <c r="F266" s="54" t="n">
        <v>0.303571428571429</v>
      </c>
      <c r="G266" s="54" t="n">
        <v>0.333333333333333</v>
      </c>
      <c r="H266" s="54" t="n">
        <v>0.331707317073171</v>
      </c>
      <c r="I266" s="54" t="n">
        <v>0.213675213675214</v>
      </c>
      <c r="J266" s="54" t="n">
        <v>0.284210526315789</v>
      </c>
      <c r="K266" s="54" t="n">
        <v>0.239285714285714</v>
      </c>
      <c r="L266" s="54" t="n">
        <v>0.205223880597015</v>
      </c>
      <c r="M266" s="54" t="n">
        <v>0.25974025974026</v>
      </c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55" t="n">
        <v>2.74784665162817</v>
      </c>
      <c r="AE266" s="46" t="n">
        <f aca="false">AD266 / 10</f>
        <v>0.274784665162817</v>
      </c>
    </row>
    <row r="267" customFormat="false" ht="12.8" hidden="false" customHeight="false" outlineLevel="0" collapsed="false">
      <c r="A267" s="23"/>
      <c r="B267" s="52"/>
      <c r="C267" s="52" t="s">
        <v>193</v>
      </c>
      <c r="D267" s="57" t="n">
        <v>90.96</v>
      </c>
      <c r="E267" s="57" t="n">
        <v>83.7068965517241</v>
      </c>
      <c r="F267" s="57" t="n">
        <v>86.0735294117647</v>
      </c>
      <c r="G267" s="57" t="n">
        <v>83.7857142857143</v>
      </c>
      <c r="H267" s="57" t="n">
        <v>85.2941176470588</v>
      </c>
      <c r="I267" s="57" t="n">
        <v>134.4</v>
      </c>
      <c r="J267" s="57" t="n">
        <v>91.4814814814815</v>
      </c>
      <c r="K267" s="57" t="n">
        <v>107.880597014925</v>
      </c>
      <c r="L267" s="57" t="n">
        <v>123</v>
      </c>
      <c r="M267" s="57" t="n">
        <v>99.65</v>
      </c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58" t="n">
        <v>986.232336392669</v>
      </c>
      <c r="AE267" s="46" t="n">
        <f aca="false">AD267 / 10</f>
        <v>98.6232336392669</v>
      </c>
    </row>
    <row r="268" customFormat="false" ht="12.8" hidden="false" customHeight="false" outlineLevel="0" collapsed="false">
      <c r="A268" s="23"/>
      <c r="B268" s="59"/>
      <c r="C268" s="59" t="s">
        <v>194</v>
      </c>
      <c r="D268" s="25" t="n">
        <v>11.5</v>
      </c>
      <c r="E268" s="25" t="n">
        <v>4.3</v>
      </c>
      <c r="F268" s="25" t="n">
        <v>5.4</v>
      </c>
      <c r="G268" s="25" t="n">
        <v>7.2</v>
      </c>
      <c r="H268" s="25" t="n">
        <v>6</v>
      </c>
      <c r="I268" s="25" t="n">
        <v>4.2</v>
      </c>
      <c r="J268" s="25" t="n">
        <v>4.3</v>
      </c>
      <c r="K268" s="25" t="n">
        <v>5.3</v>
      </c>
      <c r="L268" s="25" t="n">
        <v>6.5</v>
      </c>
      <c r="M268" s="25" t="n">
        <v>5.8</v>
      </c>
      <c r="N268" s="25" t="n">
        <v>5.6</v>
      </c>
      <c r="O268" s="25" t="n">
        <v>4.6</v>
      </c>
      <c r="P268" s="25" t="n">
        <v>4.4</v>
      </c>
      <c r="Q268" s="25" t="n">
        <v>4.7</v>
      </c>
      <c r="R268" s="25" t="n">
        <v>3.3</v>
      </c>
      <c r="S268" s="25" t="n">
        <v>3.8</v>
      </c>
      <c r="T268" s="25" t="n">
        <v>6.9</v>
      </c>
      <c r="U268" s="25" t="n">
        <v>5</v>
      </c>
      <c r="V268" s="25" t="n">
        <v>4.1</v>
      </c>
      <c r="W268" s="25" t="n">
        <v>4.8</v>
      </c>
      <c r="X268" s="25" t="n">
        <v>6.3</v>
      </c>
      <c r="Y268" s="25" t="n">
        <v>5</v>
      </c>
      <c r="Z268" s="25" t="n">
        <v>4</v>
      </c>
      <c r="AA268" s="25" t="n">
        <v>6.7</v>
      </c>
      <c r="AB268" s="25" t="n">
        <v>5.4</v>
      </c>
      <c r="AC268" s="25"/>
      <c r="AD268" s="31" t="n">
        <v>135.1</v>
      </c>
      <c r="AE268" s="46" t="n">
        <f aca="false">AD268 / 25</f>
        <v>5.404</v>
      </c>
    </row>
    <row r="269" customFormat="false" ht="12.8" hidden="false" customHeight="false" outlineLevel="0" collapsed="false">
      <c r="A269" s="23"/>
      <c r="B269" s="51" t="s">
        <v>183</v>
      </c>
      <c r="C269" s="51" t="s">
        <v>189</v>
      </c>
      <c r="D269" s="19" t="n">
        <v>0.126</v>
      </c>
      <c r="E269" s="20" t="n">
        <v>0.269</v>
      </c>
      <c r="F269" s="20" t="n">
        <v>0.242</v>
      </c>
      <c r="G269" s="20" t="n">
        <v>0.165</v>
      </c>
      <c r="H269" s="20" t="n">
        <v>0.139</v>
      </c>
      <c r="I269" s="20" t="n">
        <v>0.106</v>
      </c>
      <c r="J269" s="20" t="n">
        <v>0.274</v>
      </c>
      <c r="K269" s="20" t="n">
        <v>0.204</v>
      </c>
      <c r="L269" s="20" t="n">
        <v>0.143</v>
      </c>
      <c r="M269" s="20" t="n">
        <v>0.238</v>
      </c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1"/>
      <c r="AD269" s="22" t="n">
        <v>1.906</v>
      </c>
      <c r="AE269" s="46" t="n">
        <f aca="false">AD269 / 10</f>
        <v>0.1906</v>
      </c>
    </row>
    <row r="270" customFormat="false" ht="12.8" hidden="false" customHeight="false" outlineLevel="0" collapsed="false">
      <c r="A270" s="23"/>
      <c r="B270" s="52"/>
      <c r="C270" s="52" t="s">
        <v>190</v>
      </c>
      <c r="D270" s="24" t="n">
        <v>0.035</v>
      </c>
      <c r="E270" s="25" t="n">
        <v>0.067</v>
      </c>
      <c r="F270" s="25" t="n">
        <v>0.056</v>
      </c>
      <c r="G270" s="25" t="n">
        <v>0.03</v>
      </c>
      <c r="H270" s="25" t="n">
        <v>0.035</v>
      </c>
      <c r="I270" s="25" t="n">
        <v>0.023</v>
      </c>
      <c r="J270" s="25" t="n">
        <v>0.048</v>
      </c>
      <c r="K270" s="25" t="n">
        <v>0.047</v>
      </c>
      <c r="L270" s="25" t="n">
        <v>0.034</v>
      </c>
      <c r="M270" s="25" t="n">
        <v>0.053</v>
      </c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6"/>
      <c r="AD270" s="27" t="n">
        <v>0.428</v>
      </c>
      <c r="AE270" s="46" t="n">
        <f aca="false">AD270 / 10</f>
        <v>0.0428</v>
      </c>
    </row>
    <row r="271" customFormat="false" ht="12.8" hidden="false" customHeight="false" outlineLevel="0" collapsed="false">
      <c r="A271" s="23"/>
      <c r="B271" s="52"/>
      <c r="C271" s="52" t="s">
        <v>191</v>
      </c>
      <c r="D271" s="24" t="n">
        <v>3.256</v>
      </c>
      <c r="E271" s="25" t="n">
        <v>7.847</v>
      </c>
      <c r="F271" s="25" t="n">
        <v>6.228</v>
      </c>
      <c r="G271" s="25" t="n">
        <v>4.406</v>
      </c>
      <c r="H271" s="25" t="n">
        <v>4.489</v>
      </c>
      <c r="I271" s="25" t="n">
        <v>2.983</v>
      </c>
      <c r="J271" s="25" t="n">
        <v>5.731</v>
      </c>
      <c r="K271" s="25" t="n">
        <v>5.367</v>
      </c>
      <c r="L271" s="25" t="n">
        <v>4.171</v>
      </c>
      <c r="M271" s="25" t="n">
        <v>6.533</v>
      </c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6"/>
      <c r="AD271" s="27" t="n">
        <v>51.011</v>
      </c>
      <c r="AE271" s="46" t="n">
        <f aca="false">AD271 / 10</f>
        <v>5.1011</v>
      </c>
    </row>
    <row r="272" customFormat="false" ht="12.8" hidden="false" customHeight="false" outlineLevel="0" collapsed="false">
      <c r="A272" s="23"/>
      <c r="B272" s="52"/>
      <c r="C272" s="52" t="s">
        <v>192</v>
      </c>
      <c r="D272" s="53" t="n">
        <v>0.277777777777778</v>
      </c>
      <c r="E272" s="54" t="n">
        <v>0.24907063197026</v>
      </c>
      <c r="F272" s="54" t="n">
        <v>0.231404958677686</v>
      </c>
      <c r="G272" s="54" t="n">
        <v>0.181818181818182</v>
      </c>
      <c r="H272" s="54" t="n">
        <v>0.251798561151079</v>
      </c>
      <c r="I272" s="54" t="n">
        <v>0.216981132075472</v>
      </c>
      <c r="J272" s="54" t="n">
        <v>0.175182481751825</v>
      </c>
      <c r="K272" s="54" t="n">
        <v>0.230392156862745</v>
      </c>
      <c r="L272" s="54" t="n">
        <v>0.237762237762238</v>
      </c>
      <c r="M272" s="54" t="n">
        <v>0.222689075630252</v>
      </c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6"/>
      <c r="AD272" s="55" t="n">
        <v>2.27487719547752</v>
      </c>
      <c r="AE272" s="46" t="n">
        <f aca="false">AD272 / 10</f>
        <v>0.227487719547752</v>
      </c>
    </row>
    <row r="273" customFormat="false" ht="12.8" hidden="false" customHeight="false" outlineLevel="0" collapsed="false">
      <c r="A273" s="23"/>
      <c r="B273" s="52"/>
      <c r="C273" s="52" t="s">
        <v>193</v>
      </c>
      <c r="D273" s="56" t="n">
        <v>93.0285714285714</v>
      </c>
      <c r="E273" s="57" t="n">
        <v>117.119402985075</v>
      </c>
      <c r="F273" s="57" t="n">
        <v>111.214285714286</v>
      </c>
      <c r="G273" s="57" t="n">
        <v>146.866666666667</v>
      </c>
      <c r="H273" s="57" t="n">
        <v>128.257142857143</v>
      </c>
      <c r="I273" s="57" t="n">
        <v>129.695652173913</v>
      </c>
      <c r="J273" s="57" t="n">
        <v>119.395833333333</v>
      </c>
      <c r="K273" s="57" t="n">
        <v>114.191489361702</v>
      </c>
      <c r="L273" s="57" t="n">
        <v>122.676470588235</v>
      </c>
      <c r="M273" s="57" t="n">
        <v>123.264150943396</v>
      </c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6"/>
      <c r="AD273" s="58" t="n">
        <v>1205.70966605232</v>
      </c>
      <c r="AE273" s="46" t="n">
        <f aca="false">AD273 / 10</f>
        <v>120.570966605232</v>
      </c>
    </row>
    <row r="274" customFormat="false" ht="12.8" hidden="false" customHeight="false" outlineLevel="0" collapsed="false">
      <c r="A274" s="60"/>
      <c r="B274" s="59"/>
      <c r="C274" s="59" t="s">
        <v>194</v>
      </c>
      <c r="D274" s="28" t="n">
        <v>3.2</v>
      </c>
      <c r="E274" s="29" t="n">
        <v>6</v>
      </c>
      <c r="F274" s="29" t="n">
        <v>6.2</v>
      </c>
      <c r="G274" s="29" t="n">
        <v>6.6</v>
      </c>
      <c r="H274" s="29" t="n">
        <v>4.5</v>
      </c>
      <c r="I274" s="29" t="n">
        <v>5.4</v>
      </c>
      <c r="J274" s="29" t="n">
        <v>8.4</v>
      </c>
      <c r="K274" s="29" t="n">
        <v>5.9</v>
      </c>
      <c r="L274" s="29" t="n">
        <v>5.9</v>
      </c>
      <c r="M274" s="29" t="n">
        <v>3</v>
      </c>
      <c r="N274" s="29" t="n">
        <v>4.1</v>
      </c>
      <c r="O274" s="29" t="n">
        <v>6.6</v>
      </c>
      <c r="P274" s="29" t="n">
        <v>5.1</v>
      </c>
      <c r="Q274" s="29" t="n">
        <v>6.6</v>
      </c>
      <c r="R274" s="29" t="n">
        <v>7.5</v>
      </c>
      <c r="S274" s="29" t="n">
        <v>5</v>
      </c>
      <c r="T274" s="29" t="n">
        <v>4.6</v>
      </c>
      <c r="U274" s="29" t="n">
        <v>5.1</v>
      </c>
      <c r="V274" s="29" t="n">
        <v>6</v>
      </c>
      <c r="W274" s="29" t="n">
        <v>5.2</v>
      </c>
      <c r="X274" s="29" t="n">
        <v>4.4</v>
      </c>
      <c r="Y274" s="29" t="n">
        <v>4.8</v>
      </c>
      <c r="Z274" s="29" t="n">
        <v>6.2</v>
      </c>
      <c r="AA274" s="29" t="n">
        <v>7.6</v>
      </c>
      <c r="AB274" s="29" t="n">
        <v>6</v>
      </c>
      <c r="AC274" s="30"/>
      <c r="AD274" s="31" t="n">
        <v>139.9</v>
      </c>
      <c r="AE274" s="46" t="n">
        <f aca="false">AD274 / 25</f>
        <v>5.596</v>
      </c>
    </row>
    <row r="275" customFormat="false" ht="12.8" hidden="false" customHeight="false" outlineLevel="0" collapsed="false">
      <c r="A275" s="18" t="s">
        <v>76</v>
      </c>
      <c r="B275" s="51" t="s">
        <v>173</v>
      </c>
      <c r="C275" s="51" t="s">
        <v>189</v>
      </c>
      <c r="D275" s="20" t="n">
        <v>0.012</v>
      </c>
      <c r="E275" s="20" t="n">
        <v>0.031</v>
      </c>
      <c r="F275" s="20" t="n">
        <v>0.051</v>
      </c>
      <c r="G275" s="20" t="n">
        <v>0.016</v>
      </c>
      <c r="H275" s="20" t="n">
        <v>0.02</v>
      </c>
      <c r="I275" s="20" t="n">
        <v>0.024</v>
      </c>
      <c r="J275" s="20" t="n">
        <v>0.027</v>
      </c>
      <c r="K275" s="20" t="n">
        <v>0.015</v>
      </c>
      <c r="L275" s="20" t="n">
        <v>0.038</v>
      </c>
      <c r="M275" s="20" t="n">
        <v>0.042</v>
      </c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2" t="n">
        <v>0.276</v>
      </c>
      <c r="AE275" s="46" t="n">
        <f aca="false">AD275 / 10</f>
        <v>0.0276</v>
      </c>
    </row>
    <row r="276" customFormat="false" ht="12.8" hidden="false" customHeight="false" outlineLevel="0" collapsed="false">
      <c r="A276" s="23"/>
      <c r="B276" s="52"/>
      <c r="C276" s="52" t="s">
        <v>190</v>
      </c>
      <c r="D276" s="25" t="n">
        <v>0.003</v>
      </c>
      <c r="E276" s="25" t="n">
        <v>0.008</v>
      </c>
      <c r="F276" s="25" t="n">
        <v>0.014</v>
      </c>
      <c r="G276" s="25" t="n">
        <v>0.005</v>
      </c>
      <c r="H276" s="25" t="n">
        <v>0.005</v>
      </c>
      <c r="I276" s="25" t="n">
        <v>0.006</v>
      </c>
      <c r="J276" s="25" t="n">
        <v>0.009</v>
      </c>
      <c r="K276" s="25" t="n">
        <v>0.005</v>
      </c>
      <c r="L276" s="25" t="n">
        <v>0.011</v>
      </c>
      <c r="M276" s="25" t="n">
        <v>0.012</v>
      </c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7" t="n">
        <v>0.078</v>
      </c>
      <c r="AE276" s="46" t="n">
        <f aca="false">AD276 / 10</f>
        <v>0.0078</v>
      </c>
    </row>
    <row r="277" customFormat="false" ht="12.8" hidden="false" customHeight="false" outlineLevel="0" collapsed="false">
      <c r="A277" s="23"/>
      <c r="B277" s="52"/>
      <c r="C277" s="52" t="s">
        <v>191</v>
      </c>
      <c r="D277" s="25" t="n">
        <v>0.59</v>
      </c>
      <c r="E277" s="25" t="n">
        <v>1.06</v>
      </c>
      <c r="F277" s="25" t="n">
        <v>1.7</v>
      </c>
      <c r="G277" s="25" t="n">
        <v>0.678</v>
      </c>
      <c r="H277" s="25" t="n">
        <v>0.678</v>
      </c>
      <c r="I277" s="25" t="n">
        <v>0.862</v>
      </c>
      <c r="J277" s="25" t="n">
        <v>1.033</v>
      </c>
      <c r="K277" s="25" t="n">
        <v>0.62</v>
      </c>
      <c r="L277" s="25" t="n">
        <v>1.338</v>
      </c>
      <c r="M277" s="25" t="n">
        <v>1.328</v>
      </c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7" t="n">
        <v>9.887</v>
      </c>
      <c r="AE277" s="46" t="n">
        <f aca="false">AD277 / 10</f>
        <v>0.9887</v>
      </c>
    </row>
    <row r="278" customFormat="false" ht="12.8" hidden="false" customHeight="false" outlineLevel="0" collapsed="false">
      <c r="A278" s="23"/>
      <c r="B278" s="52"/>
      <c r="C278" s="52" t="s">
        <v>192</v>
      </c>
      <c r="D278" s="54" t="n">
        <v>0.25</v>
      </c>
      <c r="E278" s="54" t="n">
        <v>0.258064516129032</v>
      </c>
      <c r="F278" s="54" t="n">
        <v>0.274509803921569</v>
      </c>
      <c r="G278" s="54" t="n">
        <v>0.3125</v>
      </c>
      <c r="H278" s="54" t="n">
        <v>0.25</v>
      </c>
      <c r="I278" s="54" t="n">
        <v>0.25</v>
      </c>
      <c r="J278" s="54" t="n">
        <v>0.333333333333333</v>
      </c>
      <c r="K278" s="54" t="n">
        <v>0.333333333333333</v>
      </c>
      <c r="L278" s="54" t="n">
        <v>0.289473684210526</v>
      </c>
      <c r="M278" s="54" t="n">
        <v>0.285714285714286</v>
      </c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55" t="n">
        <v>2.83692895664208</v>
      </c>
      <c r="AE278" s="46" t="n">
        <f aca="false">AD278 / 10</f>
        <v>0.283692895664208</v>
      </c>
    </row>
    <row r="279" customFormat="false" ht="12.8" hidden="false" customHeight="false" outlineLevel="0" collapsed="false">
      <c r="A279" s="23"/>
      <c r="B279" s="52"/>
      <c r="C279" s="52" t="s">
        <v>193</v>
      </c>
      <c r="D279" s="57" t="n">
        <v>196.666666666667</v>
      </c>
      <c r="E279" s="57" t="n">
        <v>132.5</v>
      </c>
      <c r="F279" s="57" t="n">
        <v>121.428571428571</v>
      </c>
      <c r="G279" s="57" t="n">
        <v>135.6</v>
      </c>
      <c r="H279" s="57" t="n">
        <v>135.6</v>
      </c>
      <c r="I279" s="57" t="n">
        <v>143.666666666667</v>
      </c>
      <c r="J279" s="57" t="n">
        <v>114.777777777778</v>
      </c>
      <c r="K279" s="57" t="n">
        <v>124</v>
      </c>
      <c r="L279" s="57" t="n">
        <v>121.636363636364</v>
      </c>
      <c r="M279" s="57" t="n">
        <v>110.666666666667</v>
      </c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58" t="n">
        <v>1336.54271284271</v>
      </c>
      <c r="AE279" s="46" t="n">
        <f aca="false">AD279 / 10</f>
        <v>133.654271284271</v>
      </c>
    </row>
    <row r="280" customFormat="false" ht="12.8" hidden="false" customHeight="false" outlineLevel="0" collapsed="false">
      <c r="A280" s="23"/>
      <c r="B280" s="59"/>
      <c r="C280" s="59" t="s">
        <v>194</v>
      </c>
      <c r="D280" s="25" t="n">
        <v>2.4</v>
      </c>
      <c r="E280" s="25" t="n">
        <v>4.9</v>
      </c>
      <c r="F280" s="25" t="n">
        <v>3</v>
      </c>
      <c r="G280" s="25" t="n">
        <v>3.2</v>
      </c>
      <c r="H280" s="25" t="n">
        <v>4</v>
      </c>
      <c r="I280" s="25" t="n">
        <v>3.1</v>
      </c>
      <c r="J280" s="25" t="n">
        <v>4.5</v>
      </c>
      <c r="K280" s="25" t="n">
        <v>2.8</v>
      </c>
      <c r="L280" s="25" t="n">
        <v>2.5</v>
      </c>
      <c r="M280" s="25" t="n">
        <v>2</v>
      </c>
      <c r="N280" s="25" t="n">
        <v>3.4</v>
      </c>
      <c r="O280" s="25" t="n">
        <v>2.7</v>
      </c>
      <c r="P280" s="25" t="n">
        <v>2</v>
      </c>
      <c r="Q280" s="25" t="n">
        <v>2.1</v>
      </c>
      <c r="R280" s="25" t="n">
        <v>2.2</v>
      </c>
      <c r="S280" s="25" t="n">
        <v>2</v>
      </c>
      <c r="T280" s="25" t="n">
        <v>2.1</v>
      </c>
      <c r="U280" s="25" t="n">
        <v>2.8</v>
      </c>
      <c r="V280" s="25" t="n">
        <v>1.7</v>
      </c>
      <c r="W280" s="25" t="n">
        <v>1.7</v>
      </c>
      <c r="X280" s="25" t="n">
        <v>2.8</v>
      </c>
      <c r="Y280" s="25" t="n">
        <v>2.6</v>
      </c>
      <c r="Z280" s="25" t="n">
        <v>2.1</v>
      </c>
      <c r="AA280" s="25" t="n">
        <v>2.1</v>
      </c>
      <c r="AB280" s="25" t="n">
        <v>2.4</v>
      </c>
      <c r="AC280" s="25"/>
      <c r="AD280" s="31" t="n">
        <v>67.1</v>
      </c>
      <c r="AE280" s="46" t="n">
        <f aca="false">AD280 / 25</f>
        <v>2.684</v>
      </c>
    </row>
    <row r="281" customFormat="false" ht="12.8" hidden="false" customHeight="false" outlineLevel="0" collapsed="false">
      <c r="A281" s="23"/>
      <c r="B281" s="51" t="s">
        <v>183</v>
      </c>
      <c r="C281" s="51" t="s">
        <v>189</v>
      </c>
      <c r="D281" s="19" t="n">
        <v>0.058</v>
      </c>
      <c r="E281" s="20" t="n">
        <v>0.043</v>
      </c>
      <c r="F281" s="20" t="n">
        <v>0.027</v>
      </c>
      <c r="G281" s="20" t="n">
        <v>0.036</v>
      </c>
      <c r="H281" s="20" t="n">
        <v>0.03</v>
      </c>
      <c r="I281" s="20" t="n">
        <v>0.026</v>
      </c>
      <c r="J281" s="20" t="n">
        <v>0.042</v>
      </c>
      <c r="K281" s="20" t="n">
        <v>0.044</v>
      </c>
      <c r="L281" s="20" t="n">
        <v>0.023</v>
      </c>
      <c r="M281" s="20" t="n">
        <v>0.031</v>
      </c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1"/>
      <c r="AD281" s="22" t="n">
        <v>0.36</v>
      </c>
      <c r="AE281" s="46" t="n">
        <f aca="false">AD281 / 10</f>
        <v>0.036</v>
      </c>
    </row>
    <row r="282" customFormat="false" ht="12.8" hidden="false" customHeight="false" outlineLevel="0" collapsed="false">
      <c r="A282" s="23"/>
      <c r="B282" s="52"/>
      <c r="C282" s="52" t="s">
        <v>190</v>
      </c>
      <c r="D282" s="24" t="n">
        <v>0.015</v>
      </c>
      <c r="E282" s="25" t="n">
        <v>0.01</v>
      </c>
      <c r="F282" s="25" t="n">
        <v>0.006</v>
      </c>
      <c r="G282" s="25" t="n">
        <v>0.009</v>
      </c>
      <c r="H282" s="25" t="n">
        <v>0.006</v>
      </c>
      <c r="I282" s="25" t="n">
        <v>0.005</v>
      </c>
      <c r="J282" s="25" t="n">
        <v>0.01</v>
      </c>
      <c r="K282" s="25" t="n">
        <v>0.012</v>
      </c>
      <c r="L282" s="25" t="n">
        <v>0.004</v>
      </c>
      <c r="M282" s="25" t="n">
        <v>0.007</v>
      </c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6"/>
      <c r="AD282" s="27" t="n">
        <v>0.084</v>
      </c>
      <c r="AE282" s="46" t="n">
        <f aca="false">AD282 / 10</f>
        <v>0.0084</v>
      </c>
    </row>
    <row r="283" customFormat="false" ht="12.8" hidden="false" customHeight="false" outlineLevel="0" collapsed="false">
      <c r="A283" s="23"/>
      <c r="B283" s="52"/>
      <c r="C283" s="52" t="s">
        <v>191</v>
      </c>
      <c r="D283" s="24" t="n">
        <v>1.889</v>
      </c>
      <c r="E283" s="25" t="n">
        <v>1.41</v>
      </c>
      <c r="F283" s="25" t="n">
        <v>1.011</v>
      </c>
      <c r="G283" s="25" t="n">
        <v>1.255</v>
      </c>
      <c r="H283" s="25" t="n">
        <v>1.247</v>
      </c>
      <c r="I283" s="25" t="n">
        <v>1.062</v>
      </c>
      <c r="J283" s="25" t="n">
        <v>1.53</v>
      </c>
      <c r="K283" s="25" t="n">
        <v>1.565</v>
      </c>
      <c r="L283" s="25" t="n">
        <v>0.971</v>
      </c>
      <c r="M283" s="25" t="n">
        <v>1.059</v>
      </c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6"/>
      <c r="AD283" s="27" t="n">
        <v>12.999</v>
      </c>
      <c r="AE283" s="46" t="n">
        <f aca="false">AD283 / 10</f>
        <v>1.2999</v>
      </c>
    </row>
    <row r="284" customFormat="false" ht="12.8" hidden="false" customHeight="false" outlineLevel="0" collapsed="false">
      <c r="A284" s="23"/>
      <c r="B284" s="52"/>
      <c r="C284" s="52" t="s">
        <v>192</v>
      </c>
      <c r="D284" s="53" t="n">
        <v>0.258620689655172</v>
      </c>
      <c r="E284" s="54" t="n">
        <v>0.232558139534884</v>
      </c>
      <c r="F284" s="54" t="n">
        <v>0.222222222222222</v>
      </c>
      <c r="G284" s="54" t="n">
        <v>0.25</v>
      </c>
      <c r="H284" s="54" t="n">
        <v>0.2</v>
      </c>
      <c r="I284" s="54" t="n">
        <v>0.192307692307692</v>
      </c>
      <c r="J284" s="54" t="n">
        <v>0.238095238095238</v>
      </c>
      <c r="K284" s="54" t="n">
        <v>0.272727272727273</v>
      </c>
      <c r="L284" s="54" t="n">
        <v>0.173913043478261</v>
      </c>
      <c r="M284" s="54" t="n">
        <v>0.225806451612903</v>
      </c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6"/>
      <c r="AD284" s="55" t="n">
        <v>2.26625074963365</v>
      </c>
      <c r="AE284" s="46" t="n">
        <f aca="false">AD284 / 10</f>
        <v>0.226625074963365</v>
      </c>
    </row>
    <row r="285" customFormat="false" ht="12.8" hidden="false" customHeight="false" outlineLevel="0" collapsed="false">
      <c r="A285" s="23"/>
      <c r="B285" s="52"/>
      <c r="C285" s="52" t="s">
        <v>193</v>
      </c>
      <c r="D285" s="56" t="n">
        <v>125.933333333333</v>
      </c>
      <c r="E285" s="57" t="n">
        <v>141</v>
      </c>
      <c r="F285" s="57" t="n">
        <v>168.5</v>
      </c>
      <c r="G285" s="57" t="n">
        <v>139.444444444444</v>
      </c>
      <c r="H285" s="57" t="n">
        <v>207.833333333333</v>
      </c>
      <c r="I285" s="57" t="n">
        <v>212.4</v>
      </c>
      <c r="J285" s="57" t="n">
        <v>153</v>
      </c>
      <c r="K285" s="57" t="n">
        <v>130.416666666667</v>
      </c>
      <c r="L285" s="57" t="n">
        <v>242.75</v>
      </c>
      <c r="M285" s="57" t="n">
        <v>151.285714285714</v>
      </c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6"/>
      <c r="AD285" s="58" t="n">
        <v>1672.56349206349</v>
      </c>
      <c r="AE285" s="46" t="n">
        <f aca="false">AD285 / 10</f>
        <v>167.256349206349</v>
      </c>
    </row>
    <row r="286" customFormat="false" ht="12.8" hidden="false" customHeight="false" outlineLevel="0" collapsed="false">
      <c r="A286" s="60"/>
      <c r="B286" s="59"/>
      <c r="C286" s="59" t="s">
        <v>194</v>
      </c>
      <c r="D286" s="28" t="n">
        <v>4</v>
      </c>
      <c r="E286" s="29" t="n">
        <v>3.2</v>
      </c>
      <c r="F286" s="29" t="n">
        <v>2</v>
      </c>
      <c r="G286" s="29" t="n">
        <v>3</v>
      </c>
      <c r="H286" s="29" t="n">
        <v>2.4</v>
      </c>
      <c r="I286" s="29" t="n">
        <v>3</v>
      </c>
      <c r="J286" s="29" t="n">
        <v>3</v>
      </c>
      <c r="K286" s="29" t="n">
        <v>4.2</v>
      </c>
      <c r="L286" s="29" t="n">
        <v>4.6</v>
      </c>
      <c r="M286" s="29" t="n">
        <v>4</v>
      </c>
      <c r="N286" s="29" t="n">
        <v>2.2</v>
      </c>
      <c r="O286" s="29" t="n">
        <v>4.3</v>
      </c>
      <c r="P286" s="29" t="n">
        <v>3.6</v>
      </c>
      <c r="Q286" s="29" t="n">
        <v>3.1</v>
      </c>
      <c r="R286" s="29" t="n">
        <v>2.7</v>
      </c>
      <c r="S286" s="29" t="n">
        <v>3.1</v>
      </c>
      <c r="T286" s="29" t="n">
        <v>1.6</v>
      </c>
      <c r="U286" s="29" t="n">
        <v>2.5</v>
      </c>
      <c r="V286" s="29" t="n">
        <v>2</v>
      </c>
      <c r="W286" s="29" t="n">
        <v>2.8</v>
      </c>
      <c r="X286" s="29" t="n">
        <v>2.7</v>
      </c>
      <c r="Y286" s="29" t="n">
        <v>1.7</v>
      </c>
      <c r="Z286" s="29" t="n">
        <v>2</v>
      </c>
      <c r="AA286" s="29" t="n">
        <v>3.4</v>
      </c>
      <c r="AB286" s="29" t="n">
        <v>3</v>
      </c>
      <c r="AC286" s="30"/>
      <c r="AD286" s="31" t="n">
        <v>74.1</v>
      </c>
      <c r="AE286" s="46" t="n">
        <f aca="false">AD286 / 25</f>
        <v>2.964</v>
      </c>
    </row>
    <row r="287" customFormat="false" ht="12.8" hidden="false" customHeight="false" outlineLevel="0" collapsed="false">
      <c r="A287" s="18" t="s">
        <v>77</v>
      </c>
      <c r="B287" s="51" t="s">
        <v>173</v>
      </c>
      <c r="C287" s="51" t="s">
        <v>189</v>
      </c>
      <c r="D287" s="20" t="n">
        <v>0.027</v>
      </c>
      <c r="E287" s="20" t="n">
        <v>0.046</v>
      </c>
      <c r="F287" s="20" t="n">
        <v>0.027</v>
      </c>
      <c r="G287" s="20" t="n">
        <v>0.041</v>
      </c>
      <c r="H287" s="20" t="n">
        <v>0.039</v>
      </c>
      <c r="I287" s="20" t="n">
        <v>0.028</v>
      </c>
      <c r="J287" s="20" t="n">
        <v>0.027</v>
      </c>
      <c r="K287" s="20" t="n">
        <v>0.026</v>
      </c>
      <c r="L287" s="20" t="n">
        <v>0.037</v>
      </c>
      <c r="M287" s="20" t="n">
        <v>0.03</v>
      </c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2" t="n">
        <v>0.328</v>
      </c>
      <c r="AE287" s="46" t="n">
        <f aca="false">AD287 / 10</f>
        <v>0.0328</v>
      </c>
    </row>
    <row r="288" customFormat="false" ht="12.8" hidden="false" customHeight="false" outlineLevel="0" collapsed="false">
      <c r="A288" s="23"/>
      <c r="B288" s="52"/>
      <c r="C288" s="52" t="s">
        <v>190</v>
      </c>
      <c r="D288" s="25" t="n">
        <v>0.008</v>
      </c>
      <c r="E288" s="25" t="n">
        <v>0.015</v>
      </c>
      <c r="F288" s="25" t="n">
        <v>0.01</v>
      </c>
      <c r="G288" s="25" t="n">
        <v>0.013</v>
      </c>
      <c r="H288" s="25" t="n">
        <v>0.011</v>
      </c>
      <c r="I288" s="25" t="n">
        <v>0.009</v>
      </c>
      <c r="J288" s="25" t="n">
        <v>0.009</v>
      </c>
      <c r="K288" s="25" t="n">
        <v>0.008</v>
      </c>
      <c r="L288" s="25" t="n">
        <v>0.013</v>
      </c>
      <c r="M288" s="25" t="n">
        <v>0.01</v>
      </c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7" t="n">
        <v>0.106</v>
      </c>
      <c r="AE288" s="46" t="n">
        <f aca="false">AD288 / 10</f>
        <v>0.0106</v>
      </c>
    </row>
    <row r="289" customFormat="false" ht="12.8" hidden="false" customHeight="false" outlineLevel="0" collapsed="false">
      <c r="A289" s="23"/>
      <c r="B289" s="52"/>
      <c r="C289" s="52" t="s">
        <v>191</v>
      </c>
      <c r="D289" s="25" t="n">
        <v>1.18</v>
      </c>
      <c r="E289" s="25" t="n">
        <v>1.865</v>
      </c>
      <c r="F289" s="25" t="n">
        <v>1.14</v>
      </c>
      <c r="G289" s="25" t="n">
        <v>1.703</v>
      </c>
      <c r="H289" s="25" t="n">
        <v>1.535</v>
      </c>
      <c r="I289" s="25" t="n">
        <v>1.203</v>
      </c>
      <c r="J289" s="25" t="n">
        <v>1.238</v>
      </c>
      <c r="K289" s="25" t="n">
        <v>1.178</v>
      </c>
      <c r="L289" s="25" t="n">
        <v>1.595</v>
      </c>
      <c r="M289" s="25" t="n">
        <v>1.175</v>
      </c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7" t="n">
        <v>13.812</v>
      </c>
      <c r="AE289" s="46" t="n">
        <f aca="false">AD289 / 10</f>
        <v>1.3812</v>
      </c>
    </row>
    <row r="290" customFormat="false" ht="12.8" hidden="false" customHeight="false" outlineLevel="0" collapsed="false">
      <c r="A290" s="23"/>
      <c r="B290" s="52"/>
      <c r="C290" s="52" t="s">
        <v>192</v>
      </c>
      <c r="D290" s="54" t="n">
        <v>0.296296296296296</v>
      </c>
      <c r="E290" s="54" t="n">
        <v>0.326086956521739</v>
      </c>
      <c r="F290" s="54" t="n">
        <v>0.37037037037037</v>
      </c>
      <c r="G290" s="54" t="n">
        <v>0.317073170731707</v>
      </c>
      <c r="H290" s="54" t="n">
        <v>0.282051282051282</v>
      </c>
      <c r="I290" s="54" t="n">
        <v>0.321428571428571</v>
      </c>
      <c r="J290" s="54" t="n">
        <v>0.333333333333333</v>
      </c>
      <c r="K290" s="54" t="n">
        <v>0.307692307692308</v>
      </c>
      <c r="L290" s="54" t="n">
        <v>0.351351351351351</v>
      </c>
      <c r="M290" s="54" t="n">
        <v>0.333333333333333</v>
      </c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55" t="n">
        <v>3.23901697311029</v>
      </c>
      <c r="AE290" s="46" t="n">
        <f aca="false">AD290 / 10</f>
        <v>0.323901697311029</v>
      </c>
    </row>
    <row r="291" customFormat="false" ht="12.8" hidden="false" customHeight="false" outlineLevel="0" collapsed="false">
      <c r="A291" s="23"/>
      <c r="B291" s="52"/>
      <c r="C291" s="52" t="s">
        <v>193</v>
      </c>
      <c r="D291" s="57" t="n">
        <v>147.5</v>
      </c>
      <c r="E291" s="57" t="n">
        <v>124.333333333333</v>
      </c>
      <c r="F291" s="57" t="n">
        <v>114</v>
      </c>
      <c r="G291" s="57" t="n">
        <v>131</v>
      </c>
      <c r="H291" s="57" t="n">
        <v>139.545454545455</v>
      </c>
      <c r="I291" s="57" t="n">
        <v>133.666666666667</v>
      </c>
      <c r="J291" s="57" t="n">
        <v>137.555555555556</v>
      </c>
      <c r="K291" s="57" t="n">
        <v>147.25</v>
      </c>
      <c r="L291" s="57" t="n">
        <v>122.692307692308</v>
      </c>
      <c r="M291" s="57" t="n">
        <v>117.5</v>
      </c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58" t="n">
        <v>1315.04331779332</v>
      </c>
      <c r="AE291" s="46" t="n">
        <f aca="false">AD291 / 10</f>
        <v>131.504331779332</v>
      </c>
    </row>
    <row r="292" customFormat="false" ht="12.8" hidden="false" customHeight="false" outlineLevel="0" collapsed="false">
      <c r="A292" s="23"/>
      <c r="B292" s="59"/>
      <c r="C292" s="59" t="s">
        <v>194</v>
      </c>
      <c r="D292" s="25" t="n">
        <v>1.8</v>
      </c>
      <c r="E292" s="25" t="n">
        <v>3.2</v>
      </c>
      <c r="F292" s="25" t="n">
        <v>3.6</v>
      </c>
      <c r="G292" s="25" t="n">
        <v>3.8</v>
      </c>
      <c r="H292" s="25" t="n">
        <v>1.4</v>
      </c>
      <c r="I292" s="25" t="n">
        <v>3.4</v>
      </c>
      <c r="J292" s="25" t="n">
        <v>3.2</v>
      </c>
      <c r="K292" s="25" t="n">
        <v>3.2</v>
      </c>
      <c r="L292" s="25" t="n">
        <v>2.9</v>
      </c>
      <c r="M292" s="25" t="n">
        <v>4.2</v>
      </c>
      <c r="N292" s="25" t="n">
        <v>4</v>
      </c>
      <c r="O292" s="25" t="n">
        <v>4.4</v>
      </c>
      <c r="P292" s="25" t="n">
        <v>2.8</v>
      </c>
      <c r="Q292" s="25" t="n">
        <v>2.7</v>
      </c>
      <c r="R292" s="25" t="n">
        <v>2.8</v>
      </c>
      <c r="S292" s="25" t="n">
        <v>2.6</v>
      </c>
      <c r="T292" s="25" t="n">
        <v>1.7</v>
      </c>
      <c r="U292" s="25" t="n">
        <v>2.2</v>
      </c>
      <c r="V292" s="25" t="n">
        <v>3.4</v>
      </c>
      <c r="W292" s="25" t="n">
        <v>2.2</v>
      </c>
      <c r="X292" s="25" t="n">
        <v>2.5</v>
      </c>
      <c r="Y292" s="25" t="n">
        <v>3</v>
      </c>
      <c r="Z292" s="25" t="n">
        <v>2.2</v>
      </c>
      <c r="AA292" s="25" t="n">
        <v>3.7</v>
      </c>
      <c r="AB292" s="25" t="n">
        <v>3.4</v>
      </c>
      <c r="AC292" s="25"/>
      <c r="AD292" s="31" t="n">
        <v>74.3</v>
      </c>
      <c r="AE292" s="46" t="n">
        <f aca="false">AD292 / 25</f>
        <v>2.972</v>
      </c>
    </row>
    <row r="293" customFormat="false" ht="12.8" hidden="false" customHeight="false" outlineLevel="0" collapsed="false">
      <c r="A293" s="23"/>
      <c r="B293" s="51" t="s">
        <v>183</v>
      </c>
      <c r="C293" s="51" t="s">
        <v>189</v>
      </c>
      <c r="D293" s="19" t="n">
        <v>0.046</v>
      </c>
      <c r="E293" s="20" t="n">
        <v>0.037</v>
      </c>
      <c r="F293" s="20" t="n">
        <v>0.036</v>
      </c>
      <c r="G293" s="20" t="n">
        <v>0.034</v>
      </c>
      <c r="H293" s="20" t="n">
        <v>0.061</v>
      </c>
      <c r="I293" s="20" t="n">
        <v>0.033</v>
      </c>
      <c r="J293" s="20" t="n">
        <v>0.049</v>
      </c>
      <c r="K293" s="20" t="n">
        <v>0.022</v>
      </c>
      <c r="L293" s="20" t="n">
        <v>0.044</v>
      </c>
      <c r="M293" s="20" t="n">
        <v>0.039</v>
      </c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1"/>
      <c r="AD293" s="22" t="n">
        <v>0.401</v>
      </c>
      <c r="AE293" s="46" t="n">
        <f aca="false">AD293 / 10</f>
        <v>0.0401</v>
      </c>
    </row>
    <row r="294" customFormat="false" ht="12.8" hidden="false" customHeight="false" outlineLevel="0" collapsed="false">
      <c r="A294" s="23"/>
      <c r="B294" s="52"/>
      <c r="C294" s="52" t="s">
        <v>190</v>
      </c>
      <c r="D294" s="24" t="n">
        <v>0.014</v>
      </c>
      <c r="E294" s="25" t="n">
        <v>0.01</v>
      </c>
      <c r="F294" s="25" t="n">
        <v>0.01</v>
      </c>
      <c r="G294" s="25" t="n">
        <v>0.007</v>
      </c>
      <c r="H294" s="25" t="n">
        <v>0.014</v>
      </c>
      <c r="I294" s="25" t="n">
        <v>0.008</v>
      </c>
      <c r="J294" s="25" t="n">
        <v>0.012</v>
      </c>
      <c r="K294" s="25" t="n">
        <v>0.006</v>
      </c>
      <c r="L294" s="25" t="n">
        <v>0.013</v>
      </c>
      <c r="M294" s="25" t="n">
        <v>0.01</v>
      </c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6"/>
      <c r="AD294" s="27" t="n">
        <v>0.104</v>
      </c>
      <c r="AE294" s="46" t="n">
        <f aca="false">AD294 / 10</f>
        <v>0.0104</v>
      </c>
    </row>
    <row r="295" customFormat="false" ht="12.8" hidden="false" customHeight="false" outlineLevel="0" collapsed="false">
      <c r="A295" s="23"/>
      <c r="B295" s="52"/>
      <c r="C295" s="52" t="s">
        <v>191</v>
      </c>
      <c r="D295" s="24" t="n">
        <v>2.103</v>
      </c>
      <c r="E295" s="25" t="n">
        <v>1.648</v>
      </c>
      <c r="F295" s="25" t="n">
        <v>1.423</v>
      </c>
      <c r="G295" s="25" t="n">
        <v>1.252</v>
      </c>
      <c r="H295" s="25" t="n">
        <v>1.918</v>
      </c>
      <c r="I295" s="25" t="n">
        <v>1.255</v>
      </c>
      <c r="J295" s="25" t="n">
        <v>1.793</v>
      </c>
      <c r="K295" s="25" t="n">
        <v>0.797</v>
      </c>
      <c r="L295" s="25" t="n">
        <v>1.651</v>
      </c>
      <c r="M295" s="25" t="n">
        <v>1.817</v>
      </c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6"/>
      <c r="AD295" s="27" t="n">
        <v>15.657</v>
      </c>
      <c r="AE295" s="46" t="n">
        <f aca="false">AD295 / 10</f>
        <v>1.5657</v>
      </c>
    </row>
    <row r="296" customFormat="false" ht="12.8" hidden="false" customHeight="false" outlineLevel="0" collapsed="false">
      <c r="A296" s="23"/>
      <c r="B296" s="52"/>
      <c r="C296" s="52" t="s">
        <v>192</v>
      </c>
      <c r="D296" s="53" t="n">
        <v>0.304347826086957</v>
      </c>
      <c r="E296" s="54" t="n">
        <v>0.27027027027027</v>
      </c>
      <c r="F296" s="54" t="n">
        <v>0.277777777777778</v>
      </c>
      <c r="G296" s="54" t="n">
        <v>0.205882352941176</v>
      </c>
      <c r="H296" s="54" t="n">
        <v>0.229508196721311</v>
      </c>
      <c r="I296" s="54" t="n">
        <v>0.242424242424242</v>
      </c>
      <c r="J296" s="54" t="n">
        <v>0.244897959183673</v>
      </c>
      <c r="K296" s="54" t="n">
        <v>0.272727272727273</v>
      </c>
      <c r="L296" s="54" t="n">
        <v>0.295454545454546</v>
      </c>
      <c r="M296" s="54" t="n">
        <v>0.256410256410256</v>
      </c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6"/>
      <c r="AD296" s="55" t="n">
        <v>2.59970069999748</v>
      </c>
      <c r="AE296" s="46" t="n">
        <f aca="false">AD296 / 10</f>
        <v>0.259970069999748</v>
      </c>
    </row>
    <row r="297" customFormat="false" ht="12.8" hidden="false" customHeight="false" outlineLevel="0" collapsed="false">
      <c r="A297" s="23"/>
      <c r="B297" s="52"/>
      <c r="C297" s="52" t="s">
        <v>193</v>
      </c>
      <c r="D297" s="56" t="n">
        <v>150.214285714286</v>
      </c>
      <c r="E297" s="57" t="n">
        <v>164.8</v>
      </c>
      <c r="F297" s="57" t="n">
        <v>142.3</v>
      </c>
      <c r="G297" s="57" t="n">
        <v>178.857142857143</v>
      </c>
      <c r="H297" s="57" t="n">
        <v>137</v>
      </c>
      <c r="I297" s="57" t="n">
        <v>156.875</v>
      </c>
      <c r="J297" s="57" t="n">
        <v>149.416666666667</v>
      </c>
      <c r="K297" s="57" t="n">
        <v>132.833333333333</v>
      </c>
      <c r="L297" s="57" t="n">
        <v>127</v>
      </c>
      <c r="M297" s="57" t="n">
        <v>181.7</v>
      </c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6"/>
      <c r="AD297" s="58" t="n">
        <v>1520.99642857143</v>
      </c>
      <c r="AE297" s="46" t="n">
        <f aca="false">AD297 / 10</f>
        <v>152.099642857143</v>
      </c>
    </row>
    <row r="298" customFormat="false" ht="12.8" hidden="false" customHeight="false" outlineLevel="0" collapsed="false">
      <c r="A298" s="60"/>
      <c r="B298" s="59"/>
      <c r="C298" s="59" t="s">
        <v>194</v>
      </c>
      <c r="D298" s="28" t="n">
        <v>3.2</v>
      </c>
      <c r="E298" s="29" t="n">
        <v>3.2</v>
      </c>
      <c r="F298" s="29" t="n">
        <v>3.1</v>
      </c>
      <c r="G298" s="29" t="n">
        <v>4.2</v>
      </c>
      <c r="H298" s="29" t="n">
        <v>3.6</v>
      </c>
      <c r="I298" s="29" t="n">
        <v>4.3</v>
      </c>
      <c r="J298" s="29" t="n">
        <v>2.9</v>
      </c>
      <c r="K298" s="29" t="n">
        <v>2.4</v>
      </c>
      <c r="L298" s="29" t="n">
        <v>3.3</v>
      </c>
      <c r="M298" s="29" t="n">
        <v>2.7</v>
      </c>
      <c r="N298" s="29" t="n">
        <v>2.1</v>
      </c>
      <c r="O298" s="29" t="n">
        <v>4.3</v>
      </c>
      <c r="P298" s="29" t="n">
        <v>2.7</v>
      </c>
      <c r="Q298" s="29" t="n">
        <v>4.5</v>
      </c>
      <c r="R298" s="29" t="n">
        <v>3.6</v>
      </c>
      <c r="S298" s="29" t="n">
        <v>4</v>
      </c>
      <c r="T298" s="29" t="n">
        <v>3.3</v>
      </c>
      <c r="U298" s="29" t="n">
        <v>3.4</v>
      </c>
      <c r="V298" s="29" t="n">
        <v>2.8</v>
      </c>
      <c r="W298" s="29" t="n">
        <v>3.2</v>
      </c>
      <c r="X298" s="29" t="n">
        <v>2.3</v>
      </c>
      <c r="Y298" s="29" t="n">
        <v>2.5</v>
      </c>
      <c r="Z298" s="29" t="n">
        <v>2.9</v>
      </c>
      <c r="AA298" s="29" t="n">
        <v>2.7</v>
      </c>
      <c r="AB298" s="29" t="n">
        <v>2.2</v>
      </c>
      <c r="AC298" s="30"/>
      <c r="AD298" s="31" t="n">
        <v>79.4</v>
      </c>
      <c r="AE298" s="46" t="n">
        <f aca="false">AD298 / 25</f>
        <v>3.176</v>
      </c>
    </row>
    <row r="299" customFormat="false" ht="12.8" hidden="false" customHeight="false" outlineLevel="0" collapsed="false">
      <c r="A299" s="18" t="s">
        <v>78</v>
      </c>
      <c r="B299" s="51" t="s">
        <v>173</v>
      </c>
      <c r="C299" s="51" t="s">
        <v>189</v>
      </c>
      <c r="D299" s="20" t="n">
        <v>0.018</v>
      </c>
      <c r="E299" s="20" t="n">
        <v>0.011</v>
      </c>
      <c r="F299" s="20" t="n">
        <v>0.014</v>
      </c>
      <c r="G299" s="20" t="n">
        <v>0.026</v>
      </c>
      <c r="H299" s="20" t="n">
        <v>0.023</v>
      </c>
      <c r="I299" s="20" t="n">
        <v>0.016</v>
      </c>
      <c r="J299" s="20" t="n">
        <v>0.011</v>
      </c>
      <c r="K299" s="20" t="n">
        <v>0.012</v>
      </c>
      <c r="L299" s="20" t="n">
        <v>0.02</v>
      </c>
      <c r="M299" s="20" t="n">
        <v>0.013</v>
      </c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2" t="n">
        <v>0.164</v>
      </c>
      <c r="AE299" s="46" t="n">
        <f aca="false">AD299 / 10</f>
        <v>0.0164</v>
      </c>
    </row>
    <row r="300" customFormat="false" ht="12.8" hidden="false" customHeight="false" outlineLevel="0" collapsed="false">
      <c r="A300" s="23"/>
      <c r="B300" s="52"/>
      <c r="C300" s="52" t="s">
        <v>190</v>
      </c>
      <c r="D300" s="25" t="n">
        <v>0.006</v>
      </c>
      <c r="E300" s="25" t="n">
        <v>0.003</v>
      </c>
      <c r="F300" s="25" t="n">
        <v>0.002</v>
      </c>
      <c r="G300" s="25" t="n">
        <v>0.006</v>
      </c>
      <c r="H300" s="25" t="n">
        <v>0.006</v>
      </c>
      <c r="I300" s="25" t="n">
        <v>0.006</v>
      </c>
      <c r="J300" s="25" t="n">
        <v>0.004</v>
      </c>
      <c r="K300" s="25" t="n">
        <v>0.004</v>
      </c>
      <c r="L300" s="25" t="n">
        <v>0.006</v>
      </c>
      <c r="M300" s="25" t="n">
        <v>0.005</v>
      </c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7" t="n">
        <v>0.048</v>
      </c>
      <c r="AE300" s="46" t="n">
        <f aca="false">AD300 / 10</f>
        <v>0.0048</v>
      </c>
    </row>
    <row r="301" customFormat="false" ht="12.8" hidden="false" customHeight="false" outlineLevel="0" collapsed="false">
      <c r="A301" s="23"/>
      <c r="B301" s="52"/>
      <c r="C301" s="52" t="s">
        <v>191</v>
      </c>
      <c r="D301" s="25" t="n">
        <v>0.885</v>
      </c>
      <c r="E301" s="25" t="n">
        <v>0.588</v>
      </c>
      <c r="F301" s="25" t="n">
        <v>0.62</v>
      </c>
      <c r="G301" s="25" t="n">
        <v>1.065</v>
      </c>
      <c r="H301" s="25" t="n">
        <v>0.918</v>
      </c>
      <c r="I301" s="25" t="n">
        <v>0.753</v>
      </c>
      <c r="J301" s="25" t="n">
        <v>0.61</v>
      </c>
      <c r="K301" s="25" t="n">
        <v>0.473</v>
      </c>
      <c r="L301" s="25" t="n">
        <v>0.748</v>
      </c>
      <c r="M301" s="25" t="n">
        <v>0.573</v>
      </c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7" t="n">
        <v>7.233</v>
      </c>
      <c r="AE301" s="46" t="n">
        <f aca="false">AD301 / 10</f>
        <v>0.7233</v>
      </c>
    </row>
    <row r="302" customFormat="false" ht="12.8" hidden="false" customHeight="false" outlineLevel="0" collapsed="false">
      <c r="A302" s="23"/>
      <c r="B302" s="52"/>
      <c r="C302" s="52" t="s">
        <v>192</v>
      </c>
      <c r="D302" s="54" t="n">
        <v>0.333333333333333</v>
      </c>
      <c r="E302" s="54" t="n">
        <v>0.272727272727273</v>
      </c>
      <c r="F302" s="54" t="n">
        <v>0.142857142857143</v>
      </c>
      <c r="G302" s="54" t="n">
        <v>0.230769230769231</v>
      </c>
      <c r="H302" s="54" t="n">
        <v>0.260869565217391</v>
      </c>
      <c r="I302" s="54" t="n">
        <v>0.375</v>
      </c>
      <c r="J302" s="54" t="n">
        <v>0.363636363636364</v>
      </c>
      <c r="K302" s="54" t="n">
        <v>0.333333333333333</v>
      </c>
      <c r="L302" s="54" t="n">
        <v>0.3</v>
      </c>
      <c r="M302" s="54" t="n">
        <v>0.384615384615385</v>
      </c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55" t="n">
        <v>2.99714162648945</v>
      </c>
      <c r="AE302" s="46" t="n">
        <f aca="false">AD302 / 10</f>
        <v>0.299714162648945</v>
      </c>
    </row>
    <row r="303" customFormat="false" ht="12.8" hidden="false" customHeight="false" outlineLevel="0" collapsed="false">
      <c r="A303" s="23"/>
      <c r="B303" s="52"/>
      <c r="C303" s="52" t="s">
        <v>193</v>
      </c>
      <c r="D303" s="57" t="n">
        <v>147.5</v>
      </c>
      <c r="E303" s="57" t="n">
        <v>196</v>
      </c>
      <c r="F303" s="57" t="n">
        <v>310</v>
      </c>
      <c r="G303" s="57" t="n">
        <v>177.5</v>
      </c>
      <c r="H303" s="57" t="n">
        <v>153</v>
      </c>
      <c r="I303" s="57" t="n">
        <v>125.5</v>
      </c>
      <c r="J303" s="57" t="n">
        <v>152.5</v>
      </c>
      <c r="K303" s="57" t="n">
        <v>118.25</v>
      </c>
      <c r="L303" s="57" t="n">
        <v>124.666666666667</v>
      </c>
      <c r="M303" s="57" t="n">
        <v>114.6</v>
      </c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58" t="n">
        <v>1619.51666666667</v>
      </c>
      <c r="AE303" s="46" t="n">
        <f aca="false">AD303 / 10</f>
        <v>161.951666666667</v>
      </c>
    </row>
    <row r="304" customFormat="false" ht="12.8" hidden="false" customHeight="false" outlineLevel="0" collapsed="false">
      <c r="A304" s="23"/>
      <c r="B304" s="59"/>
      <c r="C304" s="59" t="s">
        <v>194</v>
      </c>
      <c r="D304" s="25" t="n">
        <v>2.5</v>
      </c>
      <c r="E304" s="25" t="n">
        <v>2.1</v>
      </c>
      <c r="F304" s="25" t="n">
        <v>1.2</v>
      </c>
      <c r="G304" s="25" t="n">
        <v>1.8</v>
      </c>
      <c r="H304" s="25" t="n">
        <v>2.3</v>
      </c>
      <c r="I304" s="25" t="n">
        <v>1.7</v>
      </c>
      <c r="J304" s="25" t="n">
        <v>2</v>
      </c>
      <c r="K304" s="25" t="n">
        <v>1.6</v>
      </c>
      <c r="L304" s="25" t="n">
        <v>1.4</v>
      </c>
      <c r="M304" s="25" t="n">
        <v>1.3</v>
      </c>
      <c r="N304" s="25" t="n">
        <v>1.3</v>
      </c>
      <c r="O304" s="25" t="n">
        <v>1.2</v>
      </c>
      <c r="P304" s="25" t="n">
        <v>0.9</v>
      </c>
      <c r="Q304" s="25" t="n">
        <v>1.5</v>
      </c>
      <c r="R304" s="25" t="n">
        <v>1.7</v>
      </c>
      <c r="S304" s="25" t="n">
        <v>1.4</v>
      </c>
      <c r="T304" s="25" t="n">
        <v>2</v>
      </c>
      <c r="U304" s="25" t="n">
        <v>1.2</v>
      </c>
      <c r="V304" s="25" t="n">
        <v>2.2</v>
      </c>
      <c r="W304" s="25" t="n">
        <v>2.1</v>
      </c>
      <c r="X304" s="25" t="n">
        <v>1.8</v>
      </c>
      <c r="Y304" s="25" t="n">
        <v>0.8</v>
      </c>
      <c r="Z304" s="25" t="n">
        <v>1.3</v>
      </c>
      <c r="AA304" s="25" t="n">
        <v>1.7</v>
      </c>
      <c r="AB304" s="25" t="n">
        <v>1.1</v>
      </c>
      <c r="AC304" s="25"/>
      <c r="AD304" s="31" t="n">
        <v>40.1</v>
      </c>
      <c r="AE304" s="46" t="n">
        <f aca="false">AD304 / 25</f>
        <v>1.604</v>
      </c>
    </row>
    <row r="305" customFormat="false" ht="12.8" hidden="false" customHeight="false" outlineLevel="0" collapsed="false">
      <c r="A305" s="23"/>
      <c r="B305" s="51" t="s">
        <v>183</v>
      </c>
      <c r="C305" s="51" t="s">
        <v>189</v>
      </c>
      <c r="D305" s="19" t="n">
        <v>0.017</v>
      </c>
      <c r="E305" s="20" t="n">
        <v>0.02</v>
      </c>
      <c r="F305" s="20" t="n">
        <v>0.013</v>
      </c>
      <c r="G305" s="20" t="n">
        <v>0.015</v>
      </c>
      <c r="H305" s="20" t="n">
        <v>0.018</v>
      </c>
      <c r="I305" s="20" t="n">
        <v>0.018</v>
      </c>
      <c r="J305" s="20" t="n">
        <v>0.019</v>
      </c>
      <c r="K305" s="20" t="n">
        <v>0.016</v>
      </c>
      <c r="L305" s="20" t="n">
        <v>0.025</v>
      </c>
      <c r="M305" s="20" t="n">
        <v>0.027</v>
      </c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1"/>
      <c r="AD305" s="22" t="n">
        <v>0.188</v>
      </c>
      <c r="AE305" s="46" t="n">
        <f aca="false">AD305 / 10</f>
        <v>0.0188</v>
      </c>
    </row>
    <row r="306" customFormat="false" ht="12.8" hidden="false" customHeight="false" outlineLevel="0" collapsed="false">
      <c r="A306" s="23"/>
      <c r="B306" s="52"/>
      <c r="C306" s="52" t="s">
        <v>190</v>
      </c>
      <c r="D306" s="24" t="n">
        <v>0.002</v>
      </c>
      <c r="E306" s="25" t="n">
        <v>0.002</v>
      </c>
      <c r="F306" s="25" t="n">
        <v>0.001</v>
      </c>
      <c r="G306" s="25" t="n">
        <v>0.001</v>
      </c>
      <c r="H306" s="25" t="n">
        <v>0.001</v>
      </c>
      <c r="I306" s="25" t="n">
        <v>0.003</v>
      </c>
      <c r="J306" s="25" t="n">
        <v>0.003</v>
      </c>
      <c r="K306" s="25" t="n">
        <v>0.003</v>
      </c>
      <c r="L306" s="25" t="n">
        <v>0.005</v>
      </c>
      <c r="M306" s="25" t="n">
        <v>0.004</v>
      </c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6"/>
      <c r="AD306" s="27" t="n">
        <v>0.025</v>
      </c>
      <c r="AE306" s="46" t="n">
        <f aca="false">AD306 / 10</f>
        <v>0.0025</v>
      </c>
    </row>
    <row r="307" customFormat="false" ht="12.8" hidden="false" customHeight="false" outlineLevel="0" collapsed="false">
      <c r="A307" s="23"/>
      <c r="B307" s="52"/>
      <c r="C307" s="52" t="s">
        <v>191</v>
      </c>
      <c r="D307" s="24" t="n">
        <v>0.642</v>
      </c>
      <c r="E307" s="25" t="n">
        <v>0.985</v>
      </c>
      <c r="F307" s="25" t="n">
        <v>0.904</v>
      </c>
      <c r="G307" s="25" t="n">
        <v>0.878</v>
      </c>
      <c r="H307" s="25" t="n">
        <v>0.853</v>
      </c>
      <c r="I307" s="25" t="n">
        <v>0.685</v>
      </c>
      <c r="J307" s="25" t="n">
        <v>0.672</v>
      </c>
      <c r="K307" s="25" t="n">
        <v>0.829</v>
      </c>
      <c r="L307" s="25" t="n">
        <v>1.089</v>
      </c>
      <c r="M307" s="25" t="n">
        <v>1.231</v>
      </c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6"/>
      <c r="AD307" s="27" t="n">
        <v>8.768</v>
      </c>
      <c r="AE307" s="46" t="n">
        <f aca="false">AD307 / 10</f>
        <v>0.8768</v>
      </c>
    </row>
    <row r="308" customFormat="false" ht="12.8" hidden="false" customHeight="false" outlineLevel="0" collapsed="false">
      <c r="A308" s="23"/>
      <c r="B308" s="52"/>
      <c r="C308" s="52" t="s">
        <v>192</v>
      </c>
      <c r="D308" s="53" t="n">
        <v>0.117647058823529</v>
      </c>
      <c r="E308" s="54" t="n">
        <v>0.1</v>
      </c>
      <c r="F308" s="54" t="n">
        <v>0.0769230769230769</v>
      </c>
      <c r="G308" s="54" t="n">
        <v>0.0666666666666667</v>
      </c>
      <c r="H308" s="54" t="n">
        <v>0.0555555555555556</v>
      </c>
      <c r="I308" s="54" t="n">
        <v>0.166666666666667</v>
      </c>
      <c r="J308" s="54" t="n">
        <v>0.157894736842105</v>
      </c>
      <c r="K308" s="54" t="n">
        <v>0.1875</v>
      </c>
      <c r="L308" s="54" t="n">
        <v>0.2</v>
      </c>
      <c r="M308" s="54" t="n">
        <v>0.148148148148148</v>
      </c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6"/>
      <c r="AD308" s="55" t="n">
        <v>1.27700190962575</v>
      </c>
      <c r="AE308" s="46" t="n">
        <f aca="false">AD308 / 10</f>
        <v>0.127700190962575</v>
      </c>
    </row>
    <row r="309" customFormat="false" ht="12.8" hidden="false" customHeight="false" outlineLevel="0" collapsed="false">
      <c r="A309" s="23"/>
      <c r="B309" s="52"/>
      <c r="C309" s="52" t="s">
        <v>193</v>
      </c>
      <c r="D309" s="56" t="n">
        <v>321</v>
      </c>
      <c r="E309" s="57" t="n">
        <v>492.5</v>
      </c>
      <c r="F309" s="57" t="n">
        <v>904</v>
      </c>
      <c r="G309" s="57" t="n">
        <v>878</v>
      </c>
      <c r="H309" s="57" t="n">
        <v>853</v>
      </c>
      <c r="I309" s="57" t="n">
        <v>228.333333333333</v>
      </c>
      <c r="J309" s="57" t="n">
        <v>224</v>
      </c>
      <c r="K309" s="57" t="n">
        <v>276.333333333333</v>
      </c>
      <c r="L309" s="57" t="n">
        <v>217.8</v>
      </c>
      <c r="M309" s="57" t="n">
        <v>307.75</v>
      </c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6"/>
      <c r="AD309" s="58" t="n">
        <v>4702.71666666667</v>
      </c>
      <c r="AE309" s="46" t="n">
        <f aca="false">AD309 / 10</f>
        <v>470.271666666667</v>
      </c>
    </row>
    <row r="310" customFormat="false" ht="12.8" hidden="false" customHeight="false" outlineLevel="0" collapsed="false">
      <c r="A310" s="60"/>
      <c r="B310" s="59"/>
      <c r="C310" s="59" t="s">
        <v>194</v>
      </c>
      <c r="D310" s="28" t="n">
        <v>1.2</v>
      </c>
      <c r="E310" s="29" t="n">
        <v>1.8</v>
      </c>
      <c r="F310" s="29" t="n">
        <v>2.3</v>
      </c>
      <c r="G310" s="29" t="n">
        <v>1.3</v>
      </c>
      <c r="H310" s="29" t="n">
        <v>1.4</v>
      </c>
      <c r="I310" s="29" t="n">
        <v>1.6</v>
      </c>
      <c r="J310" s="29" t="n">
        <v>1.8</v>
      </c>
      <c r="K310" s="29" t="n">
        <v>1.7</v>
      </c>
      <c r="L310" s="29" t="n">
        <v>1.2</v>
      </c>
      <c r="M310" s="29" t="n">
        <v>1.6</v>
      </c>
      <c r="N310" s="29" t="n">
        <v>2</v>
      </c>
      <c r="O310" s="29" t="n">
        <v>3</v>
      </c>
      <c r="P310" s="29" t="n">
        <v>2.2</v>
      </c>
      <c r="Q310" s="29" t="n">
        <v>1.4</v>
      </c>
      <c r="R310" s="29" t="n">
        <v>1.1</v>
      </c>
      <c r="S310" s="29" t="n">
        <v>1.3</v>
      </c>
      <c r="T310" s="29" t="n">
        <v>1.7</v>
      </c>
      <c r="U310" s="29" t="n">
        <v>2</v>
      </c>
      <c r="V310" s="29" t="n">
        <v>2.1</v>
      </c>
      <c r="W310" s="29" t="n">
        <v>0.8</v>
      </c>
      <c r="X310" s="29" t="n">
        <v>1.3</v>
      </c>
      <c r="Y310" s="29" t="n">
        <v>1.6</v>
      </c>
      <c r="Z310" s="29" t="n">
        <v>2.2</v>
      </c>
      <c r="AA310" s="29" t="n">
        <v>1.8</v>
      </c>
      <c r="AB310" s="29" t="n">
        <v>2.3</v>
      </c>
      <c r="AC310" s="30"/>
      <c r="AD310" s="31" t="n">
        <v>42.7</v>
      </c>
      <c r="AE310" s="46" t="n">
        <f aca="false">AD310 / 25</f>
        <v>1.708</v>
      </c>
    </row>
    <row r="311" customFormat="false" ht="12.8" hidden="false" customHeight="false" outlineLevel="0" collapsed="false">
      <c r="A311" s="63" t="s">
        <v>195</v>
      </c>
      <c r="B311" s="64"/>
      <c r="C311" s="65"/>
      <c r="D311" s="66" t="n">
        <v>2.9078</v>
      </c>
      <c r="E311" s="66" t="n">
        <v>2.6708</v>
      </c>
      <c r="F311" s="66" t="n">
        <v>3.1138</v>
      </c>
      <c r="G311" s="66" t="n">
        <v>3.5688</v>
      </c>
      <c r="H311" s="66" t="n">
        <v>3.0738</v>
      </c>
      <c r="I311" s="66" t="n">
        <v>2.9868</v>
      </c>
      <c r="J311" s="66" t="n">
        <v>2.6388</v>
      </c>
      <c r="K311" s="66" t="n">
        <v>2.9338</v>
      </c>
      <c r="L311" s="66" t="n">
        <v>3.0618</v>
      </c>
      <c r="M311" s="66" t="n">
        <v>2.5968</v>
      </c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  <c r="AB311" s="66"/>
      <c r="AC311" s="66" t="n">
        <v>0.316</v>
      </c>
      <c r="AD311" s="67" t="n">
        <v>29.869</v>
      </c>
    </row>
    <row r="312" customFormat="false" ht="12.8" hidden="false" customHeight="false" outlineLevel="0" collapsed="false">
      <c r="A312" s="63" t="s">
        <v>196</v>
      </c>
      <c r="B312" s="64"/>
      <c r="C312" s="65"/>
      <c r="D312" s="68" t="n">
        <v>0.76141</v>
      </c>
      <c r="E312" s="69" t="n">
        <v>0.71741</v>
      </c>
      <c r="F312" s="69" t="n">
        <v>0.8397</v>
      </c>
      <c r="G312" s="69" t="n">
        <v>0.95041</v>
      </c>
      <c r="H312" s="69" t="n">
        <v>0.78241</v>
      </c>
      <c r="I312" s="69" t="n">
        <v>0.7187</v>
      </c>
      <c r="J312" s="69" t="n">
        <v>0.6727</v>
      </c>
      <c r="K312" s="69" t="n">
        <v>0.79841</v>
      </c>
      <c r="L312" s="69" t="n">
        <v>0.79941</v>
      </c>
      <c r="M312" s="69" t="n">
        <v>0.73041</v>
      </c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  <c r="AA312" s="69"/>
      <c r="AB312" s="69"/>
      <c r="AC312" s="70" t="n">
        <v>0.067</v>
      </c>
      <c r="AD312" s="67" t="n">
        <v>7.83796999999999</v>
      </c>
    </row>
    <row r="313" customFormat="false" ht="12.8" hidden="false" customHeight="false" outlineLevel="0" collapsed="false">
      <c r="A313" s="63" t="s">
        <v>197</v>
      </c>
      <c r="B313" s="64"/>
      <c r="C313" s="65"/>
      <c r="D313" s="66" t="n">
        <v>87.793</v>
      </c>
      <c r="E313" s="66" t="n">
        <v>80.784</v>
      </c>
      <c r="F313" s="66" t="n">
        <v>97.975</v>
      </c>
      <c r="G313" s="66" t="n">
        <v>109.774</v>
      </c>
      <c r="H313" s="66" t="n">
        <v>95.174</v>
      </c>
      <c r="I313" s="66" t="n">
        <v>86.52</v>
      </c>
      <c r="J313" s="66" t="n">
        <v>85.755</v>
      </c>
      <c r="K313" s="66" t="n">
        <v>94.881</v>
      </c>
      <c r="L313" s="66" t="n">
        <v>94.415</v>
      </c>
      <c r="M313" s="66" t="n">
        <v>87.33</v>
      </c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  <c r="AA313" s="66"/>
      <c r="AB313" s="66"/>
      <c r="AC313" s="66" t="n">
        <v>12.553</v>
      </c>
      <c r="AD313" s="67" t="n">
        <v>932.953999999999</v>
      </c>
    </row>
    <row r="314" customFormat="false" ht="12.8" hidden="false" customHeight="false" outlineLevel="0" collapsed="false">
      <c r="A314" s="63" t="s">
        <v>198</v>
      </c>
      <c r="B314" s="64"/>
      <c r="C314" s="65"/>
      <c r="D314" s="71" t="n">
        <v>11.0686042898686</v>
      </c>
      <c r="E314" s="72" t="n">
        <v>11.667216975413</v>
      </c>
      <c r="F314" s="72" t="n">
        <v>11.6130639709446</v>
      </c>
      <c r="G314" s="72" t="n">
        <v>11.4696179868678</v>
      </c>
      <c r="H314" s="72" t="n">
        <v>11.5357336815462</v>
      </c>
      <c r="I314" s="72" t="n">
        <v>11.2334808845145</v>
      </c>
      <c r="J314" s="72" t="n">
        <v>11.9108267680434</v>
      </c>
      <c r="K314" s="72" t="n">
        <v>11.9211067486063</v>
      </c>
      <c r="L314" s="72" t="n">
        <v>12.3012223590594</v>
      </c>
      <c r="M314" s="72" t="n">
        <v>12.2576229857553</v>
      </c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  <c r="AA314" s="69"/>
      <c r="AB314" s="69"/>
      <c r="AC314" s="73" t="n">
        <v>1.52457402726099</v>
      </c>
      <c r="AD314" s="74" t="n">
        <v>118.50307067788</v>
      </c>
    </row>
    <row r="315" customFormat="false" ht="12.8" hidden="false" customHeight="false" outlineLevel="0" collapsed="false">
      <c r="A315" s="63" t="s">
        <v>199</v>
      </c>
      <c r="B315" s="64"/>
      <c r="C315" s="65"/>
      <c r="D315" s="75" t="n">
        <v>6854.93465408926</v>
      </c>
      <c r="E315" s="75" t="n">
        <v>6422.12811293037</v>
      </c>
      <c r="F315" s="75" t="n">
        <v>6628.19378916397</v>
      </c>
      <c r="G315" s="75" t="n">
        <v>6851.57017122358</v>
      </c>
      <c r="H315" s="75" t="n">
        <v>6844.76348984482</v>
      </c>
      <c r="I315" s="75" t="n">
        <v>5997.65784112728</v>
      </c>
      <c r="J315" s="75" t="n">
        <v>6403.17102117751</v>
      </c>
      <c r="K315" s="75" t="n">
        <v>6410.07279449897</v>
      </c>
      <c r="L315" s="75" t="n">
        <v>6132.0992887398</v>
      </c>
      <c r="M315" s="75" t="n">
        <v>6433.64513113954</v>
      </c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  <c r="AA315" s="66"/>
      <c r="AB315" s="66"/>
      <c r="AC315" s="75" t="n">
        <v>1552.04841269841</v>
      </c>
      <c r="AD315" s="76" t="n">
        <v>66530.2847066336</v>
      </c>
    </row>
    <row r="316" customFormat="false" ht="12.8" hidden="false" customHeight="false" outlineLevel="0" collapsed="false">
      <c r="A316" s="77" t="s">
        <v>200</v>
      </c>
      <c r="B316" s="78"/>
      <c r="C316" s="79"/>
      <c r="D316" s="33" t="n">
        <v>224.9</v>
      </c>
      <c r="E316" s="34" t="n">
        <v>232</v>
      </c>
      <c r="F316" s="34" t="n">
        <v>231.8</v>
      </c>
      <c r="G316" s="34" t="n">
        <v>238.4</v>
      </c>
      <c r="H316" s="34" t="n">
        <v>252.1</v>
      </c>
      <c r="I316" s="34" t="n">
        <v>240</v>
      </c>
      <c r="J316" s="34" t="n">
        <v>243.1</v>
      </c>
      <c r="K316" s="34" t="n">
        <v>230.4</v>
      </c>
      <c r="L316" s="34" t="n">
        <v>228.3</v>
      </c>
      <c r="M316" s="34" t="n">
        <v>224.4</v>
      </c>
      <c r="N316" s="34" t="n">
        <v>220.1</v>
      </c>
      <c r="O316" s="34" t="n">
        <v>227.2</v>
      </c>
      <c r="P316" s="34" t="n">
        <v>215.3</v>
      </c>
      <c r="Q316" s="34" t="n">
        <v>230.8</v>
      </c>
      <c r="R316" s="34" t="n">
        <v>242</v>
      </c>
      <c r="S316" s="34" t="n">
        <v>216.8</v>
      </c>
      <c r="T316" s="34" t="n">
        <v>204.4</v>
      </c>
      <c r="U316" s="34" t="n">
        <v>225.7</v>
      </c>
      <c r="V316" s="34" t="n">
        <v>268</v>
      </c>
      <c r="W316" s="34" t="n">
        <v>248.1</v>
      </c>
      <c r="X316" s="34" t="n">
        <v>221.9</v>
      </c>
      <c r="Y316" s="34" t="n">
        <v>227.3</v>
      </c>
      <c r="Z316" s="34" t="n">
        <v>236.3</v>
      </c>
      <c r="AA316" s="34" t="n">
        <v>238.6</v>
      </c>
      <c r="AB316" s="34" t="n">
        <v>228.9</v>
      </c>
      <c r="AC316" s="35" t="n">
        <v>0.6</v>
      </c>
      <c r="AD316" s="36" t="n">
        <v>5797.39999999999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43"/>
  <sheetViews>
    <sheetView windowProtection="false" showFormulas="false" showGridLines="true" showRowColHeaders="true" showZeros="true" rightToLeft="false" tabSelected="true" showOutlineSymbols="true" defaultGridColor="true" view="normal" topLeftCell="A226" colorId="64" zoomScale="100" zoomScaleNormal="100" zoomScalePageLayoutView="100" workbookViewId="0">
      <selection pane="topLeft" activeCell="D243" activeCellId="0" sqref="D243"/>
    </sheetView>
  </sheetViews>
  <sheetFormatPr defaultRowHeight="12.8"/>
  <cols>
    <col collapsed="false" hidden="false" max="1" min="1" style="0" width="4.28571428571429"/>
    <col collapsed="false" hidden="false" max="2" min="2" style="0" width="7.71428571428571"/>
    <col collapsed="false" hidden="false" max="4" min="3" style="0" width="11.5714285714286"/>
    <col collapsed="false" hidden="false" max="5" min="5" style="0" width="11.7091836734694"/>
    <col collapsed="false" hidden="false" max="6" min="6" style="0" width="12.4183673469388"/>
    <col collapsed="false" hidden="false" max="7" min="7" style="0" width="12.2857142857143"/>
    <col collapsed="false" hidden="false" max="8" min="8" style="0" width="12.7091836734694"/>
    <col collapsed="false" hidden="false" max="9" min="9" style="0" width="13.5714285714286"/>
    <col collapsed="false" hidden="false" max="10" min="10" style="0" width="12.4183673469388"/>
    <col collapsed="false" hidden="false" max="11" min="11" style="0" width="13.0051020408163"/>
    <col collapsed="false" hidden="false" max="12" min="12" style="0" width="12.4183673469388"/>
    <col collapsed="false" hidden="false" max="13" min="13" style="0" width="12.2857142857143"/>
    <col collapsed="false" hidden="false" max="14" min="14" style="0" width="13.0051020408163"/>
    <col collapsed="false" hidden="false" max="16" min="15" style="0" width="13.1377551020408"/>
    <col collapsed="false" hidden="false" max="1025" min="17" style="0" width="11.5714285714286"/>
  </cols>
  <sheetData>
    <row r="1" customFormat="false" ht="23.85" hidden="false" customHeight="false" outlineLevel="0" collapsed="false">
      <c r="A1" s="80" t="s">
        <v>11</v>
      </c>
      <c r="B1" s="80" t="s">
        <v>201</v>
      </c>
      <c r="C1" s="0" t="s">
        <v>202</v>
      </c>
      <c r="D1" s="0" t="s">
        <v>203</v>
      </c>
      <c r="E1" s="80" t="s">
        <v>204</v>
      </c>
      <c r="F1" s="80" t="s">
        <v>205</v>
      </c>
      <c r="G1" s="80" t="s">
        <v>206</v>
      </c>
      <c r="H1" s="80" t="s">
        <v>207</v>
      </c>
      <c r="I1" s="80" t="s">
        <v>208</v>
      </c>
      <c r="J1" s="80" t="s">
        <v>209</v>
      </c>
      <c r="K1" s="80" t="s">
        <v>210</v>
      </c>
      <c r="L1" s="0" t="s">
        <v>211</v>
      </c>
      <c r="M1" s="0" t="s">
        <v>212</v>
      </c>
      <c r="N1" s="0" t="s">
        <v>213</v>
      </c>
      <c r="O1" s="0" t="s">
        <v>214</v>
      </c>
      <c r="P1" s="0" t="s">
        <v>215</v>
      </c>
    </row>
    <row r="2" customFormat="false" ht="12.8" hidden="false" customHeight="false" outlineLevel="0" collapsed="false">
      <c r="A2" s="0" t="n">
        <v>1</v>
      </c>
      <c r="B2" s="0" t="s">
        <v>174</v>
      </c>
      <c r="C2" s="81" t="n">
        <v>42569</v>
      </c>
      <c r="D2" s="82" t="n">
        <v>0.38125</v>
      </c>
      <c r="E2" s="0" t="n">
        <v>9.6</v>
      </c>
      <c r="F2" s="0" t="n">
        <v>9.3</v>
      </c>
      <c r="G2" s="0" t="n">
        <v>9.9</v>
      </c>
      <c r="H2" s="0" t="n">
        <v>10.1</v>
      </c>
      <c r="I2" s="0" t="n">
        <v>10</v>
      </c>
      <c r="J2" s="0" t="n">
        <v>10</v>
      </c>
      <c r="K2" s="0" t="n">
        <v>2.8</v>
      </c>
      <c r="L2" s="0" t="n">
        <v>3.6</v>
      </c>
      <c r="M2" s="0" t="n">
        <v>4.5</v>
      </c>
      <c r="N2" s="0" t="n">
        <v>2.2</v>
      </c>
      <c r="O2" s="0" t="n">
        <v>1.5</v>
      </c>
      <c r="P2" s="0" t="n">
        <v>1.8</v>
      </c>
    </row>
    <row r="3" customFormat="false" ht="12.8" hidden="false" customHeight="false" outlineLevel="0" collapsed="false">
      <c r="A3" s="0" t="n">
        <v>1</v>
      </c>
      <c r="B3" s="0" t="s">
        <v>175</v>
      </c>
      <c r="C3" s="81" t="n">
        <v>42569</v>
      </c>
      <c r="D3" s="82" t="n">
        <v>0.38125</v>
      </c>
      <c r="E3" s="0" t="n">
        <v>10</v>
      </c>
      <c r="F3" s="0" t="n">
        <v>10.5</v>
      </c>
      <c r="G3" s="0" t="n">
        <v>10.6</v>
      </c>
      <c r="H3" s="0" t="n">
        <v>10.3</v>
      </c>
      <c r="I3" s="0" t="n">
        <v>10.9</v>
      </c>
      <c r="J3" s="0" t="n">
        <v>12.1</v>
      </c>
      <c r="K3" s="0" t="n">
        <v>2.8</v>
      </c>
      <c r="L3" s="0" t="n">
        <v>3.6</v>
      </c>
      <c r="M3" s="0" t="n">
        <v>4.5</v>
      </c>
      <c r="N3" s="0" t="n">
        <v>0.9</v>
      </c>
      <c r="O3" s="0" t="n">
        <v>0.4</v>
      </c>
      <c r="P3" s="0" t="n">
        <v>2.7</v>
      </c>
    </row>
    <row r="4" customFormat="false" ht="12.8" hidden="false" customHeight="false" outlineLevel="0" collapsed="false">
      <c r="A4" s="0" t="n">
        <v>2</v>
      </c>
      <c r="B4" s="0" t="s">
        <v>174</v>
      </c>
      <c r="C4" s="81" t="n">
        <v>42569</v>
      </c>
      <c r="D4" s="82" t="n">
        <v>0.390277777777778</v>
      </c>
      <c r="E4" s="0" t="n">
        <v>10.6</v>
      </c>
      <c r="F4" s="0" t="n">
        <v>10.1</v>
      </c>
      <c r="G4" s="0" t="n">
        <v>10.2</v>
      </c>
      <c r="H4" s="0" t="n">
        <v>10.2</v>
      </c>
      <c r="I4" s="0" t="n">
        <v>10.5</v>
      </c>
      <c r="J4" s="0" t="n">
        <v>10.6</v>
      </c>
      <c r="K4" s="0" t="n">
        <v>1.9</v>
      </c>
      <c r="L4" s="0" t="n">
        <v>0.3</v>
      </c>
      <c r="M4" s="0" t="n">
        <v>2.7</v>
      </c>
      <c r="N4" s="0" t="n">
        <v>1</v>
      </c>
      <c r="O4" s="0" t="n">
        <v>1.6</v>
      </c>
      <c r="P4" s="0" t="n">
        <v>0.8</v>
      </c>
    </row>
    <row r="5" customFormat="false" ht="12.8" hidden="false" customHeight="false" outlineLevel="0" collapsed="false">
      <c r="A5" s="0" t="n">
        <v>2</v>
      </c>
      <c r="B5" s="0" t="s">
        <v>175</v>
      </c>
      <c r="C5" s="81" t="n">
        <v>42569</v>
      </c>
      <c r="D5" s="82" t="n">
        <v>0.390277777777778</v>
      </c>
      <c r="E5" s="0" t="n">
        <v>10.4</v>
      </c>
      <c r="F5" s="0" t="n">
        <v>10.2</v>
      </c>
      <c r="G5" s="0" t="n">
        <v>10.1</v>
      </c>
      <c r="H5" s="0" t="n">
        <v>10.1</v>
      </c>
      <c r="I5" s="0" t="n">
        <v>10.3</v>
      </c>
      <c r="J5" s="0" t="n">
        <v>10.4</v>
      </c>
      <c r="K5" s="0" t="n">
        <v>1.9</v>
      </c>
      <c r="L5" s="0" t="n">
        <v>0.3</v>
      </c>
      <c r="M5" s="0" t="n">
        <v>2.7</v>
      </c>
      <c r="N5" s="0" t="n">
        <v>0.8</v>
      </c>
      <c r="O5" s="0" t="n">
        <v>1.5</v>
      </c>
      <c r="P5" s="0" t="n">
        <v>0.4</v>
      </c>
    </row>
    <row r="6" customFormat="false" ht="12.8" hidden="false" customHeight="false" outlineLevel="0" collapsed="false">
      <c r="A6" s="0" t="n">
        <v>3</v>
      </c>
      <c r="B6" s="0" t="s">
        <v>174</v>
      </c>
      <c r="C6" s="81" t="n">
        <v>42569</v>
      </c>
      <c r="D6" s="82" t="n">
        <v>0.396527777777778</v>
      </c>
      <c r="E6" s="0" t="n">
        <v>10.2</v>
      </c>
      <c r="F6" s="0" t="n">
        <v>10.4</v>
      </c>
      <c r="G6" s="0" t="n">
        <v>9.9</v>
      </c>
      <c r="H6" s="0" t="n">
        <v>9.5</v>
      </c>
      <c r="I6" s="0" t="n">
        <v>9.8</v>
      </c>
      <c r="J6" s="0" t="n">
        <v>9.9</v>
      </c>
      <c r="K6" s="0" t="n">
        <v>0.9</v>
      </c>
      <c r="L6" s="0" t="n">
        <v>1.2</v>
      </c>
      <c r="M6" s="0" t="n">
        <v>2.1</v>
      </c>
      <c r="N6" s="0" t="n">
        <v>1.5</v>
      </c>
      <c r="O6" s="0" t="n">
        <v>1.2</v>
      </c>
      <c r="P6" s="0" t="n">
        <v>2.1</v>
      </c>
    </row>
    <row r="7" customFormat="false" ht="12.8" hidden="false" customHeight="false" outlineLevel="0" collapsed="false">
      <c r="A7" s="0" t="n">
        <v>3</v>
      </c>
      <c r="B7" s="0" t="s">
        <v>175</v>
      </c>
      <c r="C7" s="81" t="n">
        <v>42569</v>
      </c>
      <c r="D7" s="82" t="n">
        <v>0.396527777777778</v>
      </c>
      <c r="E7" s="0" t="n">
        <v>10.3</v>
      </c>
      <c r="F7" s="0" t="n">
        <v>9.7</v>
      </c>
      <c r="G7" s="0" t="n">
        <v>10</v>
      </c>
      <c r="H7" s="0" t="n">
        <v>10.7</v>
      </c>
      <c r="I7" s="0" t="n">
        <v>10.1</v>
      </c>
      <c r="J7" s="0" t="n">
        <v>10.1</v>
      </c>
      <c r="K7" s="0" t="n">
        <v>0.9</v>
      </c>
      <c r="L7" s="0" t="n">
        <v>1.2</v>
      </c>
      <c r="M7" s="0" t="n">
        <v>2.1</v>
      </c>
      <c r="N7" s="0" t="n">
        <v>1.3</v>
      </c>
      <c r="O7" s="0" t="n">
        <v>2.5</v>
      </c>
      <c r="P7" s="0" t="n">
        <v>1.8</v>
      </c>
    </row>
    <row r="8" customFormat="false" ht="12.8" hidden="false" customHeight="false" outlineLevel="0" collapsed="false">
      <c r="A8" s="0" t="n">
        <v>4</v>
      </c>
      <c r="B8" s="0" t="s">
        <v>174</v>
      </c>
      <c r="C8" s="81" t="n">
        <v>42569</v>
      </c>
      <c r="D8" s="82" t="n">
        <v>0.404166666666667</v>
      </c>
      <c r="E8" s="0" t="n">
        <v>10.1</v>
      </c>
      <c r="F8" s="0" t="n">
        <v>10.4</v>
      </c>
      <c r="G8" s="0" t="n">
        <v>10.7</v>
      </c>
      <c r="H8" s="0" t="n">
        <v>11</v>
      </c>
      <c r="I8" s="0" t="n">
        <v>11</v>
      </c>
      <c r="J8" s="0" t="n">
        <v>11.4</v>
      </c>
      <c r="K8" s="0" t="n">
        <v>2.8</v>
      </c>
      <c r="L8" s="0" t="n">
        <v>2.8</v>
      </c>
      <c r="M8" s="0" t="n">
        <v>2.3</v>
      </c>
      <c r="N8" s="0" t="n">
        <v>1.9</v>
      </c>
      <c r="O8" s="0" t="n">
        <v>1</v>
      </c>
      <c r="P8" s="0" t="n">
        <v>1.9</v>
      </c>
    </row>
    <row r="9" customFormat="false" ht="12.8" hidden="false" customHeight="false" outlineLevel="0" collapsed="false">
      <c r="A9" s="0" t="n">
        <v>4</v>
      </c>
      <c r="B9" s="0" t="s">
        <v>175</v>
      </c>
      <c r="C9" s="81" t="n">
        <v>42569</v>
      </c>
      <c r="D9" s="82" t="n">
        <v>0.404166666666667</v>
      </c>
      <c r="E9" s="0" t="n">
        <v>10.4</v>
      </c>
      <c r="F9" s="0" t="n">
        <v>10.5</v>
      </c>
      <c r="G9" s="0" t="n">
        <v>10.6</v>
      </c>
      <c r="H9" s="0" t="n">
        <v>11.4</v>
      </c>
      <c r="I9" s="0" t="n">
        <v>10.9</v>
      </c>
      <c r="J9" s="0" t="n">
        <v>10.6</v>
      </c>
      <c r="K9" s="0" t="n">
        <v>2.8</v>
      </c>
      <c r="L9" s="0" t="n">
        <v>2.8</v>
      </c>
      <c r="M9" s="0" t="n">
        <v>2.3</v>
      </c>
      <c r="N9" s="0" t="n">
        <v>1.6</v>
      </c>
      <c r="O9" s="0" t="n">
        <v>2.8</v>
      </c>
      <c r="P9" s="0" t="n">
        <v>1.9</v>
      </c>
    </row>
    <row r="10" customFormat="false" ht="12.8" hidden="false" customHeight="false" outlineLevel="0" collapsed="false">
      <c r="A10" s="0" t="n">
        <v>5</v>
      </c>
      <c r="B10" s="0" t="s">
        <v>174</v>
      </c>
      <c r="C10" s="81" t="n">
        <v>42569</v>
      </c>
      <c r="D10" s="82" t="n">
        <v>0.415972222222222</v>
      </c>
      <c r="E10" s="0" t="n">
        <v>9</v>
      </c>
      <c r="F10" s="0" t="n">
        <v>9.8</v>
      </c>
      <c r="G10" s="0" t="n">
        <v>9.7</v>
      </c>
      <c r="H10" s="0" t="n">
        <v>9.5</v>
      </c>
      <c r="I10" s="0" t="n">
        <v>9.7</v>
      </c>
      <c r="J10" s="0" t="n">
        <v>10</v>
      </c>
      <c r="K10" s="0" t="n">
        <v>1.8</v>
      </c>
      <c r="L10" s="0" t="n">
        <v>3.9</v>
      </c>
      <c r="M10" s="0" t="n">
        <v>0.7</v>
      </c>
      <c r="N10" s="0" t="n">
        <v>1.3</v>
      </c>
      <c r="O10" s="0" t="n">
        <v>1.6</v>
      </c>
      <c r="P10" s="0" t="n">
        <v>1.8</v>
      </c>
    </row>
    <row r="11" customFormat="false" ht="12.8" hidden="false" customHeight="false" outlineLevel="0" collapsed="false">
      <c r="A11" s="0" t="n">
        <v>5</v>
      </c>
      <c r="B11" s="0" t="s">
        <v>175</v>
      </c>
      <c r="C11" s="81" t="n">
        <v>42569</v>
      </c>
      <c r="D11" s="82" t="n">
        <v>0.415972222222222</v>
      </c>
      <c r="E11" s="0" t="n">
        <v>10.2</v>
      </c>
      <c r="F11" s="0" t="n">
        <v>10.2</v>
      </c>
      <c r="G11" s="0" t="n">
        <v>10.8</v>
      </c>
      <c r="H11" s="0" t="n">
        <v>9.4</v>
      </c>
      <c r="I11" s="0" t="n">
        <v>9.7</v>
      </c>
      <c r="J11" s="0" t="n">
        <v>9.8</v>
      </c>
      <c r="K11" s="0" t="n">
        <v>1.8</v>
      </c>
      <c r="L11" s="0" t="n">
        <v>3.9</v>
      </c>
      <c r="M11" s="0" t="n">
        <v>0.7</v>
      </c>
      <c r="N11" s="0" t="n">
        <v>1.7</v>
      </c>
      <c r="O11" s="0" t="n">
        <v>1.3</v>
      </c>
      <c r="P11" s="0" t="n">
        <v>2.8</v>
      </c>
    </row>
    <row r="12" customFormat="false" ht="12.8" hidden="false" customHeight="false" outlineLevel="0" collapsed="false">
      <c r="A12" s="0" t="n">
        <v>6</v>
      </c>
      <c r="B12" s="0" t="s">
        <v>174</v>
      </c>
      <c r="C12" s="81" t="n">
        <v>42569</v>
      </c>
      <c r="D12" s="82" t="n">
        <v>0.422222222222222</v>
      </c>
      <c r="E12" s="0" t="n">
        <v>9.8</v>
      </c>
      <c r="F12" s="0" t="n">
        <v>10.2</v>
      </c>
      <c r="G12" s="0" t="n">
        <v>9.9</v>
      </c>
      <c r="H12" s="0" t="n">
        <v>10.8</v>
      </c>
      <c r="I12" s="0" t="n">
        <v>11.1</v>
      </c>
      <c r="J12" s="0" t="n">
        <v>10.8</v>
      </c>
      <c r="K12" s="0" t="n">
        <v>1.1</v>
      </c>
      <c r="L12" s="0" t="n">
        <v>1.5</v>
      </c>
      <c r="M12" s="0" t="n">
        <v>1.2</v>
      </c>
      <c r="N12" s="0" t="n">
        <v>1.8</v>
      </c>
      <c r="O12" s="0" t="n">
        <v>1.4</v>
      </c>
      <c r="P12" s="0" t="n">
        <v>1</v>
      </c>
    </row>
    <row r="13" customFormat="false" ht="12.8" hidden="false" customHeight="false" outlineLevel="0" collapsed="false">
      <c r="A13" s="0" t="n">
        <v>6</v>
      </c>
      <c r="B13" s="0" t="s">
        <v>175</v>
      </c>
      <c r="C13" s="81" t="n">
        <v>42569</v>
      </c>
      <c r="D13" s="82" t="n">
        <v>0.422222222222222</v>
      </c>
      <c r="E13" s="0" t="n">
        <v>10.2</v>
      </c>
      <c r="F13" s="0" t="n">
        <v>10.2</v>
      </c>
      <c r="G13" s="0" t="n">
        <v>9.9</v>
      </c>
      <c r="H13" s="0" t="n">
        <v>10.9</v>
      </c>
      <c r="I13" s="0" t="n">
        <v>10.9</v>
      </c>
      <c r="J13" s="0" t="n">
        <v>11</v>
      </c>
      <c r="K13" s="0" t="n">
        <v>1.1</v>
      </c>
      <c r="L13" s="0" t="n">
        <v>1.5</v>
      </c>
      <c r="M13" s="0" t="n">
        <v>1.2</v>
      </c>
      <c r="N13" s="0" t="n">
        <v>0.9</v>
      </c>
      <c r="O13" s="0" t="n">
        <v>1.3</v>
      </c>
      <c r="P13" s="0" t="n">
        <v>1.6</v>
      </c>
    </row>
    <row r="14" customFormat="false" ht="12.8" hidden="false" customHeight="false" outlineLevel="0" collapsed="false">
      <c r="A14" s="0" t="n">
        <v>7</v>
      </c>
      <c r="B14" s="0" t="s">
        <v>174</v>
      </c>
      <c r="C14" s="81" t="n">
        <v>42569</v>
      </c>
      <c r="D14" s="82" t="n">
        <v>0.428472222222222</v>
      </c>
      <c r="E14" s="0" t="n">
        <v>10.4</v>
      </c>
      <c r="F14" s="0" t="n">
        <v>11.3</v>
      </c>
      <c r="G14" s="0" t="n">
        <v>10.3</v>
      </c>
      <c r="H14" s="0" t="n">
        <v>10.7</v>
      </c>
      <c r="I14" s="0" t="n">
        <v>10.7</v>
      </c>
      <c r="J14" s="0" t="n">
        <v>10.9</v>
      </c>
      <c r="K14" s="0" t="n">
        <v>0.5</v>
      </c>
      <c r="L14" s="0" t="n">
        <v>2.3</v>
      </c>
      <c r="M14" s="0" t="n">
        <v>1.9</v>
      </c>
      <c r="N14" s="0" t="n">
        <v>1.2</v>
      </c>
      <c r="O14" s="0" t="n">
        <v>1.9</v>
      </c>
      <c r="P14" s="0" t="n">
        <v>1.1</v>
      </c>
    </row>
    <row r="15" customFormat="false" ht="12.8" hidden="false" customHeight="false" outlineLevel="0" collapsed="false">
      <c r="A15" s="0" t="n">
        <v>7</v>
      </c>
      <c r="B15" s="0" t="s">
        <v>175</v>
      </c>
      <c r="C15" s="81" t="n">
        <v>42569</v>
      </c>
      <c r="D15" s="82" t="n">
        <v>0.428472222222222</v>
      </c>
      <c r="E15" s="0" t="n">
        <v>10.3</v>
      </c>
      <c r="F15" s="0" t="n">
        <v>11.7</v>
      </c>
      <c r="G15" s="0" t="n">
        <v>11</v>
      </c>
      <c r="H15" s="0" t="n">
        <v>10.5</v>
      </c>
      <c r="I15" s="0" t="n">
        <v>10.7</v>
      </c>
      <c r="J15" s="0" t="n">
        <v>10.8</v>
      </c>
      <c r="K15" s="0" t="n">
        <v>0.5</v>
      </c>
      <c r="L15" s="0" t="n">
        <v>2.3</v>
      </c>
      <c r="M15" s="0" t="n">
        <v>1.9</v>
      </c>
      <c r="N15" s="0" t="n">
        <v>1.4</v>
      </c>
      <c r="O15" s="0" t="n">
        <v>1.9</v>
      </c>
      <c r="P15" s="0" t="n">
        <v>1.9</v>
      </c>
    </row>
    <row r="16" customFormat="false" ht="12.8" hidden="false" customHeight="false" outlineLevel="0" collapsed="false">
      <c r="A16" s="0" t="n">
        <v>8</v>
      </c>
      <c r="B16" s="0" t="s">
        <v>174</v>
      </c>
      <c r="C16" s="81" t="n">
        <v>42569</v>
      </c>
      <c r="D16" s="82" t="n">
        <v>0.434027777777778</v>
      </c>
      <c r="E16" s="0" t="n">
        <v>11.5</v>
      </c>
      <c r="F16" s="0" t="n">
        <v>11.6</v>
      </c>
      <c r="G16" s="0" t="n">
        <v>11.8</v>
      </c>
      <c r="H16" s="0" t="n">
        <v>11.3</v>
      </c>
      <c r="I16" s="0" t="n">
        <v>12.2</v>
      </c>
      <c r="J16" s="0" t="n">
        <v>12.5</v>
      </c>
      <c r="K16" s="0" t="n">
        <v>0.9</v>
      </c>
      <c r="L16" s="0" t="n">
        <v>1.8</v>
      </c>
      <c r="M16" s="0" t="n">
        <v>0.5</v>
      </c>
      <c r="N16" s="0" t="n">
        <v>1.6</v>
      </c>
      <c r="O16" s="0" t="n">
        <v>1.8</v>
      </c>
      <c r="P16" s="0" t="n">
        <v>1.2</v>
      </c>
    </row>
    <row r="17" customFormat="false" ht="12.8" hidden="false" customHeight="false" outlineLevel="0" collapsed="false">
      <c r="A17" s="0" t="n">
        <v>8</v>
      </c>
      <c r="B17" s="0" t="s">
        <v>175</v>
      </c>
      <c r="C17" s="81" t="n">
        <v>42569</v>
      </c>
      <c r="D17" s="82" t="n">
        <v>0.434027777777778</v>
      </c>
      <c r="E17" s="0" t="n">
        <v>11.9</v>
      </c>
      <c r="F17" s="0" t="n">
        <v>12</v>
      </c>
      <c r="G17" s="0" t="n">
        <v>12</v>
      </c>
      <c r="H17" s="0" t="n">
        <v>11.9</v>
      </c>
      <c r="I17" s="0" t="n">
        <v>10.8</v>
      </c>
      <c r="J17" s="0" t="n">
        <v>11.2</v>
      </c>
      <c r="K17" s="0" t="n">
        <v>0.9</v>
      </c>
      <c r="L17" s="0" t="n">
        <v>1.8</v>
      </c>
      <c r="M17" s="0" t="n">
        <v>0.5</v>
      </c>
      <c r="N17" s="0" t="n">
        <v>0.9</v>
      </c>
      <c r="O17" s="0" t="n">
        <v>1.3</v>
      </c>
      <c r="P17" s="0" t="n">
        <v>1.3</v>
      </c>
    </row>
    <row r="18" customFormat="false" ht="12.8" hidden="false" customHeight="false" outlineLevel="0" collapsed="false">
      <c r="A18" s="0" t="n">
        <v>9</v>
      </c>
      <c r="B18" s="0" t="s">
        <v>174</v>
      </c>
      <c r="C18" s="81" t="n">
        <v>42569</v>
      </c>
      <c r="D18" s="82" t="n">
        <v>0.438194444444444</v>
      </c>
      <c r="E18" s="0" t="n">
        <v>10.1</v>
      </c>
      <c r="F18" s="0" t="n">
        <v>10.3</v>
      </c>
      <c r="G18" s="0" t="n">
        <v>9.8</v>
      </c>
      <c r="H18" s="0" t="n">
        <v>11.8</v>
      </c>
      <c r="I18" s="0" t="n">
        <v>11.9</v>
      </c>
      <c r="J18" s="0" t="n">
        <v>11.8</v>
      </c>
      <c r="K18" s="0" t="n">
        <v>3</v>
      </c>
      <c r="L18" s="0" t="n">
        <v>1.3</v>
      </c>
      <c r="M18" s="0" t="n">
        <v>3.8</v>
      </c>
      <c r="N18" s="0" t="n">
        <v>1.6</v>
      </c>
      <c r="O18" s="0" t="n">
        <v>2.5</v>
      </c>
      <c r="P18" s="0" t="n">
        <v>2.2</v>
      </c>
    </row>
    <row r="19" customFormat="false" ht="12.8" hidden="false" customHeight="false" outlineLevel="0" collapsed="false">
      <c r="A19" s="0" t="n">
        <v>9</v>
      </c>
      <c r="B19" s="0" t="s">
        <v>175</v>
      </c>
      <c r="C19" s="81" t="n">
        <v>42569</v>
      </c>
      <c r="D19" s="82" t="n">
        <v>0.438194444444444</v>
      </c>
      <c r="E19" s="0" t="n">
        <v>10.8</v>
      </c>
      <c r="F19" s="0" t="n">
        <v>9.9</v>
      </c>
      <c r="G19" s="0" t="n">
        <v>10.4</v>
      </c>
      <c r="H19" s="0" t="n">
        <v>11.3</v>
      </c>
      <c r="I19" s="0" t="n">
        <v>10.6</v>
      </c>
      <c r="J19" s="0" t="n">
        <v>10.7</v>
      </c>
      <c r="K19" s="0" t="n">
        <v>3</v>
      </c>
      <c r="L19" s="0" t="n">
        <v>1.3</v>
      </c>
      <c r="M19" s="0" t="n">
        <v>3.8</v>
      </c>
      <c r="N19" s="0" t="n">
        <v>1.2</v>
      </c>
      <c r="O19" s="0" t="n">
        <v>2.2</v>
      </c>
      <c r="P19" s="0" t="n">
        <v>2</v>
      </c>
    </row>
    <row r="20" customFormat="false" ht="12.8" hidden="false" customHeight="false" outlineLevel="0" collapsed="false">
      <c r="A20" s="0" t="n">
        <v>10</v>
      </c>
      <c r="B20" s="0" t="s">
        <v>174</v>
      </c>
      <c r="C20" s="81" t="n">
        <v>42569</v>
      </c>
      <c r="D20" s="82" t="n">
        <v>0.442361111111111</v>
      </c>
      <c r="E20" s="0" t="n">
        <v>10.1</v>
      </c>
      <c r="F20" s="0" t="n">
        <v>10.5</v>
      </c>
      <c r="G20" s="0" t="n">
        <v>10.5</v>
      </c>
      <c r="H20" s="0" t="n">
        <v>10.4</v>
      </c>
      <c r="I20" s="0" t="n">
        <v>11.6</v>
      </c>
      <c r="J20" s="0" t="n">
        <v>11.6</v>
      </c>
      <c r="K20" s="0" t="n">
        <v>2.4</v>
      </c>
      <c r="L20" s="0" t="n">
        <v>2.5</v>
      </c>
      <c r="M20" s="0" t="n">
        <v>1.4</v>
      </c>
      <c r="N20" s="0" t="n">
        <v>1.9</v>
      </c>
      <c r="O20" s="0" t="n">
        <v>1.9</v>
      </c>
      <c r="P20" s="0" t="n">
        <v>0.5</v>
      </c>
    </row>
    <row r="21" customFormat="false" ht="12.8" hidden="false" customHeight="false" outlineLevel="0" collapsed="false">
      <c r="A21" s="0" t="n">
        <v>10</v>
      </c>
      <c r="B21" s="0" t="s">
        <v>175</v>
      </c>
      <c r="C21" s="81" t="n">
        <v>42569</v>
      </c>
      <c r="D21" s="82" t="n">
        <v>0.442361111111111</v>
      </c>
      <c r="E21" s="0" t="n">
        <v>11.1</v>
      </c>
      <c r="F21" s="0" t="n">
        <v>10.9</v>
      </c>
      <c r="G21" s="0" t="n">
        <v>10.5</v>
      </c>
      <c r="H21" s="0" t="n">
        <v>11</v>
      </c>
      <c r="I21" s="0" t="n">
        <v>10.2</v>
      </c>
      <c r="J21" s="0" t="n">
        <v>10.3</v>
      </c>
      <c r="K21" s="0" t="n">
        <v>2.4</v>
      </c>
      <c r="L21" s="0" t="n">
        <v>2.5</v>
      </c>
      <c r="M21" s="0" t="n">
        <v>1.4</v>
      </c>
      <c r="N21" s="0" t="n">
        <v>1.4</v>
      </c>
      <c r="O21" s="0" t="n">
        <v>3.2</v>
      </c>
      <c r="P21" s="0" t="n">
        <v>2.8</v>
      </c>
    </row>
    <row r="22" customFormat="false" ht="12.8" hidden="false" customHeight="false" outlineLevel="0" collapsed="false">
      <c r="A22" s="0" t="n">
        <v>11</v>
      </c>
      <c r="B22" s="0" t="s">
        <v>174</v>
      </c>
      <c r="C22" s="81" t="n">
        <v>42569</v>
      </c>
      <c r="D22" s="82" t="n">
        <v>0.447222222222222</v>
      </c>
      <c r="E22" s="0" t="n">
        <v>10.8</v>
      </c>
      <c r="F22" s="0" t="n">
        <v>11.5</v>
      </c>
      <c r="G22" s="0" t="n">
        <v>12.2</v>
      </c>
      <c r="H22" s="0" t="n">
        <v>11</v>
      </c>
      <c r="I22" s="0" t="n">
        <v>11.6</v>
      </c>
      <c r="J22" s="0" t="n">
        <v>12.4</v>
      </c>
      <c r="K22" s="0" t="n">
        <v>5.6</v>
      </c>
      <c r="L22" s="0" t="n">
        <v>1.5</v>
      </c>
      <c r="M22" s="0" t="n">
        <v>3.9</v>
      </c>
      <c r="N22" s="0" t="n">
        <v>1.1</v>
      </c>
      <c r="O22" s="0" t="n">
        <v>1.1</v>
      </c>
      <c r="P22" s="0" t="n">
        <v>2.4</v>
      </c>
    </row>
    <row r="23" customFormat="false" ht="12.8" hidden="false" customHeight="false" outlineLevel="0" collapsed="false">
      <c r="A23" s="0" t="n">
        <v>11</v>
      </c>
      <c r="B23" s="0" t="s">
        <v>175</v>
      </c>
      <c r="C23" s="81" t="n">
        <v>42569</v>
      </c>
      <c r="D23" s="82" t="n">
        <v>0.447222222222222</v>
      </c>
      <c r="E23" s="0" t="n">
        <v>11.1</v>
      </c>
      <c r="F23" s="0" t="n">
        <v>11.1</v>
      </c>
      <c r="G23" s="0" t="n">
        <v>12.4</v>
      </c>
      <c r="H23" s="0" t="n">
        <v>11</v>
      </c>
      <c r="I23" s="0" t="n">
        <v>11.9</v>
      </c>
      <c r="J23" s="0" t="n">
        <v>11.2</v>
      </c>
      <c r="K23" s="0" t="n">
        <v>5.6</v>
      </c>
      <c r="L23" s="0" t="n">
        <v>1.5</v>
      </c>
      <c r="M23" s="0" t="n">
        <v>3.9</v>
      </c>
      <c r="N23" s="0" t="n">
        <v>2.7</v>
      </c>
      <c r="O23" s="0" t="n">
        <v>2.5</v>
      </c>
      <c r="P23" s="0" t="n">
        <v>2.1</v>
      </c>
    </row>
    <row r="24" customFormat="false" ht="12.8" hidden="false" customHeight="false" outlineLevel="0" collapsed="false">
      <c r="A24" s="0" t="n">
        <v>12</v>
      </c>
      <c r="B24" s="0" t="s">
        <v>174</v>
      </c>
      <c r="C24" s="81" t="n">
        <v>42569</v>
      </c>
      <c r="D24" s="82" t="n">
        <v>0.452083333333333</v>
      </c>
      <c r="E24" s="0" t="n">
        <v>9.7</v>
      </c>
      <c r="F24" s="0" t="n">
        <v>10.1</v>
      </c>
      <c r="G24" s="0" t="n">
        <v>11.2</v>
      </c>
      <c r="H24" s="0" t="n">
        <v>9.9</v>
      </c>
      <c r="I24" s="0" t="n">
        <v>10.4</v>
      </c>
      <c r="J24" s="0" t="n">
        <v>11.6</v>
      </c>
      <c r="K24" s="0" t="n">
        <v>3.8</v>
      </c>
      <c r="L24" s="0" t="n">
        <v>2.3</v>
      </c>
      <c r="M24" s="0" t="n">
        <v>2</v>
      </c>
      <c r="N24" s="0" t="n">
        <v>1.8</v>
      </c>
      <c r="O24" s="0" t="n">
        <v>1.2</v>
      </c>
      <c r="P24" s="0" t="n">
        <v>2</v>
      </c>
    </row>
    <row r="25" customFormat="false" ht="12.8" hidden="false" customHeight="false" outlineLevel="0" collapsed="false">
      <c r="A25" s="0" t="n">
        <v>12</v>
      </c>
      <c r="B25" s="0" t="s">
        <v>175</v>
      </c>
      <c r="C25" s="81" t="n">
        <v>42569</v>
      </c>
      <c r="D25" s="82" t="n">
        <v>0.452083333333333</v>
      </c>
      <c r="E25" s="0" t="n">
        <v>9.9</v>
      </c>
      <c r="F25" s="0" t="n">
        <v>10.7</v>
      </c>
      <c r="G25" s="0" t="n">
        <v>12</v>
      </c>
      <c r="H25" s="0" t="n">
        <v>10.5</v>
      </c>
      <c r="I25" s="0" t="n">
        <v>10.1</v>
      </c>
      <c r="J25" s="0" t="n">
        <v>10</v>
      </c>
      <c r="K25" s="0" t="n">
        <v>3.8</v>
      </c>
      <c r="L25" s="0" t="n">
        <v>2.3</v>
      </c>
      <c r="M25" s="0" t="n">
        <v>2</v>
      </c>
      <c r="N25" s="0" t="n">
        <v>0.9</v>
      </c>
      <c r="O25" s="0" t="n">
        <v>1.7</v>
      </c>
      <c r="P25" s="0" t="n">
        <v>0.6</v>
      </c>
    </row>
    <row r="26" customFormat="false" ht="12.8" hidden="false" customHeight="false" outlineLevel="0" collapsed="false">
      <c r="A26" s="0" t="n">
        <v>13</v>
      </c>
      <c r="B26" s="0" t="s">
        <v>174</v>
      </c>
      <c r="C26" s="81" t="n">
        <v>42569</v>
      </c>
      <c r="D26" s="82" t="n">
        <v>0.456944444444444</v>
      </c>
      <c r="E26" s="0" t="n">
        <v>10.9</v>
      </c>
      <c r="F26" s="0" t="n">
        <v>10.8</v>
      </c>
      <c r="G26" s="0" t="n">
        <v>10.7</v>
      </c>
      <c r="H26" s="0" t="n">
        <v>10.4</v>
      </c>
      <c r="I26" s="0" t="n">
        <v>10.1</v>
      </c>
      <c r="J26" s="0" t="n">
        <v>10.6</v>
      </c>
      <c r="K26" s="0" t="n">
        <v>3.1</v>
      </c>
      <c r="L26" s="0" t="n">
        <v>2.9</v>
      </c>
      <c r="M26" s="0" t="n">
        <v>1.7</v>
      </c>
      <c r="N26" s="0" t="n">
        <v>1.8</v>
      </c>
      <c r="O26" s="0" t="n">
        <v>2.6</v>
      </c>
      <c r="P26" s="0" t="n">
        <v>1.1</v>
      </c>
    </row>
    <row r="27" customFormat="false" ht="12.8" hidden="false" customHeight="false" outlineLevel="0" collapsed="false">
      <c r="A27" s="0" t="n">
        <v>13</v>
      </c>
      <c r="B27" s="0" t="s">
        <v>175</v>
      </c>
      <c r="C27" s="81" t="n">
        <v>42569</v>
      </c>
      <c r="D27" s="82" t="n">
        <v>0.456944444444444</v>
      </c>
      <c r="E27" s="0" t="n">
        <v>10.7</v>
      </c>
      <c r="F27" s="0" t="n">
        <v>11.7</v>
      </c>
      <c r="G27" s="0" t="n">
        <v>11.5</v>
      </c>
      <c r="H27" s="0" t="n">
        <v>11.6</v>
      </c>
      <c r="I27" s="0" t="n">
        <v>12.1</v>
      </c>
      <c r="J27" s="0" t="n">
        <v>11.1</v>
      </c>
      <c r="K27" s="0" t="n">
        <v>3.1</v>
      </c>
      <c r="L27" s="0" t="n">
        <v>2.9</v>
      </c>
      <c r="M27" s="0" t="n">
        <v>1.7</v>
      </c>
      <c r="N27" s="0" t="n">
        <v>2.3</v>
      </c>
      <c r="O27" s="0" t="n">
        <v>2.7</v>
      </c>
      <c r="P27" s="0" t="n">
        <v>1.4</v>
      </c>
    </row>
    <row r="28" customFormat="false" ht="12.8" hidden="false" customHeight="false" outlineLevel="0" collapsed="false">
      <c r="A28" s="0" t="n">
        <v>14</v>
      </c>
      <c r="B28" s="0" t="s">
        <v>174</v>
      </c>
      <c r="C28" s="81" t="n">
        <v>42569</v>
      </c>
      <c r="D28" s="82" t="n">
        <v>0.477083333333333</v>
      </c>
      <c r="E28" s="0" t="n">
        <v>11.3</v>
      </c>
      <c r="F28" s="0" t="n">
        <v>11.6</v>
      </c>
      <c r="G28" s="0" t="n">
        <v>11.9</v>
      </c>
      <c r="H28" s="0" t="n">
        <v>11.2</v>
      </c>
      <c r="I28" s="0" t="n">
        <v>11.5</v>
      </c>
      <c r="J28" s="0" t="n">
        <v>11.6</v>
      </c>
      <c r="K28" s="0" t="n">
        <v>1.3</v>
      </c>
      <c r="L28" s="0" t="n">
        <v>2</v>
      </c>
      <c r="M28" s="0" t="n">
        <v>2.6</v>
      </c>
      <c r="N28" s="0" t="n">
        <v>2.1</v>
      </c>
      <c r="O28" s="0" t="n">
        <v>1.4</v>
      </c>
      <c r="P28" s="0" t="n">
        <v>1.2</v>
      </c>
    </row>
    <row r="29" customFormat="false" ht="12.8" hidden="false" customHeight="false" outlineLevel="0" collapsed="false">
      <c r="A29" s="0" t="n">
        <v>14</v>
      </c>
      <c r="B29" s="0" t="s">
        <v>175</v>
      </c>
      <c r="C29" s="81" t="n">
        <v>42569</v>
      </c>
      <c r="D29" s="82" t="n">
        <v>0.477083333333333</v>
      </c>
      <c r="E29" s="0" t="n">
        <v>10.9</v>
      </c>
      <c r="F29" s="0" t="n">
        <v>10.1</v>
      </c>
      <c r="G29" s="0" t="n">
        <v>9.9</v>
      </c>
      <c r="H29" s="0" t="n">
        <v>12.5</v>
      </c>
      <c r="I29" s="0" t="n">
        <v>11.8</v>
      </c>
      <c r="J29" s="0" t="n">
        <v>11.4</v>
      </c>
      <c r="K29" s="0" t="n">
        <v>1.3</v>
      </c>
      <c r="L29" s="0" t="n">
        <v>2</v>
      </c>
      <c r="M29" s="0" t="n">
        <v>2.6</v>
      </c>
      <c r="N29" s="0" t="n">
        <v>1.1</v>
      </c>
      <c r="O29" s="0" t="n">
        <v>2</v>
      </c>
      <c r="P29" s="0" t="n">
        <v>1.9</v>
      </c>
    </row>
    <row r="30" customFormat="false" ht="12.8" hidden="false" customHeight="false" outlineLevel="0" collapsed="false">
      <c r="A30" s="0" t="n">
        <v>15</v>
      </c>
      <c r="B30" s="0" t="s">
        <v>174</v>
      </c>
      <c r="C30" s="81" t="n">
        <v>42569</v>
      </c>
      <c r="D30" s="82" t="n">
        <v>0.48125</v>
      </c>
      <c r="E30" s="0" t="n">
        <v>10.3</v>
      </c>
      <c r="F30" s="0" t="n">
        <v>10.5</v>
      </c>
      <c r="G30" s="0" t="n">
        <v>11.4</v>
      </c>
      <c r="H30" s="0" t="n">
        <v>12.3</v>
      </c>
      <c r="I30" s="0" t="n">
        <v>12.5</v>
      </c>
      <c r="J30" s="0" t="n">
        <v>12.9</v>
      </c>
      <c r="K30" s="0" t="n">
        <v>1.8</v>
      </c>
      <c r="L30" s="0" t="n">
        <v>3.1</v>
      </c>
      <c r="M30" s="0" t="n">
        <v>1.2</v>
      </c>
      <c r="N30" s="0" t="n">
        <v>0.7</v>
      </c>
      <c r="O30" s="0" t="n">
        <v>1.5</v>
      </c>
      <c r="P30" s="0" t="n">
        <v>0.6</v>
      </c>
    </row>
    <row r="31" customFormat="false" ht="12.8" hidden="false" customHeight="false" outlineLevel="0" collapsed="false">
      <c r="A31" s="0" t="n">
        <v>15</v>
      </c>
      <c r="B31" s="0" t="s">
        <v>175</v>
      </c>
      <c r="C31" s="81" t="n">
        <v>42569</v>
      </c>
      <c r="D31" s="82" t="n">
        <v>0.48125</v>
      </c>
      <c r="E31" s="0" t="n">
        <v>12.6</v>
      </c>
      <c r="F31" s="0" t="n">
        <v>12.6</v>
      </c>
      <c r="G31" s="0" t="n">
        <v>12.1</v>
      </c>
      <c r="H31" s="0" t="n">
        <v>12.7</v>
      </c>
      <c r="I31" s="0" t="n">
        <v>14</v>
      </c>
      <c r="J31" s="0" t="n">
        <v>14.6</v>
      </c>
      <c r="K31" s="0" t="n">
        <v>1.8</v>
      </c>
      <c r="L31" s="0" t="n">
        <v>3.1</v>
      </c>
      <c r="M31" s="0" t="n">
        <v>1.2</v>
      </c>
      <c r="N31" s="0" t="n">
        <v>0.4</v>
      </c>
      <c r="O31" s="0" t="n">
        <v>0.8</v>
      </c>
      <c r="P31" s="0" t="n">
        <v>0.9</v>
      </c>
    </row>
    <row r="32" customFormat="false" ht="12.8" hidden="false" customHeight="false" outlineLevel="0" collapsed="false">
      <c r="A32" s="0" t="n">
        <v>16</v>
      </c>
      <c r="B32" s="0" t="s">
        <v>174</v>
      </c>
      <c r="C32" s="81" t="n">
        <v>42569</v>
      </c>
      <c r="D32" s="82" t="n">
        <v>0.486111111111111</v>
      </c>
      <c r="E32" s="0" t="n">
        <v>9.2</v>
      </c>
      <c r="F32" s="0" t="n">
        <v>12.5</v>
      </c>
      <c r="G32" s="0" t="n">
        <v>9.3</v>
      </c>
      <c r="H32" s="0" t="n">
        <v>11.9</v>
      </c>
      <c r="I32" s="0" t="n">
        <v>12.3</v>
      </c>
      <c r="J32" s="0" t="n">
        <v>10.6</v>
      </c>
      <c r="K32" s="0" t="n">
        <v>0.9</v>
      </c>
      <c r="L32" s="0" t="n">
        <v>2.4</v>
      </c>
      <c r="M32" s="0" t="n">
        <v>2.8</v>
      </c>
      <c r="N32" s="0" t="n">
        <v>2.1</v>
      </c>
      <c r="O32" s="0" t="n">
        <v>2.8</v>
      </c>
      <c r="P32" s="0" t="n">
        <v>1.6</v>
      </c>
    </row>
    <row r="33" customFormat="false" ht="12.8" hidden="false" customHeight="false" outlineLevel="0" collapsed="false">
      <c r="A33" s="0" t="n">
        <v>16</v>
      </c>
      <c r="B33" s="0" t="s">
        <v>175</v>
      </c>
      <c r="C33" s="81" t="n">
        <v>42569</v>
      </c>
      <c r="D33" s="82" t="n">
        <v>0.486111111111111</v>
      </c>
      <c r="E33" s="0" t="n">
        <v>9.1</v>
      </c>
      <c r="F33" s="0" t="n">
        <v>13.1</v>
      </c>
      <c r="G33" s="0" t="n">
        <v>13</v>
      </c>
      <c r="H33" s="0" t="n">
        <v>11.3</v>
      </c>
      <c r="I33" s="0" t="n">
        <v>11</v>
      </c>
      <c r="J33" s="0" t="n">
        <v>12.5</v>
      </c>
      <c r="K33" s="0" t="n">
        <v>0.9</v>
      </c>
      <c r="L33" s="0" t="n">
        <v>2.4</v>
      </c>
      <c r="M33" s="0" t="n">
        <v>2.8</v>
      </c>
      <c r="N33" s="0" t="n">
        <v>3.8</v>
      </c>
      <c r="O33" s="0" t="n">
        <v>2.3</v>
      </c>
      <c r="P33" s="0" t="n">
        <v>2.4</v>
      </c>
    </row>
    <row r="34" customFormat="false" ht="12.8" hidden="false" customHeight="false" outlineLevel="0" collapsed="false">
      <c r="A34" s="0" t="n">
        <v>17</v>
      </c>
      <c r="B34" s="0" t="s">
        <v>174</v>
      </c>
      <c r="C34" s="81" t="n">
        <v>42569</v>
      </c>
      <c r="D34" s="82" t="n">
        <v>0.490972222222222</v>
      </c>
      <c r="E34" s="0" t="n">
        <v>11.9</v>
      </c>
      <c r="F34" s="0" t="n">
        <v>12.2</v>
      </c>
      <c r="G34" s="0" t="n">
        <v>12.4</v>
      </c>
      <c r="H34" s="0" t="n">
        <v>10.5</v>
      </c>
      <c r="I34" s="0" t="n">
        <v>11.4</v>
      </c>
      <c r="J34" s="0" t="n">
        <v>12.7</v>
      </c>
      <c r="K34" s="0" t="n">
        <v>2.6</v>
      </c>
      <c r="L34" s="0" t="n">
        <v>1.7</v>
      </c>
      <c r="M34" s="0" t="n">
        <v>1.2</v>
      </c>
      <c r="N34" s="0" t="n">
        <v>1.3</v>
      </c>
      <c r="O34" s="0" t="n">
        <v>1.3</v>
      </c>
      <c r="P34" s="0" t="n">
        <v>0.2</v>
      </c>
    </row>
    <row r="35" customFormat="false" ht="12.8" hidden="false" customHeight="false" outlineLevel="0" collapsed="false">
      <c r="A35" s="0" t="n">
        <v>17</v>
      </c>
      <c r="B35" s="0" t="s">
        <v>175</v>
      </c>
      <c r="C35" s="81" t="n">
        <v>42569</v>
      </c>
      <c r="D35" s="82" t="n">
        <v>0.490972222222222</v>
      </c>
      <c r="E35" s="0" t="n">
        <v>9</v>
      </c>
      <c r="F35" s="0" t="n">
        <v>8</v>
      </c>
      <c r="G35" s="0" t="n">
        <v>10.1</v>
      </c>
      <c r="H35" s="0" t="n">
        <v>12.2</v>
      </c>
      <c r="I35" s="0" t="n">
        <v>11</v>
      </c>
      <c r="J35" s="0" t="n">
        <v>12</v>
      </c>
      <c r="K35" s="0" t="n">
        <v>2.6</v>
      </c>
      <c r="L35" s="0" t="n">
        <v>1.7</v>
      </c>
      <c r="M35" s="0" t="n">
        <v>1.2</v>
      </c>
      <c r="N35" s="0" t="n">
        <v>2.2</v>
      </c>
      <c r="O35" s="0" t="n">
        <v>11.9</v>
      </c>
      <c r="P35" s="0" t="n">
        <v>1.3</v>
      </c>
    </row>
    <row r="36" customFormat="false" ht="12.8" hidden="false" customHeight="false" outlineLevel="0" collapsed="false">
      <c r="A36" s="0" t="n">
        <v>18</v>
      </c>
      <c r="B36" s="0" t="s">
        <v>174</v>
      </c>
      <c r="C36" s="81" t="n">
        <v>42569</v>
      </c>
      <c r="D36" s="82" t="n">
        <v>0.497916666666667</v>
      </c>
      <c r="E36" s="0" t="n">
        <v>11.2</v>
      </c>
      <c r="F36" s="0" t="n">
        <v>7.2</v>
      </c>
      <c r="G36" s="0" t="n">
        <v>8.1</v>
      </c>
      <c r="H36" s="0" t="n">
        <v>12.3</v>
      </c>
      <c r="I36" s="0" t="n">
        <v>8.7</v>
      </c>
      <c r="J36" s="0" t="n">
        <v>8.5</v>
      </c>
      <c r="K36" s="0" t="n">
        <v>1.2</v>
      </c>
      <c r="L36" s="0" t="n">
        <v>2.2</v>
      </c>
      <c r="M36" s="0" t="n">
        <v>2.1</v>
      </c>
      <c r="N36" s="0" t="n">
        <v>1.3</v>
      </c>
      <c r="O36" s="0" t="n">
        <v>3.2</v>
      </c>
      <c r="P36" s="0" t="n">
        <v>2.3</v>
      </c>
    </row>
    <row r="37" customFormat="false" ht="12.8" hidden="false" customHeight="false" outlineLevel="0" collapsed="false">
      <c r="A37" s="0" t="n">
        <v>18</v>
      </c>
      <c r="B37" s="0" t="s">
        <v>175</v>
      </c>
      <c r="C37" s="81" t="n">
        <v>42569</v>
      </c>
      <c r="D37" s="82" t="n">
        <v>0.497916666666667</v>
      </c>
      <c r="E37" s="0" t="n">
        <v>8.4</v>
      </c>
      <c r="F37" s="0" t="n">
        <v>8.5</v>
      </c>
      <c r="G37" s="0" t="n">
        <v>10.1</v>
      </c>
      <c r="H37" s="0" t="n">
        <v>7.3</v>
      </c>
      <c r="I37" s="0" t="n">
        <v>6.5</v>
      </c>
      <c r="J37" s="0" t="n">
        <v>7.8</v>
      </c>
      <c r="K37" s="0" t="n">
        <v>1.2</v>
      </c>
      <c r="L37" s="0" t="n">
        <v>2.2</v>
      </c>
      <c r="M37" s="0" t="n">
        <v>2.1</v>
      </c>
      <c r="N37" s="0" t="n">
        <v>0.9</v>
      </c>
      <c r="O37" s="0" t="n">
        <v>0.7</v>
      </c>
      <c r="P37" s="0" t="n">
        <v>0.5</v>
      </c>
    </row>
    <row r="38" customFormat="false" ht="12.8" hidden="false" customHeight="false" outlineLevel="0" collapsed="false">
      <c r="A38" s="0" t="n">
        <v>19</v>
      </c>
      <c r="B38" s="0" t="s">
        <v>174</v>
      </c>
      <c r="C38" s="81" t="n">
        <v>42569</v>
      </c>
      <c r="D38" s="82" t="n">
        <v>0.504861111111111</v>
      </c>
      <c r="E38" s="0" t="n">
        <v>9.1</v>
      </c>
      <c r="F38" s="0" t="n">
        <v>8</v>
      </c>
      <c r="G38" s="0" t="n">
        <v>7.2</v>
      </c>
      <c r="H38" s="0" t="n">
        <v>13.2</v>
      </c>
      <c r="I38" s="0" t="n">
        <v>10.5</v>
      </c>
      <c r="J38" s="0" t="n">
        <v>10.8</v>
      </c>
      <c r="K38" s="0" t="n">
        <v>3.9</v>
      </c>
      <c r="L38" s="0" t="n">
        <v>2.4</v>
      </c>
      <c r="M38" s="0" t="n">
        <v>3.2</v>
      </c>
      <c r="N38" s="0" t="n">
        <v>0.9</v>
      </c>
      <c r="O38" s="0" t="n">
        <v>0.8</v>
      </c>
      <c r="P38" s="0" t="n">
        <v>1.4</v>
      </c>
    </row>
    <row r="39" customFormat="false" ht="12.8" hidden="false" customHeight="false" outlineLevel="0" collapsed="false">
      <c r="A39" s="0" t="n">
        <v>19</v>
      </c>
      <c r="B39" s="0" t="s">
        <v>175</v>
      </c>
      <c r="C39" s="81" t="n">
        <v>42569</v>
      </c>
      <c r="D39" s="82" t="n">
        <v>0.504861111111111</v>
      </c>
      <c r="E39" s="0" t="n">
        <v>8.9</v>
      </c>
      <c r="F39" s="0" t="n">
        <v>8.5</v>
      </c>
      <c r="G39" s="0" t="n">
        <v>8.3</v>
      </c>
      <c r="H39" s="0" t="n">
        <v>9.6</v>
      </c>
      <c r="I39" s="0" t="n">
        <v>9.2</v>
      </c>
      <c r="J39" s="0" t="n">
        <v>11.2</v>
      </c>
      <c r="K39" s="0" t="n">
        <v>3.9</v>
      </c>
      <c r="L39" s="0" t="n">
        <v>2.4</v>
      </c>
      <c r="M39" s="0" t="n">
        <v>3.2</v>
      </c>
      <c r="N39" s="0" t="n">
        <v>1.3</v>
      </c>
      <c r="O39" s="0" t="n">
        <v>0.6</v>
      </c>
      <c r="P39" s="0" t="n">
        <v>0.6</v>
      </c>
    </row>
    <row r="40" customFormat="false" ht="12.8" hidden="false" customHeight="false" outlineLevel="0" collapsed="false">
      <c r="A40" s="0" t="n">
        <v>20</v>
      </c>
      <c r="B40" s="0" t="s">
        <v>174</v>
      </c>
      <c r="C40" s="81" t="n">
        <v>42569</v>
      </c>
      <c r="D40" s="82" t="n">
        <v>0.5625</v>
      </c>
      <c r="E40" s="0" t="n">
        <v>13.7</v>
      </c>
      <c r="F40" s="0" t="n">
        <v>10.8</v>
      </c>
      <c r="G40" s="0" t="n">
        <v>12.4</v>
      </c>
      <c r="H40" s="0" t="n">
        <v>15.6</v>
      </c>
      <c r="I40" s="0" t="n">
        <v>14.3</v>
      </c>
      <c r="J40" s="0" t="n">
        <v>13.5</v>
      </c>
      <c r="K40" s="0" t="n">
        <v>1.2</v>
      </c>
      <c r="L40" s="0" t="n">
        <v>3.4</v>
      </c>
      <c r="M40" s="0" t="n">
        <v>3.6</v>
      </c>
      <c r="N40" s="0" t="n">
        <v>1.9</v>
      </c>
      <c r="O40" s="0" t="n">
        <v>1.4</v>
      </c>
      <c r="P40" s="0" t="n">
        <v>2.1</v>
      </c>
    </row>
    <row r="41" customFormat="false" ht="12.8" hidden="false" customHeight="false" outlineLevel="0" collapsed="false">
      <c r="A41" s="0" t="n">
        <v>20</v>
      </c>
      <c r="B41" s="0" t="s">
        <v>175</v>
      </c>
      <c r="C41" s="81" t="n">
        <v>42569</v>
      </c>
      <c r="D41" s="82" t="n">
        <v>0.5625</v>
      </c>
      <c r="E41" s="0" t="n">
        <v>11.1</v>
      </c>
      <c r="F41" s="0" t="n">
        <v>11.8</v>
      </c>
      <c r="G41" s="0" t="n">
        <v>12.6</v>
      </c>
      <c r="H41" s="0" t="n">
        <v>11.7</v>
      </c>
      <c r="I41" s="0" t="n">
        <v>11.3</v>
      </c>
      <c r="J41" s="0" t="n">
        <v>12.4</v>
      </c>
      <c r="K41" s="0" t="n">
        <v>1.2</v>
      </c>
      <c r="L41" s="0" t="n">
        <v>3.4</v>
      </c>
      <c r="M41" s="0" t="n">
        <v>3.6</v>
      </c>
      <c r="N41" s="0" t="n">
        <v>1.4</v>
      </c>
      <c r="O41" s="0" t="n">
        <v>1.5</v>
      </c>
      <c r="P41" s="0" t="n">
        <v>1.5</v>
      </c>
    </row>
    <row r="42" customFormat="false" ht="12.8" hidden="false" customHeight="false" outlineLevel="0" collapsed="false">
      <c r="A42" s="0" t="n">
        <v>21</v>
      </c>
      <c r="B42" s="0" t="s">
        <v>174</v>
      </c>
      <c r="C42" s="81" t="n">
        <v>42569</v>
      </c>
      <c r="D42" s="82" t="n">
        <v>0.570138888888889</v>
      </c>
      <c r="E42" s="0" t="n">
        <v>13.1</v>
      </c>
      <c r="F42" s="0" t="n">
        <v>11.7</v>
      </c>
      <c r="G42" s="0" t="n">
        <v>12.1</v>
      </c>
      <c r="H42" s="0" t="n">
        <v>14.4</v>
      </c>
      <c r="I42" s="0" t="n">
        <v>12.5</v>
      </c>
      <c r="J42" s="0" t="n">
        <v>13.9</v>
      </c>
      <c r="K42" s="0" t="n">
        <v>1.9</v>
      </c>
      <c r="L42" s="0" t="n">
        <v>2.1</v>
      </c>
      <c r="M42" s="0" t="n">
        <v>2.1</v>
      </c>
      <c r="N42" s="0" t="n">
        <v>0.6</v>
      </c>
      <c r="O42" s="0" t="n">
        <v>1.5</v>
      </c>
      <c r="P42" s="0" t="n">
        <v>0.8</v>
      </c>
    </row>
    <row r="43" customFormat="false" ht="12.8" hidden="false" customHeight="false" outlineLevel="0" collapsed="false">
      <c r="A43" s="0" t="n">
        <v>21</v>
      </c>
      <c r="B43" s="0" t="s">
        <v>175</v>
      </c>
      <c r="C43" s="81" t="n">
        <v>42569</v>
      </c>
      <c r="D43" s="82" t="n">
        <v>0.570138888888889</v>
      </c>
      <c r="E43" s="0" t="n">
        <v>11.1</v>
      </c>
      <c r="F43" s="0" t="n">
        <v>10.7</v>
      </c>
      <c r="G43" s="0" t="n">
        <v>10.8</v>
      </c>
      <c r="H43" s="0" t="n">
        <v>12.1</v>
      </c>
      <c r="I43" s="0" t="n">
        <v>13.8</v>
      </c>
      <c r="J43" s="0" t="n">
        <v>14.3</v>
      </c>
      <c r="K43" s="0" t="n">
        <v>1.9</v>
      </c>
      <c r="L43" s="0" t="n">
        <v>2.1</v>
      </c>
      <c r="M43" s="0" t="n">
        <v>2.1</v>
      </c>
      <c r="N43" s="0" t="n">
        <v>2.5</v>
      </c>
      <c r="O43" s="0" t="n">
        <v>1.5</v>
      </c>
      <c r="P43" s="0" t="n">
        <v>2.2</v>
      </c>
    </row>
    <row r="44" customFormat="false" ht="12.8" hidden="false" customHeight="false" outlineLevel="0" collapsed="false">
      <c r="A44" s="0" t="n">
        <v>22</v>
      </c>
      <c r="B44" s="0" t="s">
        <v>174</v>
      </c>
      <c r="C44" s="81" t="n">
        <v>42569</v>
      </c>
      <c r="D44" s="82" t="n">
        <v>0.575</v>
      </c>
      <c r="E44" s="0" t="n">
        <v>11.8</v>
      </c>
      <c r="F44" s="0" t="n">
        <v>13.7</v>
      </c>
      <c r="G44" s="0" t="n">
        <v>16.4</v>
      </c>
      <c r="H44" s="0" t="n">
        <v>15</v>
      </c>
      <c r="I44" s="0" t="n">
        <v>16.2</v>
      </c>
      <c r="J44" s="0" t="n">
        <v>16.8</v>
      </c>
      <c r="K44" s="0" t="n">
        <v>2.2</v>
      </c>
      <c r="L44" s="0" t="n">
        <v>3.4</v>
      </c>
      <c r="M44" s="0" t="n">
        <v>2.1</v>
      </c>
      <c r="N44" s="0" t="n">
        <v>1</v>
      </c>
      <c r="O44" s="0" t="n">
        <v>1.5</v>
      </c>
      <c r="P44" s="0" t="n">
        <v>0.9</v>
      </c>
    </row>
    <row r="45" customFormat="false" ht="12.8" hidden="false" customHeight="false" outlineLevel="0" collapsed="false">
      <c r="A45" s="0" t="n">
        <v>22</v>
      </c>
      <c r="B45" s="0" t="s">
        <v>175</v>
      </c>
      <c r="C45" s="81" t="n">
        <v>42569</v>
      </c>
      <c r="D45" s="82" t="n">
        <v>0.575</v>
      </c>
      <c r="E45" s="0" t="n">
        <v>15.7</v>
      </c>
      <c r="F45" s="0" t="n">
        <v>17.1</v>
      </c>
      <c r="G45" s="0" t="n">
        <v>15.6</v>
      </c>
      <c r="H45" s="0" t="n">
        <v>15.8</v>
      </c>
      <c r="I45" s="0" t="n">
        <v>17.1</v>
      </c>
      <c r="J45" s="0" t="n">
        <v>16.6</v>
      </c>
      <c r="K45" s="0" t="n">
        <v>2.2</v>
      </c>
      <c r="L45" s="0" t="n">
        <v>3.4</v>
      </c>
      <c r="M45" s="0" t="n">
        <v>2.1</v>
      </c>
      <c r="N45" s="0" t="n">
        <v>1.2</v>
      </c>
      <c r="O45" s="0" t="n">
        <v>1.1</v>
      </c>
      <c r="P45" s="0" t="n">
        <v>1.6</v>
      </c>
    </row>
    <row r="46" customFormat="false" ht="12.8" hidden="false" customHeight="false" outlineLevel="0" collapsed="false">
      <c r="A46" s="0" t="n">
        <v>23</v>
      </c>
      <c r="B46" s="0" t="s">
        <v>174</v>
      </c>
      <c r="C46" s="81" t="n">
        <v>42569</v>
      </c>
      <c r="D46" s="82" t="n">
        <v>0.582638888888889</v>
      </c>
      <c r="E46" s="0" t="n">
        <v>14.5</v>
      </c>
      <c r="F46" s="0" t="n">
        <v>14.6</v>
      </c>
      <c r="G46" s="0" t="n">
        <v>15</v>
      </c>
      <c r="H46" s="0" t="n">
        <v>15.6</v>
      </c>
      <c r="I46" s="0" t="n">
        <v>14.5</v>
      </c>
      <c r="J46" s="0" t="n">
        <v>14.8</v>
      </c>
      <c r="K46" s="0" t="n">
        <v>1.2</v>
      </c>
      <c r="L46" s="0" t="n">
        <v>1.3</v>
      </c>
      <c r="M46" s="0" t="n">
        <v>1.5</v>
      </c>
      <c r="N46" s="0" t="n">
        <v>2</v>
      </c>
      <c r="O46" s="0" t="n">
        <v>2.3</v>
      </c>
      <c r="P46" s="0" t="n">
        <v>1.6</v>
      </c>
    </row>
    <row r="47" customFormat="false" ht="12.8" hidden="false" customHeight="false" outlineLevel="0" collapsed="false">
      <c r="A47" s="0" t="n">
        <v>23</v>
      </c>
      <c r="B47" s="0" t="s">
        <v>175</v>
      </c>
      <c r="C47" s="81" t="n">
        <v>42569</v>
      </c>
      <c r="D47" s="82" t="n">
        <v>0.582638888888889</v>
      </c>
      <c r="E47" s="0" t="n">
        <v>15.3</v>
      </c>
      <c r="F47" s="0" t="n">
        <v>15</v>
      </c>
      <c r="G47" s="0" t="n">
        <v>15</v>
      </c>
      <c r="H47" s="0" t="n">
        <v>16.3</v>
      </c>
      <c r="I47" s="0" t="n">
        <v>18.2</v>
      </c>
      <c r="J47" s="0" t="n">
        <v>18</v>
      </c>
      <c r="K47" s="0" t="n">
        <v>1.2</v>
      </c>
      <c r="L47" s="0" t="n">
        <v>1.3</v>
      </c>
      <c r="M47" s="0" t="n">
        <v>1.5</v>
      </c>
      <c r="N47" s="0" t="n">
        <v>0.9</v>
      </c>
      <c r="O47" s="0" t="n">
        <v>1.4</v>
      </c>
      <c r="P47" s="0" t="n">
        <v>0.9</v>
      </c>
    </row>
    <row r="48" customFormat="false" ht="12.8" hidden="false" customHeight="false" outlineLevel="0" collapsed="false">
      <c r="A48" s="0" t="n">
        <v>24</v>
      </c>
      <c r="B48" s="0" t="s">
        <v>174</v>
      </c>
      <c r="C48" s="81" t="n">
        <v>42569</v>
      </c>
      <c r="D48" s="82" t="n">
        <v>0.588194444444444</v>
      </c>
      <c r="E48" s="0" t="n">
        <v>14.6</v>
      </c>
      <c r="F48" s="0" t="n">
        <v>14.8</v>
      </c>
      <c r="G48" s="0" t="n">
        <v>14.8</v>
      </c>
      <c r="H48" s="0" t="n">
        <v>14.4</v>
      </c>
      <c r="I48" s="0" t="n">
        <v>19.4</v>
      </c>
      <c r="J48" s="0" t="n">
        <v>15.6</v>
      </c>
      <c r="K48" s="0" t="n">
        <v>1.5</v>
      </c>
      <c r="L48" s="0" t="n">
        <v>2.9</v>
      </c>
      <c r="M48" s="0" t="n">
        <v>1.6</v>
      </c>
      <c r="N48" s="0" t="n">
        <v>1.8</v>
      </c>
      <c r="O48" s="0" t="n">
        <v>1.7</v>
      </c>
      <c r="P48" s="0" t="n">
        <v>2.6</v>
      </c>
    </row>
    <row r="49" customFormat="false" ht="12.8" hidden="false" customHeight="false" outlineLevel="0" collapsed="false">
      <c r="A49" s="0" t="n">
        <v>24</v>
      </c>
      <c r="B49" s="0" t="s">
        <v>175</v>
      </c>
      <c r="C49" s="81" t="n">
        <v>42569</v>
      </c>
      <c r="D49" s="82" t="n">
        <v>0.588194444444444</v>
      </c>
      <c r="E49" s="0" t="n">
        <v>13.3</v>
      </c>
      <c r="F49" s="0" t="n">
        <v>15.4</v>
      </c>
      <c r="G49" s="0" t="n">
        <v>15.8</v>
      </c>
      <c r="H49" s="0" t="n">
        <v>15.6</v>
      </c>
      <c r="I49" s="0" t="n">
        <v>15.6</v>
      </c>
      <c r="J49" s="0" t="n">
        <v>16.1</v>
      </c>
      <c r="K49" s="0" t="n">
        <v>1.5</v>
      </c>
      <c r="L49" s="0" t="n">
        <v>2.9</v>
      </c>
      <c r="M49" s="0" t="n">
        <v>1.6</v>
      </c>
      <c r="N49" s="0" t="n">
        <v>1.3</v>
      </c>
      <c r="O49" s="0" t="n">
        <v>1.4</v>
      </c>
      <c r="P49" s="0" t="n">
        <v>1.8</v>
      </c>
    </row>
    <row r="50" customFormat="false" ht="12.8" hidden="false" customHeight="false" outlineLevel="0" collapsed="false">
      <c r="A50" s="0" t="n">
        <v>25</v>
      </c>
      <c r="B50" s="0" t="s">
        <v>174</v>
      </c>
      <c r="C50" s="81" t="n">
        <v>42569</v>
      </c>
      <c r="D50" s="82" t="n">
        <v>0.592361111111111</v>
      </c>
      <c r="E50" s="0" t="n">
        <v>13.7</v>
      </c>
      <c r="F50" s="0" t="n">
        <v>13.4</v>
      </c>
      <c r="G50" s="0" t="n">
        <v>15.2</v>
      </c>
      <c r="H50" s="0" t="n">
        <v>15</v>
      </c>
      <c r="I50" s="0" t="n">
        <v>15.2</v>
      </c>
      <c r="J50" s="0" t="n">
        <v>15.9</v>
      </c>
      <c r="K50" s="0" t="n">
        <v>3.4</v>
      </c>
      <c r="L50" s="0" t="n">
        <v>1.3</v>
      </c>
      <c r="M50" s="0" t="n">
        <v>2.1</v>
      </c>
      <c r="N50" s="0" t="n">
        <v>0.7</v>
      </c>
      <c r="O50" s="0" t="n">
        <v>2.6</v>
      </c>
      <c r="P50" s="0" t="n">
        <v>0.3</v>
      </c>
    </row>
    <row r="51" customFormat="false" ht="12.8" hidden="false" customHeight="false" outlineLevel="0" collapsed="false">
      <c r="A51" s="0" t="n">
        <v>25</v>
      </c>
      <c r="B51" s="0" t="s">
        <v>175</v>
      </c>
      <c r="C51" s="81" t="n">
        <v>42569</v>
      </c>
      <c r="D51" s="82" t="n">
        <v>0.592361111111111</v>
      </c>
      <c r="E51" s="0" t="n">
        <v>13.8</v>
      </c>
      <c r="F51" s="0" t="n">
        <v>14.8</v>
      </c>
      <c r="G51" s="0" t="n">
        <v>13.7</v>
      </c>
      <c r="H51" s="0" t="n">
        <v>13.9</v>
      </c>
      <c r="I51" s="0" t="n">
        <v>13.3</v>
      </c>
      <c r="J51" s="0" t="n">
        <v>14.2</v>
      </c>
      <c r="K51" s="0" t="n">
        <v>3.4</v>
      </c>
      <c r="L51" s="0" t="n">
        <v>1.3</v>
      </c>
      <c r="M51" s="0" t="n">
        <v>2.1</v>
      </c>
      <c r="N51" s="0" t="n">
        <v>0.6</v>
      </c>
      <c r="O51" s="0" t="n">
        <v>1.2</v>
      </c>
      <c r="P51" s="0" t="n">
        <v>1.6</v>
      </c>
    </row>
    <row r="52" customFormat="false" ht="12.8" hidden="false" customHeight="false" outlineLevel="0" collapsed="false">
      <c r="A52" s="0" t="n">
        <v>26</v>
      </c>
      <c r="B52" s="0" t="s">
        <v>174</v>
      </c>
      <c r="C52" s="81" t="n">
        <v>42569</v>
      </c>
      <c r="D52" s="82" t="n">
        <v>0.6</v>
      </c>
      <c r="E52" s="0" t="n">
        <v>13.2</v>
      </c>
      <c r="F52" s="0" t="n">
        <v>13.7</v>
      </c>
      <c r="G52" s="0" t="n">
        <v>13.4</v>
      </c>
      <c r="H52" s="0" t="n">
        <v>15.2</v>
      </c>
      <c r="I52" s="0" t="n">
        <v>16.3</v>
      </c>
      <c r="J52" s="0" t="n">
        <v>16.1</v>
      </c>
      <c r="K52" s="0" t="n">
        <v>0.9</v>
      </c>
      <c r="L52" s="0" t="n">
        <v>1.8</v>
      </c>
      <c r="M52" s="0" t="n">
        <v>0.9</v>
      </c>
      <c r="N52" s="0" t="n">
        <v>1.1</v>
      </c>
      <c r="O52" s="0" t="n">
        <v>1</v>
      </c>
      <c r="P52" s="0" t="n">
        <v>0.9</v>
      </c>
    </row>
    <row r="53" customFormat="false" ht="12.8" hidden="false" customHeight="false" outlineLevel="0" collapsed="false">
      <c r="A53" s="0" t="n">
        <v>26</v>
      </c>
      <c r="B53" s="0" t="s">
        <v>175</v>
      </c>
      <c r="C53" s="81" t="n">
        <v>42569</v>
      </c>
      <c r="D53" s="82" t="n">
        <v>0.6</v>
      </c>
      <c r="E53" s="0" t="n">
        <v>14.6</v>
      </c>
      <c r="F53" s="0" t="n">
        <v>14.5</v>
      </c>
      <c r="G53" s="0" t="n">
        <v>15.4</v>
      </c>
      <c r="H53" s="0" t="n">
        <v>13.2</v>
      </c>
      <c r="I53" s="0" t="n">
        <v>13</v>
      </c>
      <c r="J53" s="0" t="n">
        <v>16.5</v>
      </c>
      <c r="K53" s="0" t="n">
        <v>0.9</v>
      </c>
      <c r="L53" s="0" t="n">
        <v>1.8</v>
      </c>
      <c r="M53" s="0" t="n">
        <v>0.9</v>
      </c>
      <c r="N53" s="0" t="n">
        <v>1.4</v>
      </c>
      <c r="O53" s="0" t="n">
        <v>1.6</v>
      </c>
      <c r="P53" s="0" t="n">
        <v>1.4</v>
      </c>
    </row>
    <row r="54" customFormat="false" ht="12.8" hidden="false" customHeight="false" outlineLevel="0" collapsed="false">
      <c r="A54" s="0" t="n">
        <v>27</v>
      </c>
      <c r="B54" s="0" t="s">
        <v>174</v>
      </c>
      <c r="C54" s="81" t="n">
        <v>42569</v>
      </c>
      <c r="D54" s="82" t="n">
        <v>0.605555555555556</v>
      </c>
      <c r="E54" s="0" t="n">
        <v>15.8</v>
      </c>
      <c r="F54" s="0" t="n">
        <v>15</v>
      </c>
      <c r="G54" s="0" t="n">
        <v>16.4</v>
      </c>
      <c r="H54" s="0" t="n">
        <v>16.7</v>
      </c>
      <c r="I54" s="0" t="n">
        <v>12.5</v>
      </c>
      <c r="J54" s="0" t="n">
        <v>16.5</v>
      </c>
      <c r="K54" s="0" t="n">
        <v>0.6</v>
      </c>
      <c r="L54" s="0" t="n">
        <v>2.2</v>
      </c>
      <c r="M54" s="0" t="n">
        <v>1.7</v>
      </c>
      <c r="N54" s="0" t="n">
        <v>1.9</v>
      </c>
      <c r="O54" s="0" t="n">
        <v>1.4</v>
      </c>
      <c r="P54" s="0" t="n">
        <v>1.7</v>
      </c>
    </row>
    <row r="55" customFormat="false" ht="12.8" hidden="false" customHeight="false" outlineLevel="0" collapsed="false">
      <c r="A55" s="0" t="n">
        <v>27</v>
      </c>
      <c r="B55" s="0" t="s">
        <v>175</v>
      </c>
      <c r="C55" s="81" t="n">
        <v>42569</v>
      </c>
      <c r="D55" s="82" t="n">
        <v>0.605555555555556</v>
      </c>
      <c r="E55" s="0" t="n">
        <v>14.9</v>
      </c>
      <c r="F55" s="0" t="n">
        <v>15.2</v>
      </c>
      <c r="G55" s="0" t="n">
        <v>14.6</v>
      </c>
      <c r="H55" s="0" t="n">
        <v>16.3</v>
      </c>
      <c r="I55" s="0" t="n">
        <v>15</v>
      </c>
      <c r="J55" s="0" t="n">
        <v>14.2</v>
      </c>
      <c r="K55" s="0" t="n">
        <v>0.6</v>
      </c>
      <c r="L55" s="0" t="n">
        <v>2.2</v>
      </c>
      <c r="M55" s="0" t="n">
        <v>1.7</v>
      </c>
      <c r="N55" s="0" t="n">
        <v>0.7</v>
      </c>
      <c r="O55" s="0" t="n">
        <v>0.7</v>
      </c>
      <c r="P55" s="0" t="n">
        <v>1.3</v>
      </c>
    </row>
    <row r="56" customFormat="false" ht="12.8" hidden="false" customHeight="false" outlineLevel="0" collapsed="false">
      <c r="A56" s="0" t="n">
        <v>28</v>
      </c>
      <c r="B56" s="0" t="s">
        <v>174</v>
      </c>
      <c r="C56" s="81" t="n">
        <v>42569</v>
      </c>
      <c r="D56" s="82" t="n">
        <v>0.611111111111111</v>
      </c>
      <c r="E56" s="0" t="n">
        <v>14.8</v>
      </c>
      <c r="F56" s="0" t="n">
        <v>13.1</v>
      </c>
      <c r="G56" s="0" t="n">
        <v>14.6</v>
      </c>
      <c r="H56" s="0" t="n">
        <v>16.8</v>
      </c>
      <c r="I56" s="0" t="n">
        <v>15.3</v>
      </c>
      <c r="J56" s="0" t="n">
        <v>15.6</v>
      </c>
      <c r="K56" s="0" t="n">
        <v>0.5</v>
      </c>
      <c r="L56" s="0" t="n">
        <v>2</v>
      </c>
      <c r="M56" s="0" t="n">
        <v>1.5</v>
      </c>
      <c r="N56" s="0" t="n">
        <v>1.1</v>
      </c>
      <c r="O56" s="0" t="n">
        <v>1.4</v>
      </c>
      <c r="P56" s="0" t="n">
        <v>1.5</v>
      </c>
    </row>
    <row r="57" customFormat="false" ht="12.8" hidden="false" customHeight="false" outlineLevel="0" collapsed="false">
      <c r="A57" s="0" t="n">
        <v>28</v>
      </c>
      <c r="B57" s="0" t="s">
        <v>175</v>
      </c>
      <c r="C57" s="81" t="n">
        <v>42569</v>
      </c>
      <c r="D57" s="82" t="n">
        <v>0.611111111111111</v>
      </c>
      <c r="E57" s="0" t="s">
        <v>184</v>
      </c>
      <c r="F57" s="0" t="s">
        <v>184</v>
      </c>
      <c r="G57" s="0" t="s">
        <v>184</v>
      </c>
      <c r="H57" s="0" t="s">
        <v>184</v>
      </c>
      <c r="I57" s="0" t="s">
        <v>184</v>
      </c>
      <c r="J57" s="0" t="s">
        <v>184</v>
      </c>
      <c r="K57" s="0" t="n">
        <v>0.5</v>
      </c>
      <c r="L57" s="0" t="n">
        <v>2</v>
      </c>
      <c r="M57" s="0" t="n">
        <v>1.5</v>
      </c>
      <c r="N57" s="0" t="n">
        <v>0.3</v>
      </c>
      <c r="O57" s="0" t="n">
        <v>1.2</v>
      </c>
      <c r="P57" s="0" t="n">
        <v>1.9</v>
      </c>
    </row>
    <row r="58" customFormat="false" ht="12.8" hidden="false" customHeight="false" outlineLevel="0" collapsed="false">
      <c r="A58" s="0" t="n">
        <v>29</v>
      </c>
      <c r="B58" s="0" t="s">
        <v>174</v>
      </c>
      <c r="C58" s="81" t="n">
        <v>42569</v>
      </c>
      <c r="D58" s="82" t="n">
        <v>0.613194444444444</v>
      </c>
      <c r="E58" s="0" t="s">
        <v>184</v>
      </c>
      <c r="F58" s="0" t="s">
        <v>184</v>
      </c>
      <c r="G58" s="0" t="s">
        <v>184</v>
      </c>
      <c r="H58" s="0" t="s">
        <v>184</v>
      </c>
      <c r="I58" s="0" t="s">
        <v>184</v>
      </c>
      <c r="J58" s="0" t="s">
        <v>184</v>
      </c>
      <c r="K58" s="0" t="n">
        <v>3.2</v>
      </c>
      <c r="L58" s="0" t="n">
        <v>2.9</v>
      </c>
      <c r="M58" s="0" t="n">
        <v>1.8</v>
      </c>
      <c r="N58" s="0" t="n">
        <v>0.3</v>
      </c>
      <c r="O58" s="0" t="n">
        <v>1.4</v>
      </c>
      <c r="P58" s="0" t="n">
        <v>0.3</v>
      </c>
    </row>
    <row r="59" customFormat="false" ht="12.8" hidden="false" customHeight="false" outlineLevel="0" collapsed="false">
      <c r="A59" s="0" t="n">
        <v>29</v>
      </c>
      <c r="B59" s="0" t="s">
        <v>175</v>
      </c>
      <c r="C59" s="81" t="n">
        <v>42569</v>
      </c>
      <c r="D59" s="82" t="n">
        <v>0.613194444444444</v>
      </c>
      <c r="E59" s="0" t="s">
        <v>184</v>
      </c>
      <c r="F59" s="0" t="s">
        <v>184</v>
      </c>
      <c r="G59" s="0" t="s">
        <v>184</v>
      </c>
      <c r="H59" s="0" t="s">
        <v>184</v>
      </c>
      <c r="I59" s="0" t="s">
        <v>184</v>
      </c>
      <c r="J59" s="0" t="s">
        <v>184</v>
      </c>
      <c r="K59" s="0" t="n">
        <v>3.2</v>
      </c>
      <c r="L59" s="0" t="n">
        <v>2.9</v>
      </c>
      <c r="M59" s="0" t="n">
        <v>1.8</v>
      </c>
      <c r="N59" s="0" t="n">
        <v>1.8</v>
      </c>
      <c r="O59" s="0" t="n">
        <v>2.5</v>
      </c>
      <c r="P59" s="0" t="n">
        <v>1.2</v>
      </c>
    </row>
    <row r="60" customFormat="false" ht="12.8" hidden="false" customHeight="false" outlineLevel="0" collapsed="false">
      <c r="A60" s="0" t="n">
        <v>30</v>
      </c>
      <c r="B60" s="0" t="s">
        <v>174</v>
      </c>
      <c r="C60" s="81" t="n">
        <v>42569</v>
      </c>
      <c r="D60" s="82" t="n">
        <v>0.614583333333333</v>
      </c>
      <c r="E60" s="0" t="s">
        <v>184</v>
      </c>
      <c r="F60" s="0" t="s">
        <v>184</v>
      </c>
      <c r="G60" s="0" t="s">
        <v>184</v>
      </c>
      <c r="H60" s="0" t="s">
        <v>184</v>
      </c>
      <c r="I60" s="0" t="s">
        <v>184</v>
      </c>
      <c r="J60" s="0" t="s">
        <v>184</v>
      </c>
      <c r="K60" s="0" t="n">
        <v>3.2</v>
      </c>
      <c r="L60" s="0" t="n">
        <v>2.5</v>
      </c>
      <c r="M60" s="0" t="n">
        <v>1.5</v>
      </c>
      <c r="N60" s="0" t="n">
        <v>1.5</v>
      </c>
      <c r="O60" s="0" t="n">
        <v>2.1</v>
      </c>
      <c r="P60" s="0" t="n">
        <v>0.1</v>
      </c>
    </row>
    <row r="61" customFormat="false" ht="12.8" hidden="false" customHeight="false" outlineLevel="0" collapsed="false">
      <c r="A61" s="0" t="n">
        <v>30</v>
      </c>
      <c r="B61" s="0" t="s">
        <v>175</v>
      </c>
      <c r="C61" s="81" t="n">
        <v>42569</v>
      </c>
      <c r="D61" s="82" t="n">
        <v>0.614583333333333</v>
      </c>
      <c r="E61" s="0" t="s">
        <v>184</v>
      </c>
      <c r="F61" s="0" t="s">
        <v>184</v>
      </c>
      <c r="G61" s="0" t="s">
        <v>184</v>
      </c>
      <c r="H61" s="0" t="s">
        <v>184</v>
      </c>
      <c r="I61" s="0" t="s">
        <v>184</v>
      </c>
      <c r="J61" s="0" t="s">
        <v>184</v>
      </c>
      <c r="K61" s="0" t="n">
        <v>3.2</v>
      </c>
      <c r="L61" s="0" t="n">
        <v>2.5</v>
      </c>
      <c r="M61" s="0" t="n">
        <v>1.5</v>
      </c>
      <c r="N61" s="0" t="n">
        <v>1.4</v>
      </c>
      <c r="O61" s="0" t="n">
        <v>0.9</v>
      </c>
      <c r="P61" s="0" t="n">
        <v>1.5</v>
      </c>
    </row>
    <row r="63" customFormat="false" ht="12.8" hidden="false" customHeight="false" outlineLevel="0" collapsed="false">
      <c r="A63" s="0" t="n">
        <v>1</v>
      </c>
      <c r="B63" s="0" t="s">
        <v>174</v>
      </c>
      <c r="C63" s="81" t="n">
        <v>42577</v>
      </c>
      <c r="D63" s="82" t="n">
        <v>0.382638888888889</v>
      </c>
      <c r="E63" s="0" t="n">
        <v>10.1</v>
      </c>
      <c r="F63" s="0" t="n">
        <v>10.8</v>
      </c>
      <c r="G63" s="0" t="n">
        <v>11.6</v>
      </c>
      <c r="H63" s="0" t="n">
        <v>11.1</v>
      </c>
      <c r="I63" s="0" t="n">
        <v>11.9</v>
      </c>
      <c r="J63" s="0" t="n">
        <v>11.7</v>
      </c>
      <c r="K63" s="0" t="n">
        <v>2.5</v>
      </c>
      <c r="L63" s="0" t="n">
        <v>3</v>
      </c>
      <c r="M63" s="0" t="n">
        <v>1.6</v>
      </c>
      <c r="N63" s="0" t="n">
        <v>1.8</v>
      </c>
      <c r="O63" s="0" t="n">
        <v>1.3</v>
      </c>
      <c r="P63" s="0" t="n">
        <v>1.3</v>
      </c>
    </row>
    <row r="64" customFormat="false" ht="12.8" hidden="false" customHeight="false" outlineLevel="0" collapsed="false">
      <c r="A64" s="0" t="n">
        <v>1</v>
      </c>
      <c r="B64" s="0" t="s">
        <v>175</v>
      </c>
      <c r="C64" s="81" t="n">
        <v>42577</v>
      </c>
      <c r="D64" s="82" t="n">
        <v>0.382638888888889</v>
      </c>
      <c r="E64" s="0" t="n">
        <v>10.3</v>
      </c>
      <c r="F64" s="0" t="n">
        <v>11.6</v>
      </c>
      <c r="G64" s="0" t="n">
        <v>11</v>
      </c>
      <c r="H64" s="0" t="n">
        <v>10.8</v>
      </c>
      <c r="I64" s="0" t="n">
        <v>11.2</v>
      </c>
      <c r="J64" s="0" t="n">
        <v>11</v>
      </c>
      <c r="K64" s="0" t="n">
        <v>2.5</v>
      </c>
      <c r="L64" s="0" t="n">
        <v>3</v>
      </c>
      <c r="M64" s="0" t="n">
        <v>1.6</v>
      </c>
      <c r="N64" s="0" t="n">
        <v>1.2</v>
      </c>
      <c r="O64" s="0" t="n">
        <v>1.3</v>
      </c>
      <c r="P64" s="0" t="n">
        <v>2.6</v>
      </c>
    </row>
    <row r="65" customFormat="false" ht="12.8" hidden="false" customHeight="false" outlineLevel="0" collapsed="false">
      <c r="A65" s="0" t="n">
        <v>2</v>
      </c>
      <c r="B65" s="0" t="s">
        <v>174</v>
      </c>
      <c r="C65" s="81" t="n">
        <v>42577</v>
      </c>
      <c r="D65" s="82" t="n">
        <v>0.388194444444444</v>
      </c>
      <c r="E65" s="0" t="n">
        <v>10.4</v>
      </c>
      <c r="F65" s="0" t="n">
        <v>10.8</v>
      </c>
      <c r="G65" s="0" t="n">
        <v>10.5</v>
      </c>
      <c r="H65" s="0" t="n">
        <v>10.8</v>
      </c>
      <c r="I65" s="0" t="n">
        <v>10.8</v>
      </c>
      <c r="J65" s="0" t="n">
        <v>10.6</v>
      </c>
      <c r="K65" s="0" t="n">
        <v>0.8</v>
      </c>
      <c r="L65" s="0" t="n">
        <v>0.8</v>
      </c>
      <c r="M65" s="0" t="n">
        <v>0.7</v>
      </c>
      <c r="N65" s="0" t="n">
        <v>1</v>
      </c>
      <c r="O65" s="0" t="n">
        <v>1</v>
      </c>
      <c r="P65" s="0" t="n">
        <v>0.3</v>
      </c>
    </row>
    <row r="66" customFormat="false" ht="12.8" hidden="false" customHeight="false" outlineLevel="0" collapsed="false">
      <c r="A66" s="0" t="n">
        <v>2</v>
      </c>
      <c r="B66" s="0" t="s">
        <v>175</v>
      </c>
      <c r="C66" s="81" t="n">
        <v>42577</v>
      </c>
      <c r="D66" s="82" t="n">
        <v>0.388194444444444</v>
      </c>
      <c r="E66" s="0" t="n">
        <v>10.4</v>
      </c>
      <c r="F66" s="0" t="n">
        <v>10.5</v>
      </c>
      <c r="G66" s="0" t="n">
        <v>10.3</v>
      </c>
      <c r="H66" s="0" t="n">
        <v>10.4</v>
      </c>
      <c r="I66" s="0" t="n">
        <v>10.6</v>
      </c>
      <c r="J66" s="0" t="n">
        <v>10.6</v>
      </c>
      <c r="K66" s="0" t="n">
        <v>0.8</v>
      </c>
      <c r="L66" s="0" t="n">
        <v>0.8</v>
      </c>
      <c r="M66" s="0" t="n">
        <v>0.7</v>
      </c>
      <c r="N66" s="0" t="n">
        <v>1.1</v>
      </c>
      <c r="O66" s="0" t="n">
        <v>1.4</v>
      </c>
      <c r="P66" s="0" t="n">
        <v>0.4</v>
      </c>
    </row>
    <row r="67" customFormat="false" ht="12.8" hidden="false" customHeight="false" outlineLevel="0" collapsed="false">
      <c r="A67" s="0" t="n">
        <v>3</v>
      </c>
      <c r="B67" s="0" t="s">
        <v>174</v>
      </c>
      <c r="C67" s="81" t="n">
        <v>42577</v>
      </c>
      <c r="D67" s="82" t="n">
        <v>0.397916666666667</v>
      </c>
      <c r="E67" s="0" t="n">
        <v>10.5</v>
      </c>
      <c r="F67" s="0" t="n">
        <v>10.4</v>
      </c>
      <c r="G67" s="0" t="n">
        <v>10.3</v>
      </c>
      <c r="H67" s="0" t="n">
        <v>10.3</v>
      </c>
      <c r="I67" s="0" t="n">
        <v>10.3</v>
      </c>
      <c r="J67" s="0" t="n">
        <v>10.3</v>
      </c>
      <c r="K67" s="0" t="n">
        <v>2.5</v>
      </c>
      <c r="L67" s="0" t="n">
        <v>1.5</v>
      </c>
      <c r="M67" s="0" t="n">
        <v>1.1</v>
      </c>
      <c r="N67" s="0" t="n">
        <v>1.4</v>
      </c>
      <c r="O67" s="0" t="n">
        <v>1.6</v>
      </c>
      <c r="P67" s="0" t="n">
        <v>1.5</v>
      </c>
    </row>
    <row r="68" customFormat="false" ht="12.8" hidden="false" customHeight="false" outlineLevel="0" collapsed="false">
      <c r="A68" s="0" t="n">
        <v>3</v>
      </c>
      <c r="B68" s="0" t="s">
        <v>175</v>
      </c>
      <c r="C68" s="81" t="n">
        <v>42577</v>
      </c>
      <c r="D68" s="82" t="n">
        <v>0.397916666666667</v>
      </c>
      <c r="E68" s="0" t="n">
        <v>12.4</v>
      </c>
      <c r="F68" s="0" t="n">
        <v>12.6</v>
      </c>
      <c r="G68" s="0" t="n">
        <v>12.6</v>
      </c>
      <c r="H68" s="0" t="n">
        <v>12.3</v>
      </c>
      <c r="I68" s="0" t="n">
        <v>12.6</v>
      </c>
      <c r="J68" s="0" t="n">
        <v>12.5</v>
      </c>
      <c r="K68" s="0" t="n">
        <v>2.5</v>
      </c>
      <c r="L68" s="0" t="n">
        <v>1.5</v>
      </c>
      <c r="M68" s="0" t="n">
        <v>1.1</v>
      </c>
      <c r="N68" s="0" t="n">
        <v>0.2</v>
      </c>
      <c r="O68" s="0" t="n">
        <v>0.7</v>
      </c>
      <c r="P68" s="0" t="n">
        <v>0.7</v>
      </c>
    </row>
    <row r="69" customFormat="false" ht="12.8" hidden="false" customHeight="false" outlineLevel="0" collapsed="false">
      <c r="A69" s="0" t="n">
        <v>4</v>
      </c>
      <c r="B69" s="0" t="s">
        <v>174</v>
      </c>
      <c r="C69" s="81" t="n">
        <v>42577</v>
      </c>
      <c r="D69" s="82" t="n">
        <v>0.405555555555556</v>
      </c>
      <c r="E69" s="0" t="n">
        <v>12.1</v>
      </c>
      <c r="F69" s="0" t="n">
        <v>12.5</v>
      </c>
      <c r="G69" s="0" t="n">
        <v>13.1</v>
      </c>
      <c r="H69" s="0" t="n">
        <v>12.6</v>
      </c>
      <c r="I69" s="0" t="n">
        <v>12.8</v>
      </c>
      <c r="J69" s="0" t="n">
        <v>13.4</v>
      </c>
      <c r="K69" s="0" t="n">
        <v>2.3</v>
      </c>
      <c r="L69" s="0" t="n">
        <v>1.4</v>
      </c>
      <c r="M69" s="0" t="n">
        <v>1.9</v>
      </c>
      <c r="N69" s="0" t="n">
        <v>1.4</v>
      </c>
      <c r="O69" s="0" t="n">
        <v>1.4</v>
      </c>
      <c r="P69" s="0" t="n">
        <v>1.2</v>
      </c>
    </row>
    <row r="70" customFormat="false" ht="12.8" hidden="false" customHeight="false" outlineLevel="0" collapsed="false">
      <c r="A70" s="0" t="n">
        <v>4</v>
      </c>
      <c r="B70" s="0" t="s">
        <v>175</v>
      </c>
      <c r="C70" s="81" t="n">
        <v>42577</v>
      </c>
      <c r="D70" s="82" t="n">
        <v>0.405555555555556</v>
      </c>
      <c r="E70" s="0" t="n">
        <v>12.5</v>
      </c>
      <c r="F70" s="0" t="n">
        <v>12.4</v>
      </c>
      <c r="G70" s="0" t="n">
        <v>12.6</v>
      </c>
      <c r="H70" s="0" t="n">
        <v>12.9</v>
      </c>
      <c r="I70" s="0" t="n">
        <v>12.4</v>
      </c>
      <c r="J70" s="0" t="n">
        <v>12.8</v>
      </c>
      <c r="K70" s="0" t="n">
        <v>2.3</v>
      </c>
      <c r="L70" s="0" t="n">
        <v>1.4</v>
      </c>
      <c r="M70" s="0" t="n">
        <v>1.9</v>
      </c>
      <c r="N70" s="0" t="n">
        <v>1.3</v>
      </c>
      <c r="O70" s="0" t="n">
        <v>1.3</v>
      </c>
      <c r="P70" s="0" t="n">
        <v>0.9</v>
      </c>
    </row>
    <row r="71" customFormat="false" ht="12.8" hidden="false" customHeight="false" outlineLevel="0" collapsed="false">
      <c r="A71" s="0" t="n">
        <v>5</v>
      </c>
      <c r="B71" s="0" t="s">
        <v>174</v>
      </c>
      <c r="C71" s="81" t="n">
        <v>42577</v>
      </c>
      <c r="D71" s="82" t="n">
        <v>0.422222222222222</v>
      </c>
      <c r="E71" s="0" t="n">
        <v>12.6</v>
      </c>
      <c r="F71" s="0" t="n">
        <v>12.9</v>
      </c>
      <c r="G71" s="0" t="n">
        <v>13.1</v>
      </c>
      <c r="H71" s="0" t="n">
        <v>12.7</v>
      </c>
      <c r="I71" s="0" t="n">
        <v>13.3</v>
      </c>
      <c r="J71" s="0" t="n">
        <v>12.8</v>
      </c>
      <c r="K71" s="0" t="n">
        <v>2.2</v>
      </c>
      <c r="L71" s="0" t="n">
        <v>1.9</v>
      </c>
      <c r="M71" s="0" t="n">
        <v>2.9</v>
      </c>
      <c r="N71" s="0" t="n">
        <v>2.1</v>
      </c>
      <c r="O71" s="0" t="n">
        <v>1.9</v>
      </c>
      <c r="P71" s="0" t="n">
        <v>0.3</v>
      </c>
    </row>
    <row r="72" customFormat="false" ht="12.8" hidden="false" customHeight="false" outlineLevel="0" collapsed="false">
      <c r="A72" s="0" t="n">
        <v>5</v>
      </c>
      <c r="B72" s="0" t="s">
        <v>175</v>
      </c>
      <c r="C72" s="81" t="n">
        <v>42577</v>
      </c>
      <c r="D72" s="82" t="n">
        <v>0.422222222222222</v>
      </c>
      <c r="E72" s="0" t="n">
        <v>13</v>
      </c>
      <c r="F72" s="0" t="n">
        <v>13.1</v>
      </c>
      <c r="G72" s="0" t="n">
        <v>13.2</v>
      </c>
      <c r="H72" s="0" t="n">
        <v>13.2</v>
      </c>
      <c r="I72" s="0" t="n">
        <v>13.1</v>
      </c>
      <c r="J72" s="0" t="n">
        <v>13.3</v>
      </c>
      <c r="K72" s="0" t="n">
        <v>2.2</v>
      </c>
      <c r="L72" s="0" t="n">
        <v>1.9</v>
      </c>
      <c r="M72" s="0" t="n">
        <v>2.9</v>
      </c>
      <c r="N72" s="0" t="n">
        <v>1.8</v>
      </c>
      <c r="O72" s="0" t="n">
        <v>1.3</v>
      </c>
      <c r="P72" s="0" t="n">
        <v>1.5</v>
      </c>
    </row>
    <row r="73" customFormat="false" ht="12.8" hidden="false" customHeight="false" outlineLevel="0" collapsed="false">
      <c r="A73" s="0" t="n">
        <v>6</v>
      </c>
      <c r="B73" s="0" t="s">
        <v>174</v>
      </c>
      <c r="C73" s="81" t="n">
        <v>42577</v>
      </c>
      <c r="D73" s="82" t="n">
        <v>0.429166666666667</v>
      </c>
      <c r="E73" s="0" t="n">
        <v>12.8</v>
      </c>
      <c r="F73" s="0" t="n">
        <v>13.1</v>
      </c>
      <c r="G73" s="0" t="n">
        <v>12.9</v>
      </c>
      <c r="H73" s="0" t="n">
        <v>13.7</v>
      </c>
      <c r="I73" s="0" t="n">
        <v>13.4</v>
      </c>
      <c r="J73" s="0" t="n">
        <v>13.2</v>
      </c>
      <c r="K73" s="0" t="n">
        <v>1.9</v>
      </c>
      <c r="L73" s="0" t="n">
        <v>1.3</v>
      </c>
      <c r="M73" s="0" t="n">
        <v>2.8</v>
      </c>
      <c r="N73" s="0" t="n">
        <v>0.4</v>
      </c>
      <c r="O73" s="0" t="n">
        <v>0.7</v>
      </c>
      <c r="P73" s="0" t="n">
        <v>0.4</v>
      </c>
    </row>
    <row r="74" customFormat="false" ht="12.8" hidden="false" customHeight="false" outlineLevel="0" collapsed="false">
      <c r="A74" s="0" t="n">
        <v>6</v>
      </c>
      <c r="B74" s="0" t="s">
        <v>175</v>
      </c>
      <c r="C74" s="81" t="n">
        <v>42577</v>
      </c>
      <c r="D74" s="82" t="n">
        <v>0.429166666666667</v>
      </c>
      <c r="E74" s="0" t="n">
        <v>12.8</v>
      </c>
      <c r="F74" s="0" t="n">
        <v>12.9</v>
      </c>
      <c r="G74" s="0" t="n">
        <v>13.2</v>
      </c>
      <c r="H74" s="0" t="n">
        <v>13.6</v>
      </c>
      <c r="I74" s="0" t="n">
        <v>13.5</v>
      </c>
      <c r="J74" s="0" t="n">
        <v>13.3</v>
      </c>
      <c r="K74" s="0" t="n">
        <v>1.9</v>
      </c>
      <c r="L74" s="0" t="n">
        <v>1.3</v>
      </c>
      <c r="M74" s="0" t="n">
        <v>2.8</v>
      </c>
      <c r="N74" s="0" t="n">
        <v>0.7</v>
      </c>
      <c r="O74" s="0" t="n">
        <v>1.9</v>
      </c>
      <c r="P74" s="0" t="n">
        <v>0.2</v>
      </c>
    </row>
    <row r="75" customFormat="false" ht="12.8" hidden="false" customHeight="false" outlineLevel="0" collapsed="false">
      <c r="A75" s="0" t="n">
        <v>7</v>
      </c>
      <c r="B75" s="0" t="s">
        <v>174</v>
      </c>
      <c r="C75" s="81" t="n">
        <v>42577</v>
      </c>
      <c r="D75" s="82" t="n">
        <v>0.435416666666667</v>
      </c>
      <c r="E75" s="0" t="n">
        <v>12.8</v>
      </c>
      <c r="F75" s="0" t="n">
        <v>13.2</v>
      </c>
      <c r="G75" s="0" t="n">
        <v>13.4</v>
      </c>
      <c r="H75" s="0" t="n">
        <v>13.5</v>
      </c>
      <c r="I75" s="0" t="n">
        <v>14.2</v>
      </c>
      <c r="J75" s="0" t="n">
        <v>14.3</v>
      </c>
      <c r="K75" s="0" t="n">
        <v>1.3</v>
      </c>
      <c r="L75" s="0" t="n">
        <v>0.9</v>
      </c>
      <c r="M75" s="0" t="n">
        <v>1.2</v>
      </c>
      <c r="N75" s="0" t="n">
        <v>1.2</v>
      </c>
      <c r="O75" s="0" t="n">
        <v>1.1</v>
      </c>
      <c r="P75" s="0" t="n">
        <v>0.8</v>
      </c>
    </row>
    <row r="76" customFormat="false" ht="12.8" hidden="false" customHeight="false" outlineLevel="0" collapsed="false">
      <c r="A76" s="0" t="n">
        <v>7</v>
      </c>
      <c r="B76" s="0" t="s">
        <v>175</v>
      </c>
      <c r="C76" s="81" t="n">
        <v>42577</v>
      </c>
      <c r="D76" s="82" t="n">
        <v>0.435416666666667</v>
      </c>
      <c r="E76" s="0" t="n">
        <v>13.6</v>
      </c>
      <c r="F76" s="0" t="n">
        <v>13.5</v>
      </c>
      <c r="G76" s="0" t="n">
        <v>14</v>
      </c>
      <c r="H76" s="0" t="n">
        <v>14</v>
      </c>
      <c r="I76" s="0" t="n">
        <v>13.7</v>
      </c>
      <c r="J76" s="0" t="n">
        <v>13.7</v>
      </c>
      <c r="K76" s="0" t="n">
        <v>1.3</v>
      </c>
      <c r="L76" s="0" t="n">
        <v>0.9</v>
      </c>
      <c r="M76" s="0" t="n">
        <v>1.2</v>
      </c>
      <c r="N76" s="0" t="n">
        <v>1.4</v>
      </c>
      <c r="O76" s="0" t="n">
        <v>1.2</v>
      </c>
      <c r="P76" s="0" t="n">
        <v>2.6</v>
      </c>
    </row>
    <row r="77" customFormat="false" ht="12.8" hidden="false" customHeight="false" outlineLevel="0" collapsed="false">
      <c r="A77" s="0" t="n">
        <v>8</v>
      </c>
      <c r="B77" s="0" t="s">
        <v>174</v>
      </c>
      <c r="C77" s="81" t="n">
        <v>42577</v>
      </c>
      <c r="D77" s="82" t="n">
        <v>0.439583333333333</v>
      </c>
      <c r="E77" s="0" t="n">
        <v>14</v>
      </c>
      <c r="F77" s="0" t="n">
        <v>14.6</v>
      </c>
      <c r="G77" s="0" t="n">
        <v>14</v>
      </c>
      <c r="H77" s="0" t="n">
        <v>14.3</v>
      </c>
      <c r="I77" s="0" t="n">
        <v>14.5</v>
      </c>
      <c r="J77" s="0" t="n">
        <v>14.1</v>
      </c>
      <c r="K77" s="0" t="n">
        <v>0.8</v>
      </c>
      <c r="L77" s="0" t="n">
        <v>1.1</v>
      </c>
      <c r="M77" s="0" t="n">
        <v>0.5</v>
      </c>
      <c r="N77" s="0" t="n">
        <v>2</v>
      </c>
      <c r="O77" s="0" t="n">
        <v>0.8</v>
      </c>
      <c r="P77" s="0" t="n">
        <v>1.5</v>
      </c>
    </row>
    <row r="78" customFormat="false" ht="12.8" hidden="false" customHeight="false" outlineLevel="0" collapsed="false">
      <c r="A78" s="0" t="n">
        <v>8</v>
      </c>
      <c r="B78" s="0" t="s">
        <v>175</v>
      </c>
      <c r="C78" s="81" t="n">
        <v>42577</v>
      </c>
      <c r="D78" s="82" t="n">
        <v>0.439583333333333</v>
      </c>
      <c r="E78" s="0" t="n">
        <v>14</v>
      </c>
      <c r="F78" s="0" t="n">
        <v>14.4</v>
      </c>
      <c r="G78" s="0" t="n">
        <v>14.2</v>
      </c>
      <c r="H78" s="0" t="n">
        <v>14</v>
      </c>
      <c r="I78" s="0" t="n">
        <v>14.4</v>
      </c>
      <c r="J78" s="0" t="n">
        <v>14.7</v>
      </c>
      <c r="K78" s="0" t="n">
        <v>0.8</v>
      </c>
      <c r="L78" s="0" t="n">
        <v>1.1</v>
      </c>
      <c r="M78" s="0" t="n">
        <v>0.5</v>
      </c>
      <c r="N78" s="0" t="n">
        <v>0.8</v>
      </c>
      <c r="O78" s="0" t="n">
        <v>0.3</v>
      </c>
      <c r="P78" s="0" t="n">
        <v>0.4</v>
      </c>
    </row>
    <row r="79" customFormat="false" ht="12.8" hidden="false" customHeight="false" outlineLevel="0" collapsed="false">
      <c r="A79" s="0" t="n">
        <v>9</v>
      </c>
      <c r="B79" s="0" t="s">
        <v>174</v>
      </c>
      <c r="C79" s="81" t="n">
        <v>42577</v>
      </c>
      <c r="D79" s="82" t="n">
        <v>0.445138888888889</v>
      </c>
      <c r="E79" s="0" t="n">
        <v>13.7</v>
      </c>
      <c r="F79" s="0" t="n">
        <v>13.8</v>
      </c>
      <c r="G79" s="0" t="n">
        <v>13.3</v>
      </c>
      <c r="H79" s="0" t="n">
        <v>13.7</v>
      </c>
      <c r="I79" s="0" t="n">
        <v>13.8</v>
      </c>
      <c r="J79" s="0" t="n">
        <v>13.5</v>
      </c>
      <c r="K79" s="0" t="n">
        <v>1.7</v>
      </c>
      <c r="L79" s="0" t="n">
        <v>2</v>
      </c>
      <c r="M79" s="0" t="n">
        <v>2</v>
      </c>
      <c r="N79" s="0" t="n">
        <v>0.5</v>
      </c>
      <c r="O79" s="0" t="n">
        <v>2.2</v>
      </c>
      <c r="P79" s="0" t="n">
        <v>2.1</v>
      </c>
    </row>
    <row r="80" customFormat="false" ht="12.8" hidden="false" customHeight="false" outlineLevel="0" collapsed="false">
      <c r="A80" s="0" t="n">
        <v>9</v>
      </c>
      <c r="B80" s="0" t="s">
        <v>175</v>
      </c>
      <c r="C80" s="81" t="n">
        <v>42577</v>
      </c>
      <c r="D80" s="82" t="n">
        <v>0.445138888888889</v>
      </c>
      <c r="E80" s="0" t="n">
        <v>13.8</v>
      </c>
      <c r="F80" s="0" t="n">
        <v>13.9</v>
      </c>
      <c r="G80" s="0" t="n">
        <v>13.9</v>
      </c>
      <c r="H80" s="0" t="n">
        <v>14.5</v>
      </c>
      <c r="I80" s="0" t="n">
        <v>14.9</v>
      </c>
      <c r="J80" s="0" t="n">
        <v>15</v>
      </c>
      <c r="K80" s="0" t="n">
        <v>1.7</v>
      </c>
      <c r="L80" s="0" t="n">
        <v>2</v>
      </c>
      <c r="M80" s="0" t="n">
        <v>2</v>
      </c>
      <c r="N80" s="0" t="n">
        <v>1.7</v>
      </c>
      <c r="O80" s="0" t="n">
        <v>0.8</v>
      </c>
      <c r="P80" s="0" t="n">
        <v>1.2</v>
      </c>
    </row>
    <row r="81" customFormat="false" ht="12.8" hidden="false" customHeight="false" outlineLevel="0" collapsed="false">
      <c r="A81" s="0" t="n">
        <v>10</v>
      </c>
      <c r="B81" s="0" t="s">
        <v>174</v>
      </c>
      <c r="C81" s="81" t="n">
        <v>42577</v>
      </c>
      <c r="D81" s="82" t="n">
        <v>0.458333333333333</v>
      </c>
      <c r="E81" s="0" t="n">
        <v>13.3</v>
      </c>
      <c r="F81" s="0" t="n">
        <v>13.2</v>
      </c>
      <c r="G81" s="0" t="n">
        <v>13.6</v>
      </c>
      <c r="H81" s="0" t="n">
        <v>13.6</v>
      </c>
      <c r="I81" s="0" t="n">
        <v>13.5</v>
      </c>
      <c r="J81" s="0" t="n">
        <v>13.2</v>
      </c>
      <c r="K81" s="0" t="n">
        <v>1.7</v>
      </c>
      <c r="L81" s="0" t="n">
        <v>1.2</v>
      </c>
      <c r="M81" s="0" t="n">
        <v>1.9</v>
      </c>
      <c r="N81" s="0" t="n">
        <v>0.3</v>
      </c>
      <c r="O81" s="0" t="n">
        <v>1.6</v>
      </c>
      <c r="P81" s="0" t="n">
        <v>1.2</v>
      </c>
    </row>
    <row r="82" customFormat="false" ht="12.8" hidden="false" customHeight="false" outlineLevel="0" collapsed="false">
      <c r="A82" s="0" t="n">
        <v>10</v>
      </c>
      <c r="B82" s="0" t="s">
        <v>175</v>
      </c>
      <c r="C82" s="81" t="n">
        <v>42577</v>
      </c>
      <c r="D82" s="82" t="n">
        <v>0.458333333333333</v>
      </c>
      <c r="E82" s="0" t="n">
        <v>13.5</v>
      </c>
      <c r="F82" s="0" t="n">
        <v>13</v>
      </c>
      <c r="G82" s="0" t="n">
        <v>14.1</v>
      </c>
      <c r="H82" s="0" t="n">
        <v>14</v>
      </c>
      <c r="I82" s="0" t="n">
        <v>14.4</v>
      </c>
      <c r="J82" s="0" t="n">
        <v>14.5</v>
      </c>
      <c r="K82" s="0" t="n">
        <v>1.7</v>
      </c>
      <c r="L82" s="0" t="n">
        <v>1.2</v>
      </c>
      <c r="M82" s="0" t="n">
        <v>1.9</v>
      </c>
      <c r="N82" s="0" t="n">
        <v>1.2</v>
      </c>
      <c r="O82" s="0" t="n">
        <v>1.9</v>
      </c>
      <c r="P82" s="0" t="n">
        <v>1.7</v>
      </c>
    </row>
    <row r="83" customFormat="false" ht="12.8" hidden="false" customHeight="false" outlineLevel="0" collapsed="false">
      <c r="A83" s="0" t="n">
        <v>11</v>
      </c>
      <c r="B83" s="0" t="s">
        <v>174</v>
      </c>
      <c r="C83" s="81" t="n">
        <v>42577</v>
      </c>
      <c r="D83" s="82" t="n">
        <v>0.463194444444444</v>
      </c>
      <c r="E83" s="0" t="n">
        <v>14.1</v>
      </c>
      <c r="F83" s="0" t="n">
        <v>14</v>
      </c>
      <c r="G83" s="0" t="n">
        <v>14.3</v>
      </c>
      <c r="H83" s="0" t="n">
        <v>14.4</v>
      </c>
      <c r="I83" s="0" t="n">
        <v>14.4</v>
      </c>
      <c r="J83" s="0" t="n">
        <v>14.4</v>
      </c>
      <c r="K83" s="0" t="n">
        <v>1.5</v>
      </c>
      <c r="L83" s="0" t="n">
        <v>1.3</v>
      </c>
      <c r="M83" s="0" t="n">
        <v>1.2</v>
      </c>
      <c r="N83" s="0" t="n">
        <v>1.9</v>
      </c>
      <c r="O83" s="0" t="n">
        <v>1.9</v>
      </c>
      <c r="P83" s="0" t="n">
        <v>0.9</v>
      </c>
    </row>
    <row r="84" customFormat="false" ht="12.8" hidden="false" customHeight="false" outlineLevel="0" collapsed="false">
      <c r="A84" s="0" t="n">
        <v>11</v>
      </c>
      <c r="B84" s="0" t="s">
        <v>175</v>
      </c>
      <c r="C84" s="81" t="n">
        <v>42577</v>
      </c>
      <c r="D84" s="82" t="n">
        <v>0.463194444444444</v>
      </c>
      <c r="E84" s="0" t="n">
        <v>14.1</v>
      </c>
      <c r="F84" s="0" t="n">
        <v>14.2</v>
      </c>
      <c r="G84" s="0" t="n">
        <v>13.9</v>
      </c>
      <c r="H84" s="0" t="n">
        <v>14.1</v>
      </c>
      <c r="I84" s="0" t="n">
        <v>13.9</v>
      </c>
      <c r="J84" s="0" t="n">
        <v>14.2</v>
      </c>
      <c r="K84" s="0" t="n">
        <v>1.5</v>
      </c>
      <c r="L84" s="0" t="n">
        <v>1.3</v>
      </c>
      <c r="M84" s="0" t="n">
        <v>1.2</v>
      </c>
      <c r="N84" s="0" t="n">
        <v>1.6</v>
      </c>
      <c r="O84" s="0" t="n">
        <v>1.3</v>
      </c>
      <c r="P84" s="0" t="n">
        <v>1.3</v>
      </c>
    </row>
    <row r="85" customFormat="false" ht="12.8" hidden="false" customHeight="false" outlineLevel="0" collapsed="false">
      <c r="A85" s="0" t="n">
        <v>12</v>
      </c>
      <c r="B85" s="0" t="s">
        <v>174</v>
      </c>
      <c r="C85" s="81" t="n">
        <v>42577</v>
      </c>
      <c r="D85" s="82" t="n">
        <v>0.469444444444444</v>
      </c>
      <c r="E85" s="0" t="n">
        <v>13.4</v>
      </c>
      <c r="F85" s="0" t="n">
        <v>13.2</v>
      </c>
      <c r="G85" s="0" t="n">
        <v>13.4</v>
      </c>
      <c r="H85" s="0" t="n">
        <v>13.8</v>
      </c>
      <c r="I85" s="0" t="n">
        <v>13.8</v>
      </c>
      <c r="J85" s="0" t="n">
        <v>14.1</v>
      </c>
      <c r="K85" s="0" t="n">
        <v>1.6</v>
      </c>
      <c r="L85" s="0" t="n">
        <v>0.9</v>
      </c>
      <c r="M85" s="0" t="n">
        <v>1.2</v>
      </c>
      <c r="N85" s="0" t="n">
        <v>2.3</v>
      </c>
      <c r="O85" s="0" t="n">
        <v>1.6</v>
      </c>
      <c r="P85" s="0" t="n">
        <v>2.6</v>
      </c>
    </row>
    <row r="86" customFormat="false" ht="12.8" hidden="false" customHeight="false" outlineLevel="0" collapsed="false">
      <c r="A86" s="0" t="n">
        <v>12</v>
      </c>
      <c r="B86" s="0" t="s">
        <v>175</v>
      </c>
      <c r="C86" s="81" t="n">
        <v>42577</v>
      </c>
      <c r="D86" s="82" t="n">
        <v>0.469444444444444</v>
      </c>
      <c r="E86" s="0" t="n">
        <v>13.7</v>
      </c>
      <c r="F86" s="0" t="n">
        <v>14</v>
      </c>
      <c r="G86" s="0" t="n">
        <v>13.9</v>
      </c>
      <c r="H86" s="0" t="n">
        <v>14.5</v>
      </c>
      <c r="I86" s="0" t="n">
        <v>13.7</v>
      </c>
      <c r="J86" s="0" t="n">
        <v>13.8</v>
      </c>
      <c r="K86" s="0" t="n">
        <v>1.6</v>
      </c>
      <c r="L86" s="0" t="n">
        <v>0.9</v>
      </c>
      <c r="M86" s="0" t="n">
        <v>1.2</v>
      </c>
      <c r="N86" s="0" t="n">
        <v>1</v>
      </c>
      <c r="O86" s="0" t="n">
        <v>0.2</v>
      </c>
      <c r="P86" s="0" t="n">
        <v>1.6</v>
      </c>
    </row>
    <row r="87" customFormat="false" ht="12.8" hidden="false" customHeight="false" outlineLevel="0" collapsed="false">
      <c r="A87" s="0" t="n">
        <v>13</v>
      </c>
      <c r="B87" s="0" t="s">
        <v>174</v>
      </c>
      <c r="C87" s="81" t="n">
        <v>42577</v>
      </c>
      <c r="D87" s="82" t="n">
        <v>0.476388888888889</v>
      </c>
      <c r="E87" s="0" t="n">
        <v>13.5</v>
      </c>
      <c r="F87" s="0" t="n">
        <v>13.6</v>
      </c>
      <c r="G87" s="0" t="n">
        <v>13.9</v>
      </c>
      <c r="H87" s="0" t="n">
        <v>13.9</v>
      </c>
      <c r="I87" s="0" t="n">
        <v>14.1</v>
      </c>
      <c r="J87" s="0" t="n">
        <v>13.9</v>
      </c>
      <c r="K87" s="0" t="n">
        <v>2.7</v>
      </c>
      <c r="L87" s="0" t="n">
        <v>1</v>
      </c>
      <c r="M87" s="0" t="n">
        <v>3.3</v>
      </c>
      <c r="N87" s="0" t="n">
        <v>0.9</v>
      </c>
      <c r="O87" s="0" t="n">
        <v>0.9</v>
      </c>
      <c r="P87" s="0" t="n">
        <v>0.9</v>
      </c>
    </row>
    <row r="88" customFormat="false" ht="12.8" hidden="false" customHeight="false" outlineLevel="0" collapsed="false">
      <c r="A88" s="0" t="n">
        <v>13</v>
      </c>
      <c r="B88" s="0" t="s">
        <v>175</v>
      </c>
      <c r="C88" s="81" t="n">
        <v>42577</v>
      </c>
      <c r="D88" s="82" t="n">
        <v>0.476388888888889</v>
      </c>
      <c r="E88" s="0" t="n">
        <v>13.7</v>
      </c>
      <c r="F88" s="0" t="n">
        <v>13.7</v>
      </c>
      <c r="G88" s="0" t="n">
        <v>14.2</v>
      </c>
      <c r="H88" s="0" t="n">
        <v>14.1</v>
      </c>
      <c r="I88" s="0" t="n">
        <v>14.5</v>
      </c>
      <c r="J88" s="0" t="n">
        <v>14.1</v>
      </c>
      <c r="K88" s="0" t="n">
        <v>2.7</v>
      </c>
      <c r="L88" s="0" t="n">
        <v>1</v>
      </c>
      <c r="M88" s="0" t="n">
        <v>3.3</v>
      </c>
      <c r="N88" s="0" t="n">
        <v>2</v>
      </c>
      <c r="O88" s="0" t="n">
        <v>2.1</v>
      </c>
      <c r="P88" s="0" t="n">
        <v>1.4</v>
      </c>
    </row>
    <row r="89" customFormat="false" ht="12.8" hidden="false" customHeight="false" outlineLevel="0" collapsed="false">
      <c r="A89" s="0" t="n">
        <v>14</v>
      </c>
      <c r="B89" s="0" t="s">
        <v>174</v>
      </c>
      <c r="C89" s="81" t="n">
        <v>42577</v>
      </c>
      <c r="D89" s="82" t="n">
        <v>0.484027777777778</v>
      </c>
      <c r="E89" s="0" t="n">
        <v>14.1</v>
      </c>
      <c r="F89" s="0" t="n">
        <v>13.9</v>
      </c>
      <c r="G89" s="0" t="n">
        <v>13.9</v>
      </c>
      <c r="H89" s="0" t="n">
        <v>14.8</v>
      </c>
      <c r="I89" s="0" t="n">
        <v>14.6</v>
      </c>
      <c r="J89" s="0" t="n">
        <v>14.4</v>
      </c>
      <c r="K89" s="0" t="n">
        <v>1.2</v>
      </c>
      <c r="L89" s="0" t="n">
        <v>1.8</v>
      </c>
      <c r="M89" s="0" t="n">
        <v>1.9</v>
      </c>
      <c r="N89" s="0" t="n">
        <v>0.6</v>
      </c>
      <c r="O89" s="0" t="n">
        <v>2.7</v>
      </c>
      <c r="P89" s="0" t="n">
        <v>0.7</v>
      </c>
    </row>
    <row r="90" customFormat="false" ht="12.8" hidden="false" customHeight="false" outlineLevel="0" collapsed="false">
      <c r="A90" s="0" t="n">
        <v>14</v>
      </c>
      <c r="B90" s="0" t="s">
        <v>175</v>
      </c>
      <c r="C90" s="81" t="n">
        <v>42577</v>
      </c>
      <c r="D90" s="82" t="n">
        <v>0.484027777777778</v>
      </c>
      <c r="E90" s="0" t="n">
        <v>14</v>
      </c>
      <c r="F90" s="0" t="n">
        <v>13.7</v>
      </c>
      <c r="G90" s="0" t="n">
        <v>14.4</v>
      </c>
      <c r="H90" s="0" t="n">
        <v>14</v>
      </c>
      <c r="I90" s="0" t="n">
        <v>14.2</v>
      </c>
      <c r="J90" s="0" t="n">
        <v>14.6</v>
      </c>
      <c r="K90" s="0" t="n">
        <v>1.2</v>
      </c>
      <c r="L90" s="0" t="n">
        <v>1.8</v>
      </c>
      <c r="M90" s="0" t="n">
        <v>1.9</v>
      </c>
      <c r="N90" s="0" t="n">
        <v>1.4</v>
      </c>
      <c r="O90" s="0" t="n">
        <v>0.9</v>
      </c>
      <c r="P90" s="0" t="n">
        <v>1</v>
      </c>
    </row>
    <row r="91" customFormat="false" ht="12.8" hidden="false" customHeight="false" outlineLevel="0" collapsed="false">
      <c r="A91" s="0" t="n">
        <v>15</v>
      </c>
      <c r="B91" s="0" t="s">
        <v>174</v>
      </c>
      <c r="C91" s="81" t="n">
        <v>42577</v>
      </c>
      <c r="D91" s="82" t="n">
        <v>0.488888888888889</v>
      </c>
      <c r="E91" s="0" t="n">
        <v>14.5</v>
      </c>
      <c r="F91" s="0" t="n">
        <v>14.8</v>
      </c>
      <c r="G91" s="0" t="n">
        <v>14.8</v>
      </c>
      <c r="H91" s="0" t="n">
        <v>14.9</v>
      </c>
      <c r="I91" s="0" t="n">
        <v>15.6</v>
      </c>
      <c r="J91" s="0" t="n">
        <v>15.3</v>
      </c>
      <c r="K91" s="0" t="n">
        <v>1.5</v>
      </c>
      <c r="L91" s="0" t="n">
        <v>1.9</v>
      </c>
      <c r="M91" s="0" t="n">
        <v>1.6</v>
      </c>
      <c r="N91" s="0" t="n">
        <v>0.3</v>
      </c>
      <c r="O91" s="0" t="n">
        <v>0.9</v>
      </c>
      <c r="P91" s="0" t="n">
        <v>0.6</v>
      </c>
    </row>
    <row r="92" customFormat="false" ht="12.8" hidden="false" customHeight="false" outlineLevel="0" collapsed="false">
      <c r="A92" s="0" t="n">
        <v>15</v>
      </c>
      <c r="B92" s="0" t="s">
        <v>175</v>
      </c>
      <c r="C92" s="81" t="n">
        <v>42577</v>
      </c>
      <c r="D92" s="82" t="n">
        <v>0.488888888888889</v>
      </c>
      <c r="E92" s="0" t="n">
        <v>14.3</v>
      </c>
      <c r="F92" s="0" t="n">
        <v>14.4</v>
      </c>
      <c r="G92" s="0" t="n">
        <v>14.8</v>
      </c>
      <c r="H92" s="0" t="n">
        <v>15.2</v>
      </c>
      <c r="I92" s="0" t="n">
        <v>15.4</v>
      </c>
      <c r="J92" s="0" t="n">
        <v>15.9</v>
      </c>
      <c r="K92" s="0" t="n">
        <v>1.5</v>
      </c>
      <c r="L92" s="0" t="n">
        <v>1.9</v>
      </c>
      <c r="M92" s="0" t="n">
        <v>1.6</v>
      </c>
      <c r="N92" s="0" t="n">
        <v>0.6</v>
      </c>
      <c r="O92" s="0" t="n">
        <v>1.1</v>
      </c>
      <c r="P92" s="0" t="n">
        <v>1.3</v>
      </c>
    </row>
    <row r="93" customFormat="false" ht="12.8" hidden="false" customHeight="false" outlineLevel="0" collapsed="false">
      <c r="A93" s="0" t="n">
        <v>16</v>
      </c>
      <c r="B93" s="0" t="s">
        <v>174</v>
      </c>
      <c r="C93" s="81" t="n">
        <v>42577</v>
      </c>
      <c r="D93" s="82" t="n">
        <v>0.536805555555556</v>
      </c>
      <c r="E93" s="0" t="n">
        <v>14.7</v>
      </c>
      <c r="F93" s="0" t="n">
        <v>14.5</v>
      </c>
      <c r="G93" s="0" t="n">
        <v>14.9</v>
      </c>
      <c r="H93" s="0" t="n">
        <v>16</v>
      </c>
      <c r="I93" s="0" t="n">
        <v>15.8</v>
      </c>
      <c r="J93" s="0" t="n">
        <v>16.5</v>
      </c>
      <c r="K93" s="0" t="n">
        <v>2.6</v>
      </c>
      <c r="L93" s="0" t="n">
        <v>0.9</v>
      </c>
      <c r="M93" s="0" t="n">
        <v>2.6</v>
      </c>
      <c r="N93" s="0" t="n">
        <v>3.1</v>
      </c>
      <c r="O93" s="0" t="n">
        <v>1.7</v>
      </c>
      <c r="P93" s="0" t="n">
        <v>2.1</v>
      </c>
    </row>
    <row r="94" customFormat="false" ht="12.8" hidden="false" customHeight="false" outlineLevel="0" collapsed="false">
      <c r="A94" s="0" t="n">
        <v>16</v>
      </c>
      <c r="B94" s="0" t="s">
        <v>175</v>
      </c>
      <c r="C94" s="81" t="n">
        <v>42577</v>
      </c>
      <c r="D94" s="82" t="n">
        <v>0.536805555555556</v>
      </c>
      <c r="E94" s="0" t="n">
        <v>15.2</v>
      </c>
      <c r="F94" s="0" t="n">
        <v>16.2</v>
      </c>
      <c r="G94" s="0" t="n">
        <v>15.4</v>
      </c>
      <c r="H94" s="0" t="n">
        <v>15.2</v>
      </c>
      <c r="I94" s="0" t="n">
        <v>16.1</v>
      </c>
      <c r="J94" s="0" t="n">
        <v>15.9</v>
      </c>
      <c r="K94" s="0" t="n">
        <v>2.6</v>
      </c>
      <c r="L94" s="0" t="n">
        <v>0.9</v>
      </c>
      <c r="M94" s="0" t="n">
        <v>2.6</v>
      </c>
      <c r="N94" s="0" t="n">
        <v>1.4</v>
      </c>
      <c r="O94" s="0" t="n">
        <v>0.5</v>
      </c>
      <c r="P94" s="0" t="n">
        <v>1.6</v>
      </c>
    </row>
    <row r="95" customFormat="false" ht="12.8" hidden="false" customHeight="false" outlineLevel="0" collapsed="false">
      <c r="A95" s="0" t="n">
        <v>17</v>
      </c>
      <c r="B95" s="0" t="s">
        <v>174</v>
      </c>
      <c r="C95" s="81" t="n">
        <v>42577</v>
      </c>
      <c r="D95" s="82" t="n">
        <v>0.540277777777778</v>
      </c>
      <c r="E95" s="0" t="n">
        <v>14.5</v>
      </c>
      <c r="F95" s="0" t="n">
        <v>14.9</v>
      </c>
      <c r="G95" s="0" t="n">
        <v>14.4</v>
      </c>
      <c r="H95" s="0" t="n">
        <v>14.7</v>
      </c>
      <c r="I95" s="0" t="n">
        <v>15.2</v>
      </c>
      <c r="J95" s="0" t="n">
        <v>15.2</v>
      </c>
      <c r="K95" s="0" t="n">
        <v>2.1</v>
      </c>
      <c r="L95" s="0" t="n">
        <v>2.5</v>
      </c>
      <c r="M95" s="0" t="n">
        <v>3.4</v>
      </c>
      <c r="N95" s="0" t="n">
        <v>1.4</v>
      </c>
      <c r="O95" s="0" t="n">
        <v>1.2</v>
      </c>
      <c r="P95" s="0" t="n">
        <v>1.4</v>
      </c>
    </row>
    <row r="96" customFormat="false" ht="12.8" hidden="false" customHeight="false" outlineLevel="0" collapsed="false">
      <c r="A96" s="0" t="n">
        <v>17</v>
      </c>
      <c r="B96" s="0" t="s">
        <v>175</v>
      </c>
      <c r="C96" s="81" t="n">
        <v>42577</v>
      </c>
      <c r="D96" s="82" t="n">
        <v>0.540277777777778</v>
      </c>
      <c r="E96" s="0" t="n">
        <v>14.2</v>
      </c>
      <c r="F96" s="0" t="n">
        <v>14.8</v>
      </c>
      <c r="G96" s="0" t="n">
        <v>15</v>
      </c>
      <c r="H96" s="0" t="n">
        <v>14.8</v>
      </c>
      <c r="I96" s="0" t="n">
        <v>16.1</v>
      </c>
      <c r="J96" s="0" t="n">
        <v>16.3</v>
      </c>
      <c r="K96" s="0" t="n">
        <v>2.1</v>
      </c>
      <c r="L96" s="0" t="n">
        <v>2.5</v>
      </c>
      <c r="M96" s="0" t="n">
        <v>3.4</v>
      </c>
      <c r="N96" s="0" t="n">
        <v>0.4</v>
      </c>
      <c r="O96" s="0" t="n">
        <v>1.6</v>
      </c>
      <c r="P96" s="0" t="n">
        <v>0.2</v>
      </c>
    </row>
    <row r="97" customFormat="false" ht="12.8" hidden="false" customHeight="false" outlineLevel="0" collapsed="false">
      <c r="A97" s="0" t="n">
        <v>18</v>
      </c>
      <c r="B97" s="0" t="s">
        <v>174</v>
      </c>
      <c r="C97" s="81" t="n">
        <v>42577</v>
      </c>
      <c r="D97" s="82" t="n">
        <v>0.54375</v>
      </c>
      <c r="E97" s="0" t="n">
        <v>14.2</v>
      </c>
      <c r="F97" s="0" t="n">
        <v>14.5</v>
      </c>
      <c r="G97" s="0" t="n">
        <v>15.1</v>
      </c>
      <c r="H97" s="0" t="n">
        <v>15.5</v>
      </c>
      <c r="I97" s="0" t="n">
        <v>16.2</v>
      </c>
      <c r="J97" s="0" t="n">
        <v>15</v>
      </c>
      <c r="K97" s="0" t="n">
        <v>0.7</v>
      </c>
      <c r="L97" s="0" t="n">
        <v>0.8</v>
      </c>
      <c r="M97" s="0" t="n">
        <v>1.5</v>
      </c>
      <c r="N97" s="0" t="n">
        <v>2.2</v>
      </c>
      <c r="O97" s="0" t="n">
        <v>0.4</v>
      </c>
      <c r="P97" s="0" t="n">
        <v>2.2</v>
      </c>
    </row>
    <row r="98" customFormat="false" ht="12.8" hidden="false" customHeight="false" outlineLevel="0" collapsed="false">
      <c r="A98" s="0" t="n">
        <v>18</v>
      </c>
      <c r="B98" s="0" t="s">
        <v>175</v>
      </c>
      <c r="C98" s="81" t="n">
        <v>42577</v>
      </c>
      <c r="D98" s="82" t="n">
        <v>0.54375</v>
      </c>
      <c r="E98" s="0" t="n">
        <v>14.7</v>
      </c>
      <c r="F98" s="0" t="n">
        <v>15.4</v>
      </c>
      <c r="G98" s="0" t="n">
        <v>16</v>
      </c>
      <c r="H98" s="0" t="n">
        <v>15.3</v>
      </c>
      <c r="I98" s="0" t="n">
        <v>15.8</v>
      </c>
      <c r="J98" s="0" t="n">
        <v>16.3</v>
      </c>
      <c r="K98" s="0" t="n">
        <v>0.7</v>
      </c>
      <c r="L98" s="0" t="n">
        <v>0.8</v>
      </c>
      <c r="M98" s="0" t="n">
        <v>1.5</v>
      </c>
      <c r="N98" s="0" t="n">
        <v>1.4</v>
      </c>
      <c r="O98" s="0" t="n">
        <v>1</v>
      </c>
      <c r="P98" s="0" t="n">
        <v>0.4</v>
      </c>
    </row>
    <row r="99" customFormat="false" ht="12.8" hidden="false" customHeight="false" outlineLevel="0" collapsed="false">
      <c r="A99" s="0" t="n">
        <v>19</v>
      </c>
      <c r="B99" s="0" t="s">
        <v>174</v>
      </c>
      <c r="C99" s="81" t="n">
        <v>42577</v>
      </c>
      <c r="D99" s="82" t="n">
        <v>0.547916666666667</v>
      </c>
      <c r="E99" s="0" t="n">
        <v>12.5</v>
      </c>
      <c r="F99" s="0" t="n">
        <v>15.2</v>
      </c>
      <c r="G99" s="0" t="n">
        <v>13</v>
      </c>
      <c r="H99" s="0" t="n">
        <v>13.3</v>
      </c>
      <c r="I99" s="0" t="n">
        <v>14.6</v>
      </c>
      <c r="J99" s="0" t="n">
        <v>14.1</v>
      </c>
      <c r="K99" s="0" t="n">
        <v>3.9</v>
      </c>
      <c r="L99" s="0" t="n">
        <v>1.7</v>
      </c>
      <c r="M99" s="0" t="n">
        <v>1.6</v>
      </c>
      <c r="N99" s="0" t="n">
        <v>1.5</v>
      </c>
      <c r="O99" s="0" t="n">
        <v>1.9</v>
      </c>
      <c r="P99" s="0" t="n">
        <v>1.3</v>
      </c>
    </row>
    <row r="100" customFormat="false" ht="12.8" hidden="false" customHeight="false" outlineLevel="0" collapsed="false">
      <c r="A100" s="0" t="n">
        <v>19</v>
      </c>
      <c r="B100" s="0" t="s">
        <v>175</v>
      </c>
      <c r="C100" s="81" t="n">
        <v>42577</v>
      </c>
      <c r="D100" s="82" t="n">
        <v>0.547916666666667</v>
      </c>
      <c r="E100" s="0" t="n">
        <v>12.4</v>
      </c>
      <c r="F100" s="0" t="n">
        <v>11.3</v>
      </c>
      <c r="G100" s="0" t="n">
        <v>12.1</v>
      </c>
      <c r="H100" s="0" t="n">
        <v>11.9</v>
      </c>
      <c r="I100" s="0" t="n">
        <v>12.3</v>
      </c>
      <c r="J100" s="0" t="n">
        <v>13.5</v>
      </c>
      <c r="K100" s="0" t="n">
        <v>3.9</v>
      </c>
      <c r="L100" s="0" t="n">
        <v>1.7</v>
      </c>
      <c r="M100" s="0" t="n">
        <v>1.6</v>
      </c>
      <c r="N100" s="0" t="n">
        <v>0.8</v>
      </c>
      <c r="O100" s="0" t="n">
        <v>1.5</v>
      </c>
      <c r="P100" s="0" t="n">
        <v>0.9</v>
      </c>
    </row>
    <row r="101" customFormat="false" ht="12.8" hidden="false" customHeight="false" outlineLevel="0" collapsed="false">
      <c r="A101" s="0" t="n">
        <v>20</v>
      </c>
      <c r="B101" s="0" t="s">
        <v>174</v>
      </c>
      <c r="C101" s="81" t="n">
        <v>42577</v>
      </c>
      <c r="D101" s="82" t="n">
        <v>0.554166666666667</v>
      </c>
      <c r="E101" s="0" t="n">
        <v>12.3</v>
      </c>
      <c r="F101" s="0" t="n">
        <v>13.5</v>
      </c>
      <c r="G101" s="0" t="n">
        <v>12.3</v>
      </c>
      <c r="H101" s="0" t="n">
        <v>11.8</v>
      </c>
      <c r="I101" s="0" t="n">
        <v>12.5</v>
      </c>
      <c r="J101" s="0" t="n">
        <v>12.9</v>
      </c>
      <c r="K101" s="0" t="n">
        <v>1.6</v>
      </c>
      <c r="L101" s="0" t="n">
        <v>1.4</v>
      </c>
      <c r="M101" s="0" t="n">
        <v>2.3</v>
      </c>
      <c r="N101" s="0" t="n">
        <v>0.5</v>
      </c>
      <c r="O101" s="0" t="n">
        <v>0.9</v>
      </c>
      <c r="P101" s="0" t="n">
        <v>1.1</v>
      </c>
    </row>
    <row r="102" customFormat="false" ht="12.8" hidden="false" customHeight="false" outlineLevel="0" collapsed="false">
      <c r="A102" s="0" t="n">
        <v>20</v>
      </c>
      <c r="B102" s="0" t="s">
        <v>175</v>
      </c>
      <c r="C102" s="81" t="n">
        <v>42577</v>
      </c>
      <c r="D102" s="82" t="n">
        <v>0.554166666666667</v>
      </c>
      <c r="E102" s="0" t="n">
        <v>11.9</v>
      </c>
      <c r="F102" s="0" t="n">
        <v>11.9</v>
      </c>
      <c r="G102" s="0" t="n">
        <v>13.1</v>
      </c>
      <c r="H102" s="0" t="n">
        <v>12.2</v>
      </c>
      <c r="I102" s="0" t="n">
        <v>13.1</v>
      </c>
      <c r="J102" s="0" t="n">
        <v>12.6</v>
      </c>
      <c r="K102" s="0" t="n">
        <v>1.6</v>
      </c>
      <c r="L102" s="0" t="n">
        <v>1.4</v>
      </c>
      <c r="M102" s="0" t="n">
        <v>2.3</v>
      </c>
      <c r="N102" s="0" t="n">
        <v>1.5</v>
      </c>
      <c r="O102" s="0" t="n">
        <v>1.3</v>
      </c>
      <c r="P102" s="0" t="n">
        <v>1.5</v>
      </c>
    </row>
    <row r="103" customFormat="false" ht="12.8" hidden="false" customHeight="false" outlineLevel="0" collapsed="false">
      <c r="A103" s="0" t="n">
        <v>21</v>
      </c>
      <c r="B103" s="0" t="s">
        <v>174</v>
      </c>
      <c r="C103" s="81" t="n">
        <v>42577</v>
      </c>
      <c r="D103" s="82" t="n">
        <v>0.558333333333333</v>
      </c>
      <c r="E103" s="0" t="n">
        <v>10.8</v>
      </c>
      <c r="F103" s="0" t="n">
        <v>10.9</v>
      </c>
      <c r="G103" s="0" t="n">
        <v>10.9</v>
      </c>
      <c r="H103" s="0" t="n">
        <v>12.2</v>
      </c>
      <c r="I103" s="0" t="n">
        <v>13.7</v>
      </c>
      <c r="J103" s="0" t="n">
        <v>13.7</v>
      </c>
      <c r="K103" s="0" t="n">
        <v>2.4</v>
      </c>
      <c r="L103" s="0" t="n">
        <v>1.4</v>
      </c>
      <c r="M103" s="0" t="n">
        <v>1.4</v>
      </c>
      <c r="N103" s="0" t="n">
        <v>0.4</v>
      </c>
      <c r="O103" s="0" t="n">
        <v>1.6</v>
      </c>
      <c r="P103" s="0" t="n">
        <v>1.6</v>
      </c>
    </row>
    <row r="104" customFormat="false" ht="12.8" hidden="false" customHeight="false" outlineLevel="0" collapsed="false">
      <c r="A104" s="0" t="n">
        <v>21</v>
      </c>
      <c r="B104" s="0" t="s">
        <v>175</v>
      </c>
      <c r="C104" s="81" t="n">
        <v>42577</v>
      </c>
      <c r="D104" s="82" t="n">
        <v>0.558333333333333</v>
      </c>
      <c r="E104" s="0" t="n">
        <v>10.7</v>
      </c>
      <c r="F104" s="0" t="n">
        <v>12.5</v>
      </c>
      <c r="G104" s="0" t="n">
        <v>12.4</v>
      </c>
      <c r="H104" s="0" t="n">
        <v>11.5</v>
      </c>
      <c r="I104" s="0" t="n">
        <v>12.8</v>
      </c>
      <c r="J104" s="0" t="n">
        <v>12.5</v>
      </c>
      <c r="K104" s="0" t="n">
        <v>2.4</v>
      </c>
      <c r="L104" s="0" t="n">
        <v>1.4</v>
      </c>
      <c r="M104" s="0" t="n">
        <v>1.4</v>
      </c>
      <c r="N104" s="0" t="n">
        <v>1.5</v>
      </c>
      <c r="O104" s="0" t="n">
        <v>0.8</v>
      </c>
      <c r="P104" s="0" t="n">
        <v>1.7</v>
      </c>
    </row>
    <row r="105" customFormat="false" ht="12.8" hidden="false" customHeight="false" outlineLevel="0" collapsed="false">
      <c r="A105" s="0" t="n">
        <v>22</v>
      </c>
      <c r="B105" s="0" t="s">
        <v>174</v>
      </c>
      <c r="C105" s="81" t="n">
        <v>42577</v>
      </c>
      <c r="D105" s="82" t="n">
        <v>0.561805555555556</v>
      </c>
      <c r="E105" s="0" t="n">
        <v>11.1</v>
      </c>
      <c r="F105" s="0" t="n">
        <v>11.6</v>
      </c>
      <c r="G105" s="0" t="n">
        <v>11.6</v>
      </c>
      <c r="H105" s="0" t="n">
        <v>13.1</v>
      </c>
      <c r="I105" s="0" t="n">
        <v>14.2</v>
      </c>
      <c r="J105" s="0" t="n">
        <v>12.5</v>
      </c>
      <c r="K105" s="0" t="n">
        <v>1.9</v>
      </c>
      <c r="L105" s="0" t="n">
        <v>2.2</v>
      </c>
      <c r="M105" s="0" t="n">
        <v>2.3</v>
      </c>
      <c r="N105" s="0" t="n">
        <v>1.2</v>
      </c>
      <c r="O105" s="0" t="n">
        <v>1.3</v>
      </c>
      <c r="P105" s="0" t="n">
        <v>1.2</v>
      </c>
    </row>
    <row r="106" customFormat="false" ht="12.8" hidden="false" customHeight="false" outlineLevel="0" collapsed="false">
      <c r="A106" s="0" t="n">
        <v>22</v>
      </c>
      <c r="B106" s="0" t="s">
        <v>175</v>
      </c>
      <c r="C106" s="81" t="n">
        <v>42577</v>
      </c>
      <c r="D106" s="82" t="n">
        <v>0.561805555555556</v>
      </c>
      <c r="E106" s="0" t="n">
        <v>10.9</v>
      </c>
      <c r="F106" s="0" t="n">
        <v>12.4</v>
      </c>
      <c r="G106" s="0" t="n">
        <v>12.8</v>
      </c>
      <c r="H106" s="0" t="n">
        <v>10.9</v>
      </c>
      <c r="I106" s="0" t="n">
        <v>11.9</v>
      </c>
      <c r="J106" s="0" t="n">
        <v>11.1</v>
      </c>
      <c r="K106" s="0" t="n">
        <v>1.9</v>
      </c>
      <c r="L106" s="0" t="n">
        <v>2.2</v>
      </c>
      <c r="M106" s="0" t="n">
        <v>2.3</v>
      </c>
      <c r="N106" s="0" t="n">
        <v>1.6</v>
      </c>
      <c r="O106" s="0" t="n">
        <v>0.6</v>
      </c>
      <c r="P106" s="0" t="n">
        <v>0.3</v>
      </c>
    </row>
    <row r="107" customFormat="false" ht="12.8" hidden="false" customHeight="false" outlineLevel="0" collapsed="false">
      <c r="A107" s="0" t="n">
        <v>23</v>
      </c>
      <c r="B107" s="0" t="s">
        <v>174</v>
      </c>
      <c r="C107" s="81" t="n">
        <v>42577</v>
      </c>
      <c r="D107" s="82" t="n">
        <v>0.567361111111111</v>
      </c>
      <c r="E107" s="0" t="n">
        <v>10.9</v>
      </c>
      <c r="F107" s="0" t="n">
        <v>11</v>
      </c>
      <c r="G107" s="0" t="n">
        <v>11.7</v>
      </c>
      <c r="H107" s="0" t="n">
        <v>10.3</v>
      </c>
      <c r="I107" s="0" t="n">
        <v>11.7</v>
      </c>
      <c r="J107" s="0" t="n">
        <v>11.3</v>
      </c>
      <c r="K107" s="0" t="n">
        <v>1.3</v>
      </c>
      <c r="L107" s="0" t="n">
        <v>1.6</v>
      </c>
      <c r="M107" s="0" t="n">
        <v>0.3</v>
      </c>
      <c r="N107" s="0" t="n">
        <v>1.2</v>
      </c>
      <c r="O107" s="0" t="n">
        <v>0.6</v>
      </c>
      <c r="P107" s="0" t="n">
        <v>1.1</v>
      </c>
    </row>
    <row r="108" customFormat="false" ht="12.8" hidden="false" customHeight="false" outlineLevel="0" collapsed="false">
      <c r="A108" s="0" t="n">
        <v>23</v>
      </c>
      <c r="B108" s="0" t="s">
        <v>175</v>
      </c>
      <c r="C108" s="81" t="n">
        <v>42577</v>
      </c>
      <c r="D108" s="82" t="n">
        <v>0.567361111111111</v>
      </c>
      <c r="E108" s="0" t="n">
        <v>10.8</v>
      </c>
      <c r="F108" s="0" t="n">
        <v>12.4</v>
      </c>
      <c r="G108" s="0" t="n">
        <v>11.8</v>
      </c>
      <c r="H108" s="0" t="n">
        <v>11.8</v>
      </c>
      <c r="I108" s="0" t="n">
        <v>13.2</v>
      </c>
      <c r="J108" s="0" t="n">
        <v>12.3</v>
      </c>
      <c r="K108" s="0" t="n">
        <v>1.3</v>
      </c>
      <c r="L108" s="0" t="n">
        <v>1.6</v>
      </c>
      <c r="M108" s="0" t="n">
        <v>0.3</v>
      </c>
      <c r="N108" s="0" t="n">
        <v>1.3</v>
      </c>
      <c r="O108" s="0" t="n">
        <v>0.3</v>
      </c>
      <c r="P108" s="0" t="n">
        <v>0.7</v>
      </c>
    </row>
    <row r="109" customFormat="false" ht="12.8" hidden="false" customHeight="false" outlineLevel="0" collapsed="false">
      <c r="A109" s="0" t="n">
        <v>24</v>
      </c>
      <c r="B109" s="0" t="s">
        <v>174</v>
      </c>
      <c r="C109" s="81" t="n">
        <v>42577</v>
      </c>
      <c r="D109" s="82" t="n">
        <v>0.571527777777778</v>
      </c>
      <c r="E109" s="0" t="n">
        <v>11</v>
      </c>
      <c r="F109" s="0" t="n">
        <v>11.5</v>
      </c>
      <c r="G109" s="0" t="n">
        <v>11.5</v>
      </c>
      <c r="H109" s="0" t="n">
        <v>13.6</v>
      </c>
      <c r="I109" s="0" t="n">
        <v>14.7</v>
      </c>
      <c r="J109" s="0" t="n">
        <v>14.7</v>
      </c>
      <c r="K109" s="0" t="n">
        <v>0.7</v>
      </c>
      <c r="L109" s="0" t="n">
        <v>3.9</v>
      </c>
      <c r="M109" s="0" t="n">
        <v>2</v>
      </c>
      <c r="N109" s="0" t="n">
        <v>1.5</v>
      </c>
      <c r="O109" s="0" t="n">
        <v>1.5</v>
      </c>
      <c r="P109" s="0" t="n">
        <v>1</v>
      </c>
    </row>
    <row r="110" customFormat="false" ht="12.8" hidden="false" customHeight="false" outlineLevel="0" collapsed="false">
      <c r="A110" s="0" t="n">
        <v>24</v>
      </c>
      <c r="B110" s="0" t="s">
        <v>175</v>
      </c>
      <c r="C110" s="81" t="n">
        <v>42577</v>
      </c>
      <c r="D110" s="82" t="n">
        <v>0.571527777777778</v>
      </c>
      <c r="E110" s="0" t="n">
        <v>12.1</v>
      </c>
      <c r="F110" s="0" t="n">
        <v>12.2</v>
      </c>
      <c r="G110" s="0" t="n">
        <v>12.2</v>
      </c>
      <c r="H110" s="0" t="n">
        <v>12.2</v>
      </c>
      <c r="I110" s="0" t="n">
        <v>11.6</v>
      </c>
      <c r="J110" s="0" t="n">
        <v>12.2</v>
      </c>
      <c r="K110" s="0" t="n">
        <v>0.7</v>
      </c>
      <c r="L110" s="0" t="n">
        <v>3.9</v>
      </c>
      <c r="M110" s="0" t="n">
        <v>2</v>
      </c>
      <c r="N110" s="0" t="n">
        <v>1.7</v>
      </c>
      <c r="O110" s="0" t="n">
        <v>0.5</v>
      </c>
      <c r="P110" s="0" t="n">
        <v>2.5</v>
      </c>
    </row>
    <row r="111" customFormat="false" ht="12.8" hidden="false" customHeight="false" outlineLevel="0" collapsed="false">
      <c r="A111" s="0" t="n">
        <v>25</v>
      </c>
      <c r="B111" s="0" t="s">
        <v>174</v>
      </c>
      <c r="C111" s="81" t="n">
        <v>42577</v>
      </c>
      <c r="D111" s="82" t="n">
        <v>0.575694444444444</v>
      </c>
      <c r="E111" s="0" t="n">
        <v>11.6</v>
      </c>
      <c r="F111" s="0" t="n">
        <v>12.4</v>
      </c>
      <c r="G111" s="0" t="n">
        <v>12</v>
      </c>
      <c r="H111" s="0" t="n">
        <v>12.2</v>
      </c>
      <c r="I111" s="0" t="n">
        <v>13.3</v>
      </c>
      <c r="J111" s="0" t="n">
        <v>13.6</v>
      </c>
      <c r="K111" s="0" t="n">
        <v>1.5</v>
      </c>
      <c r="L111" s="0" t="n">
        <v>0.8</v>
      </c>
      <c r="M111" s="0" t="n">
        <v>2.9</v>
      </c>
      <c r="N111" s="0" t="n">
        <v>1.2</v>
      </c>
      <c r="O111" s="0" t="n">
        <v>1.3</v>
      </c>
      <c r="P111" s="0" t="n">
        <v>2.7</v>
      </c>
    </row>
    <row r="112" customFormat="false" ht="12.8" hidden="false" customHeight="false" outlineLevel="0" collapsed="false">
      <c r="A112" s="0" t="n">
        <v>25</v>
      </c>
      <c r="B112" s="0" t="s">
        <v>175</v>
      </c>
      <c r="C112" s="81" t="n">
        <v>42577</v>
      </c>
      <c r="D112" s="82" t="n">
        <v>0.575694444444444</v>
      </c>
      <c r="E112" s="0" t="n">
        <v>17</v>
      </c>
      <c r="F112" s="0" t="n">
        <v>12.4</v>
      </c>
      <c r="G112" s="0" t="n">
        <v>12.8</v>
      </c>
      <c r="H112" s="0" t="n">
        <v>12.1</v>
      </c>
      <c r="I112" s="0" t="n">
        <v>11.4</v>
      </c>
      <c r="J112" s="0" t="n">
        <v>11.6</v>
      </c>
      <c r="K112" s="0" t="n">
        <v>1.5</v>
      </c>
      <c r="L112" s="0" t="n">
        <v>0.8</v>
      </c>
      <c r="M112" s="0" t="n">
        <v>2.9</v>
      </c>
      <c r="N112" s="0" t="n">
        <v>0.9</v>
      </c>
      <c r="O112" s="0" t="n">
        <v>0.2</v>
      </c>
      <c r="P112" s="0" t="n">
        <v>2.3</v>
      </c>
    </row>
    <row r="113" customFormat="false" ht="12.8" hidden="false" customHeight="false" outlineLevel="0" collapsed="false">
      <c r="A113" s="0" t="n">
        <v>26</v>
      </c>
      <c r="B113" s="0" t="s">
        <v>174</v>
      </c>
      <c r="C113" s="81" t="n">
        <v>42577</v>
      </c>
      <c r="D113" s="82" t="n">
        <v>0.580555555555556</v>
      </c>
      <c r="E113" s="0" t="n">
        <v>10.3</v>
      </c>
      <c r="F113" s="0" t="n">
        <v>10.6</v>
      </c>
      <c r="G113" s="0" t="n">
        <v>11</v>
      </c>
      <c r="H113" s="0" t="n">
        <v>11</v>
      </c>
      <c r="I113" s="0" t="n">
        <v>12.4</v>
      </c>
      <c r="J113" s="0" t="n">
        <v>12.2</v>
      </c>
      <c r="K113" s="0" t="n">
        <v>1.2</v>
      </c>
      <c r="L113" s="0" t="n">
        <v>2.6</v>
      </c>
      <c r="M113" s="0" t="n">
        <v>1.2</v>
      </c>
      <c r="N113" s="0" t="n">
        <v>1.7</v>
      </c>
      <c r="O113" s="0" t="n">
        <v>1.2</v>
      </c>
      <c r="P113" s="0" t="n">
        <v>1.5</v>
      </c>
    </row>
    <row r="114" customFormat="false" ht="12.8" hidden="false" customHeight="false" outlineLevel="0" collapsed="false">
      <c r="A114" s="0" t="n">
        <v>26</v>
      </c>
      <c r="B114" s="0" t="s">
        <v>175</v>
      </c>
      <c r="C114" s="81" t="n">
        <v>42577</v>
      </c>
      <c r="D114" s="82" t="n">
        <v>0.580555555555556</v>
      </c>
      <c r="E114" s="0" t="n">
        <v>10.8</v>
      </c>
      <c r="F114" s="0" t="n">
        <v>12.1</v>
      </c>
      <c r="G114" s="0" t="n">
        <v>11.1</v>
      </c>
      <c r="H114" s="0" t="n">
        <v>10.8</v>
      </c>
      <c r="I114" s="0" t="n">
        <v>12.4</v>
      </c>
      <c r="J114" s="0" t="n">
        <v>12.2</v>
      </c>
      <c r="K114" s="0" t="n">
        <v>1.2</v>
      </c>
      <c r="L114" s="0" t="n">
        <v>2.6</v>
      </c>
      <c r="M114" s="0" t="n">
        <v>1.2</v>
      </c>
      <c r="N114" s="0" t="n">
        <v>0.9</v>
      </c>
      <c r="O114" s="0" t="n">
        <v>0.8</v>
      </c>
      <c r="P114" s="0" t="n">
        <v>0.9</v>
      </c>
    </row>
    <row r="115" customFormat="false" ht="12.8" hidden="false" customHeight="false" outlineLevel="0" collapsed="false">
      <c r="A115" s="0" t="n">
        <v>27</v>
      </c>
      <c r="B115" s="0" t="s">
        <v>174</v>
      </c>
      <c r="C115" s="81" t="n">
        <v>42577</v>
      </c>
      <c r="D115" s="82" t="n">
        <v>0.584722222222222</v>
      </c>
      <c r="E115" s="0" t="n">
        <v>10.7</v>
      </c>
      <c r="F115" s="0" t="n">
        <v>10.7</v>
      </c>
      <c r="G115" s="0" t="n">
        <v>11.3</v>
      </c>
      <c r="H115" s="0" t="n">
        <v>11.7</v>
      </c>
      <c r="I115" s="0" t="n">
        <v>13</v>
      </c>
      <c r="J115" s="0" t="n">
        <v>11.6</v>
      </c>
      <c r="K115" s="0" t="n">
        <v>1.4</v>
      </c>
      <c r="L115" s="0" t="n">
        <v>2.7</v>
      </c>
      <c r="M115" s="0" t="n">
        <v>2.8</v>
      </c>
      <c r="N115" s="0" t="n">
        <v>1.2</v>
      </c>
      <c r="O115" s="0" t="n">
        <v>1.3</v>
      </c>
      <c r="P115" s="0" t="n">
        <v>1.9</v>
      </c>
    </row>
    <row r="116" customFormat="false" ht="12.8" hidden="false" customHeight="false" outlineLevel="0" collapsed="false">
      <c r="A116" s="0" t="n">
        <v>27</v>
      </c>
      <c r="B116" s="0" t="s">
        <v>175</v>
      </c>
      <c r="C116" s="81" t="n">
        <v>42577</v>
      </c>
      <c r="D116" s="82" t="n">
        <v>0.584722222222222</v>
      </c>
      <c r="E116" s="0" t="n">
        <v>11.2</v>
      </c>
      <c r="F116" s="0" t="n">
        <v>11</v>
      </c>
      <c r="G116" s="0" t="n">
        <v>13</v>
      </c>
      <c r="H116" s="0" t="n">
        <v>10.8</v>
      </c>
      <c r="I116" s="0" t="n">
        <v>13.8</v>
      </c>
      <c r="J116" s="0" t="n">
        <v>11.2</v>
      </c>
      <c r="K116" s="0" t="n">
        <v>1.4</v>
      </c>
      <c r="L116" s="0" t="n">
        <v>2.7</v>
      </c>
      <c r="M116" s="0" t="n">
        <v>2.8</v>
      </c>
      <c r="N116" s="0" t="n">
        <v>1.9</v>
      </c>
      <c r="O116" s="0" t="n">
        <v>1.1</v>
      </c>
      <c r="P116" s="0" t="n">
        <v>1.6</v>
      </c>
    </row>
    <row r="117" customFormat="false" ht="12.8" hidden="false" customHeight="false" outlineLevel="0" collapsed="false">
      <c r="A117" s="0" t="n">
        <v>28</v>
      </c>
      <c r="B117" s="0" t="s">
        <v>174</v>
      </c>
      <c r="C117" s="81" t="n">
        <v>42577</v>
      </c>
      <c r="D117" s="82" t="n">
        <v>0.589583333333333</v>
      </c>
      <c r="E117" s="0" t="n">
        <v>11.1</v>
      </c>
      <c r="F117" s="0" t="n">
        <v>11.5</v>
      </c>
      <c r="G117" s="0" t="n">
        <v>11.8</v>
      </c>
      <c r="H117" s="0" t="n">
        <v>11.3</v>
      </c>
      <c r="I117" s="0" t="n">
        <v>10</v>
      </c>
      <c r="J117" s="0" t="n">
        <v>10.9</v>
      </c>
      <c r="K117" s="0" t="n">
        <v>1.8</v>
      </c>
      <c r="L117" s="0" t="n">
        <v>2.8</v>
      </c>
      <c r="M117" s="0" t="n">
        <v>2.9</v>
      </c>
      <c r="N117" s="0" t="n">
        <v>1.4</v>
      </c>
      <c r="O117" s="0" t="n">
        <v>0.8</v>
      </c>
      <c r="P117" s="0" t="n">
        <v>1.9</v>
      </c>
    </row>
    <row r="118" customFormat="false" ht="12.8" hidden="false" customHeight="false" outlineLevel="0" collapsed="false">
      <c r="A118" s="0" t="n">
        <v>28</v>
      </c>
      <c r="B118" s="0" t="s">
        <v>175</v>
      </c>
      <c r="C118" s="81" t="n">
        <v>42577</v>
      </c>
      <c r="D118" s="82" t="n">
        <v>0.589583333333333</v>
      </c>
      <c r="E118" s="0" t="n">
        <v>11.9</v>
      </c>
      <c r="F118" s="0" t="n">
        <v>12.4</v>
      </c>
      <c r="G118" s="0" t="n">
        <v>13.4</v>
      </c>
      <c r="H118" s="0" t="n">
        <v>12.5</v>
      </c>
      <c r="I118" s="0" t="n">
        <v>13.4</v>
      </c>
      <c r="J118" s="0" t="n">
        <v>16.3</v>
      </c>
      <c r="K118" s="0" t="n">
        <v>1.8</v>
      </c>
      <c r="L118" s="0" t="n">
        <v>2.8</v>
      </c>
      <c r="M118" s="0" t="n">
        <v>2.9</v>
      </c>
      <c r="N118" s="0" t="n">
        <v>2</v>
      </c>
      <c r="O118" s="0" t="n">
        <v>1.9</v>
      </c>
      <c r="P118" s="0" t="n">
        <v>1.2</v>
      </c>
    </row>
    <row r="119" customFormat="false" ht="12.8" hidden="false" customHeight="false" outlineLevel="0" collapsed="false">
      <c r="A119" s="0" t="n">
        <v>29</v>
      </c>
      <c r="B119" s="0" t="s">
        <v>174</v>
      </c>
      <c r="C119" s="81" t="n">
        <v>42577</v>
      </c>
      <c r="D119" s="82" t="n">
        <v>0.594444444444444</v>
      </c>
      <c r="E119" s="0" t="n">
        <v>9.7</v>
      </c>
      <c r="F119" s="0" t="n">
        <v>9.8</v>
      </c>
      <c r="G119" s="0" t="n">
        <v>9.2</v>
      </c>
      <c r="H119" s="0" t="n">
        <v>9.3</v>
      </c>
      <c r="I119" s="0" t="n">
        <v>8.2</v>
      </c>
      <c r="J119" s="0" t="n">
        <v>10.1</v>
      </c>
      <c r="K119" s="0" t="n">
        <v>1.2</v>
      </c>
      <c r="L119" s="0" t="n">
        <v>3.9</v>
      </c>
      <c r="M119" s="0" t="n">
        <v>2.5</v>
      </c>
      <c r="N119" s="0" t="n">
        <v>1.2</v>
      </c>
      <c r="O119" s="0" t="n">
        <v>3.9</v>
      </c>
      <c r="P119" s="0" t="n">
        <v>2.5</v>
      </c>
    </row>
    <row r="120" customFormat="false" ht="12.8" hidden="false" customHeight="false" outlineLevel="0" collapsed="false">
      <c r="A120" s="0" t="n">
        <v>29</v>
      </c>
      <c r="B120" s="0" t="s">
        <v>175</v>
      </c>
      <c r="C120" s="81" t="n">
        <v>42577</v>
      </c>
      <c r="D120" s="82" t="n">
        <v>0.594444444444444</v>
      </c>
      <c r="E120" s="0" t="n">
        <v>10.1</v>
      </c>
      <c r="F120" s="0" t="n">
        <v>10.6</v>
      </c>
      <c r="G120" s="0" t="n">
        <v>11.5</v>
      </c>
      <c r="H120" s="0" t="n">
        <v>10.7</v>
      </c>
      <c r="I120" s="0" t="n">
        <v>10.8</v>
      </c>
      <c r="J120" s="0" t="n">
        <v>12.8</v>
      </c>
      <c r="K120" s="0" t="n">
        <v>1.2</v>
      </c>
      <c r="L120" s="0" t="n">
        <v>3.9</v>
      </c>
      <c r="M120" s="0" t="n">
        <v>2.5</v>
      </c>
      <c r="N120" s="0" t="n">
        <v>0.7</v>
      </c>
      <c r="O120" s="0" t="n">
        <v>1.5</v>
      </c>
      <c r="P120" s="0" t="n">
        <v>2.1</v>
      </c>
    </row>
    <row r="121" customFormat="false" ht="12.8" hidden="false" customHeight="false" outlineLevel="0" collapsed="false">
      <c r="A121" s="0" t="n">
        <v>30</v>
      </c>
      <c r="B121" s="0" t="s">
        <v>174</v>
      </c>
      <c r="C121" s="81" t="n">
        <v>42577</v>
      </c>
      <c r="D121" s="82" t="n">
        <v>0.599305555555556</v>
      </c>
      <c r="E121" s="0" t="n">
        <v>11.1</v>
      </c>
      <c r="F121" s="0" t="n">
        <v>11.3</v>
      </c>
      <c r="G121" s="0" t="n">
        <v>11.3</v>
      </c>
      <c r="H121" s="0" t="n">
        <v>13.1</v>
      </c>
      <c r="I121" s="0" t="n">
        <v>12.7</v>
      </c>
      <c r="J121" s="0" t="n">
        <v>14.4</v>
      </c>
      <c r="K121" s="0" t="n">
        <v>3.2</v>
      </c>
      <c r="L121" s="0" t="n">
        <v>2.5</v>
      </c>
      <c r="M121" s="0" t="n">
        <v>3.8</v>
      </c>
      <c r="N121" s="0" t="n">
        <v>1.1</v>
      </c>
      <c r="O121" s="0" t="n">
        <v>1.1</v>
      </c>
      <c r="P121" s="0" t="n">
        <v>1.9</v>
      </c>
    </row>
    <row r="122" customFormat="false" ht="12.8" hidden="false" customHeight="false" outlineLevel="0" collapsed="false">
      <c r="A122" s="0" t="n">
        <v>30</v>
      </c>
      <c r="B122" s="0" t="s">
        <v>175</v>
      </c>
      <c r="C122" s="81" t="n">
        <v>42577</v>
      </c>
      <c r="D122" s="82" t="n">
        <v>0.599305555555556</v>
      </c>
      <c r="E122" s="0" t="n">
        <v>12.5</v>
      </c>
      <c r="F122" s="0" t="n">
        <v>11.6</v>
      </c>
      <c r="G122" s="0" t="n">
        <v>10.6</v>
      </c>
      <c r="H122" s="0" t="n">
        <v>12.1</v>
      </c>
      <c r="I122" s="0" t="n">
        <v>12.5</v>
      </c>
      <c r="J122" s="0" t="n">
        <v>10.6</v>
      </c>
      <c r="K122" s="0" t="n">
        <v>3.2</v>
      </c>
      <c r="L122" s="0" t="n">
        <v>2.5</v>
      </c>
      <c r="M122" s="0" t="n">
        <v>3.8</v>
      </c>
      <c r="N122" s="0" t="n">
        <v>1.7</v>
      </c>
      <c r="O122" s="0" t="n">
        <v>0.7</v>
      </c>
      <c r="P122" s="0" t="n">
        <v>0.8</v>
      </c>
    </row>
    <row r="124" customFormat="false" ht="12.8" hidden="false" customHeight="false" outlineLevel="0" collapsed="false">
      <c r="A124" s="0" t="n">
        <v>1</v>
      </c>
      <c r="B124" s="0" t="s">
        <v>174</v>
      </c>
      <c r="C124" s="81" t="n">
        <v>42583</v>
      </c>
      <c r="D124" s="82" t="n">
        <v>0.388888888888889</v>
      </c>
      <c r="E124" s="0" t="n">
        <v>7</v>
      </c>
      <c r="F124" s="0" t="n">
        <v>7.1</v>
      </c>
      <c r="G124" s="0" t="n">
        <v>8</v>
      </c>
      <c r="H124" s="0" t="n">
        <v>6.9</v>
      </c>
      <c r="I124" s="0" t="n">
        <v>6.7</v>
      </c>
      <c r="J124" s="0" t="n">
        <v>7</v>
      </c>
      <c r="K124" s="0" t="n">
        <v>3.2</v>
      </c>
      <c r="L124" s="0" t="n">
        <v>3.5</v>
      </c>
      <c r="M124" s="0" t="n">
        <v>2.3</v>
      </c>
      <c r="N124" s="0" t="n">
        <v>1.6</v>
      </c>
      <c r="O124" s="0" t="n">
        <v>5.8</v>
      </c>
      <c r="P124" s="0" t="n">
        <v>9.9</v>
      </c>
    </row>
    <row r="125" customFormat="false" ht="12.8" hidden="false" customHeight="false" outlineLevel="0" collapsed="false">
      <c r="A125" s="0" t="n">
        <v>1</v>
      </c>
      <c r="B125" s="0" t="s">
        <v>175</v>
      </c>
      <c r="C125" s="81" t="n">
        <v>42583</v>
      </c>
      <c r="D125" s="82" t="n">
        <v>0.388888888888889</v>
      </c>
      <c r="E125" s="0" t="n">
        <v>6.8</v>
      </c>
      <c r="F125" s="0" t="n">
        <v>6.5</v>
      </c>
      <c r="G125" s="0" t="n">
        <v>7.3</v>
      </c>
      <c r="H125" s="0" t="n">
        <v>6.3</v>
      </c>
      <c r="I125" s="0" t="n">
        <v>6.3</v>
      </c>
      <c r="J125" s="0" t="n">
        <v>6.8</v>
      </c>
      <c r="K125" s="0" t="n">
        <v>3.2</v>
      </c>
      <c r="L125" s="0" t="n">
        <v>3.5</v>
      </c>
      <c r="M125" s="0" t="n">
        <v>2.3</v>
      </c>
      <c r="N125" s="0" t="n">
        <v>2.4</v>
      </c>
      <c r="O125" s="0" t="n">
        <v>1.9</v>
      </c>
      <c r="P125" s="0" t="n">
        <v>19.1</v>
      </c>
    </row>
    <row r="126" customFormat="false" ht="12.8" hidden="false" customHeight="false" outlineLevel="0" collapsed="false">
      <c r="A126" s="0" t="n">
        <v>2</v>
      </c>
      <c r="B126" s="0" t="s">
        <v>174</v>
      </c>
      <c r="C126" s="81" t="n">
        <v>42583</v>
      </c>
      <c r="D126" s="82" t="n">
        <v>0.397222222222222</v>
      </c>
      <c r="E126" s="0" t="n">
        <v>6.8</v>
      </c>
      <c r="F126" s="0" t="n">
        <v>6.9</v>
      </c>
      <c r="G126" s="0" t="n">
        <v>8.2</v>
      </c>
      <c r="H126" s="0" t="n">
        <v>6.2</v>
      </c>
      <c r="I126" s="0" t="n">
        <v>6.1</v>
      </c>
      <c r="J126" s="0" t="n">
        <v>6.3</v>
      </c>
      <c r="K126" s="0" t="n">
        <v>2.3</v>
      </c>
      <c r="L126" s="0" t="n">
        <v>3.9</v>
      </c>
      <c r="M126" s="0" t="n">
        <v>3.6</v>
      </c>
      <c r="N126" s="0" t="n">
        <v>12.9</v>
      </c>
      <c r="O126" s="0" t="n">
        <v>11</v>
      </c>
      <c r="P126" s="0" t="n">
        <v>10.9</v>
      </c>
    </row>
    <row r="127" customFormat="false" ht="12.8" hidden="false" customHeight="false" outlineLevel="0" collapsed="false">
      <c r="A127" s="0" t="n">
        <v>2</v>
      </c>
      <c r="B127" s="0" t="s">
        <v>175</v>
      </c>
      <c r="C127" s="81" t="n">
        <v>42583</v>
      </c>
      <c r="D127" s="82" t="n">
        <v>0.397222222222222</v>
      </c>
      <c r="E127" s="0" t="n">
        <v>7.2</v>
      </c>
      <c r="F127" s="0" t="n">
        <v>7.4</v>
      </c>
      <c r="G127" s="0" t="n">
        <v>7.7</v>
      </c>
      <c r="H127" s="0" t="n">
        <v>6</v>
      </c>
      <c r="I127" s="0" t="n">
        <v>6.3</v>
      </c>
      <c r="J127" s="0" t="n">
        <v>5.4</v>
      </c>
      <c r="K127" s="0" t="n">
        <v>2.3</v>
      </c>
      <c r="L127" s="0" t="n">
        <v>3.9</v>
      </c>
      <c r="M127" s="0" t="n">
        <v>3.6</v>
      </c>
      <c r="N127" s="0" t="n">
        <v>1.7</v>
      </c>
      <c r="O127" s="0" t="n">
        <v>12.8</v>
      </c>
      <c r="P127" s="0" t="n">
        <v>13.6</v>
      </c>
    </row>
    <row r="128" customFormat="false" ht="12.8" hidden="false" customHeight="false" outlineLevel="0" collapsed="false">
      <c r="A128" s="0" t="n">
        <v>3</v>
      </c>
      <c r="B128" s="0" t="s">
        <v>174</v>
      </c>
      <c r="C128" s="81" t="n">
        <v>42583</v>
      </c>
      <c r="D128" s="82" t="n">
        <v>0.403472222222222</v>
      </c>
      <c r="E128" s="0" t="n">
        <v>8.6</v>
      </c>
      <c r="F128" s="0" t="n">
        <v>8.8</v>
      </c>
      <c r="G128" s="0" t="n">
        <v>9.1</v>
      </c>
      <c r="H128" s="0" t="n">
        <v>6.4</v>
      </c>
      <c r="I128" s="0" t="n">
        <v>7.5</v>
      </c>
      <c r="J128" s="0" t="n">
        <v>7.9</v>
      </c>
      <c r="K128" s="0" t="n">
        <v>4.8</v>
      </c>
      <c r="L128" s="0" t="n">
        <v>2.7</v>
      </c>
      <c r="M128" s="0" t="n">
        <v>6.5</v>
      </c>
      <c r="N128" s="0" t="n">
        <v>7.3</v>
      </c>
      <c r="O128" s="0" t="n">
        <v>11</v>
      </c>
      <c r="P128" s="0" t="n">
        <v>7.5</v>
      </c>
    </row>
    <row r="129" customFormat="false" ht="12.8" hidden="false" customHeight="false" outlineLevel="0" collapsed="false">
      <c r="A129" s="0" t="n">
        <v>3</v>
      </c>
      <c r="B129" s="0" t="s">
        <v>175</v>
      </c>
      <c r="C129" s="81" t="n">
        <v>42583</v>
      </c>
      <c r="D129" s="82" t="n">
        <v>0.403472222222222</v>
      </c>
      <c r="E129" s="0" t="n">
        <v>8.5</v>
      </c>
      <c r="F129" s="0" t="n">
        <v>9.1</v>
      </c>
      <c r="G129" s="0" t="n">
        <v>8.5</v>
      </c>
      <c r="H129" s="0" t="n">
        <v>7.7</v>
      </c>
      <c r="I129" s="0" t="n">
        <v>8.1</v>
      </c>
      <c r="J129" s="0" t="n">
        <v>7.7</v>
      </c>
      <c r="K129" s="0" t="n">
        <v>4.8</v>
      </c>
      <c r="L129" s="0" t="n">
        <v>2.7</v>
      </c>
      <c r="M129" s="0" t="n">
        <v>6.5</v>
      </c>
      <c r="N129" s="0" t="n">
        <v>9.4</v>
      </c>
      <c r="O129" s="0" t="n">
        <v>3.8</v>
      </c>
      <c r="P129" s="0" t="n">
        <v>7.2</v>
      </c>
    </row>
    <row r="130" customFormat="false" ht="12.8" hidden="false" customHeight="false" outlineLevel="0" collapsed="false">
      <c r="A130" s="0" t="n">
        <v>4</v>
      </c>
      <c r="B130" s="0" t="s">
        <v>174</v>
      </c>
      <c r="C130" s="81" t="n">
        <v>42583</v>
      </c>
      <c r="D130" s="82" t="n">
        <v>0.410416666666667</v>
      </c>
      <c r="E130" s="0" t="n">
        <v>8.8</v>
      </c>
      <c r="F130" s="0" t="n">
        <v>8.4</v>
      </c>
      <c r="G130" s="0" t="n">
        <v>8.3</v>
      </c>
      <c r="H130" s="0" t="n">
        <v>7.8</v>
      </c>
      <c r="I130" s="0" t="n">
        <v>8</v>
      </c>
      <c r="J130" s="0" t="n">
        <v>7.9</v>
      </c>
      <c r="K130" s="0" t="n">
        <v>3.2</v>
      </c>
      <c r="L130" s="0" t="n">
        <v>2.8</v>
      </c>
      <c r="M130" s="0" t="n">
        <v>6.5</v>
      </c>
      <c r="N130" s="0" t="n">
        <v>19</v>
      </c>
      <c r="O130" s="0" t="n">
        <v>15.8</v>
      </c>
      <c r="P130" s="0" t="n">
        <v>17.5</v>
      </c>
    </row>
    <row r="131" customFormat="false" ht="12.8" hidden="false" customHeight="false" outlineLevel="0" collapsed="false">
      <c r="A131" s="0" t="n">
        <v>4</v>
      </c>
      <c r="B131" s="0" t="s">
        <v>175</v>
      </c>
      <c r="C131" s="81" t="n">
        <v>42583</v>
      </c>
      <c r="D131" s="82" t="n">
        <v>0.410416666666667</v>
      </c>
      <c r="E131" s="0" t="n">
        <v>9.4</v>
      </c>
      <c r="F131" s="0" t="n">
        <v>7.3</v>
      </c>
      <c r="G131" s="0" t="n">
        <v>7</v>
      </c>
      <c r="H131" s="0" t="n">
        <v>8</v>
      </c>
      <c r="I131" s="0" t="n">
        <v>7.1</v>
      </c>
      <c r="J131" s="0" t="n">
        <v>6.1</v>
      </c>
      <c r="K131" s="0" t="n">
        <v>3.2</v>
      </c>
      <c r="L131" s="0" t="n">
        <v>2.8</v>
      </c>
      <c r="M131" s="0" t="n">
        <v>6.5</v>
      </c>
      <c r="N131" s="0" t="n">
        <v>16.4</v>
      </c>
      <c r="O131" s="0" t="n">
        <v>16.3</v>
      </c>
      <c r="P131" s="0" t="n">
        <v>6.5</v>
      </c>
    </row>
    <row r="132" customFormat="false" ht="12.8" hidden="false" customHeight="false" outlineLevel="0" collapsed="false">
      <c r="A132" s="0" t="n">
        <v>5</v>
      </c>
      <c r="B132" s="0" t="s">
        <v>174</v>
      </c>
      <c r="C132" s="81" t="n">
        <v>42583</v>
      </c>
      <c r="D132" s="82" t="n">
        <v>0.41875</v>
      </c>
      <c r="E132" s="0" t="n">
        <v>7.2</v>
      </c>
      <c r="F132" s="0" t="n">
        <v>8.7</v>
      </c>
      <c r="G132" s="0" t="n">
        <v>9.2</v>
      </c>
      <c r="H132" s="0" t="n">
        <v>6.7</v>
      </c>
      <c r="I132" s="0" t="n">
        <v>7.5</v>
      </c>
      <c r="J132" s="0" t="n">
        <v>7.8</v>
      </c>
      <c r="K132" s="0" t="n">
        <v>2.3</v>
      </c>
      <c r="L132" s="0" t="n">
        <v>2.4</v>
      </c>
      <c r="M132" s="0" t="n">
        <v>3.7</v>
      </c>
      <c r="N132" s="0" t="n">
        <v>16</v>
      </c>
      <c r="O132" s="0" t="n">
        <v>10.9</v>
      </c>
      <c r="P132" s="0" t="n">
        <v>15.2</v>
      </c>
    </row>
    <row r="133" customFormat="false" ht="12.8" hidden="false" customHeight="false" outlineLevel="0" collapsed="false">
      <c r="A133" s="0" t="n">
        <v>5</v>
      </c>
      <c r="B133" s="0" t="s">
        <v>175</v>
      </c>
      <c r="C133" s="81" t="n">
        <v>42583</v>
      </c>
      <c r="D133" s="82" t="n">
        <v>0.41875</v>
      </c>
      <c r="E133" s="0" t="n">
        <v>8.1</v>
      </c>
      <c r="F133" s="0" t="n">
        <v>8.1</v>
      </c>
      <c r="G133" s="0" t="n">
        <v>9</v>
      </c>
      <c r="H133" s="0" t="n">
        <v>7.9</v>
      </c>
      <c r="I133" s="0" t="n">
        <v>8</v>
      </c>
      <c r="J133" s="0" t="n">
        <v>7.1</v>
      </c>
      <c r="K133" s="0" t="n">
        <v>2.3</v>
      </c>
      <c r="L133" s="0" t="n">
        <v>2.4</v>
      </c>
      <c r="M133" s="0" t="n">
        <v>3.7</v>
      </c>
      <c r="N133" s="0" t="n">
        <v>5.5</v>
      </c>
      <c r="O133" s="0" t="n">
        <v>18.3</v>
      </c>
      <c r="P133" s="0" t="n">
        <v>2.4</v>
      </c>
    </row>
    <row r="134" customFormat="false" ht="12.8" hidden="false" customHeight="false" outlineLevel="0" collapsed="false">
      <c r="A134" s="0" t="n">
        <v>6</v>
      </c>
      <c r="B134" s="0" t="s">
        <v>174</v>
      </c>
      <c r="C134" s="81" t="n">
        <v>42583</v>
      </c>
      <c r="D134" s="82" t="n">
        <v>0.425694444444444</v>
      </c>
      <c r="E134" s="0" t="n">
        <v>7.1</v>
      </c>
      <c r="F134" s="0" t="n">
        <v>8.2</v>
      </c>
      <c r="G134" s="0" t="n">
        <v>7.8</v>
      </c>
      <c r="H134" s="0" t="n">
        <v>7.3</v>
      </c>
      <c r="I134" s="0" t="n">
        <v>7.6</v>
      </c>
      <c r="J134" s="0" t="n">
        <v>6.1</v>
      </c>
      <c r="K134" s="0" t="n">
        <v>3.7</v>
      </c>
      <c r="L134" s="0" t="n">
        <v>2.8</v>
      </c>
      <c r="M134" s="0" t="n">
        <v>3.4</v>
      </c>
      <c r="N134" s="0" t="n">
        <v>10.3</v>
      </c>
      <c r="O134" s="0" t="n">
        <v>7.1</v>
      </c>
      <c r="P134" s="0" t="n">
        <v>11.2</v>
      </c>
    </row>
    <row r="135" customFormat="false" ht="12.8" hidden="false" customHeight="false" outlineLevel="0" collapsed="false">
      <c r="A135" s="0" t="n">
        <v>6</v>
      </c>
      <c r="B135" s="0" t="s">
        <v>175</v>
      </c>
      <c r="C135" s="81" t="n">
        <v>42583</v>
      </c>
      <c r="D135" s="82" t="n">
        <v>0.425694444444444</v>
      </c>
      <c r="E135" s="0" t="n">
        <v>7.2</v>
      </c>
      <c r="F135" s="0" t="n">
        <v>7.5</v>
      </c>
      <c r="G135" s="0" t="n">
        <v>7.8</v>
      </c>
      <c r="H135" s="0" t="n">
        <v>7.4</v>
      </c>
      <c r="I135" s="0" t="n">
        <v>6.9</v>
      </c>
      <c r="J135" s="0" t="n">
        <v>7.2</v>
      </c>
      <c r="K135" s="0" t="n">
        <v>3.7</v>
      </c>
      <c r="L135" s="0" t="n">
        <v>2.8</v>
      </c>
      <c r="M135" s="0" t="n">
        <v>3.4</v>
      </c>
      <c r="N135" s="0" t="n">
        <v>13.4</v>
      </c>
      <c r="O135" s="0" t="n">
        <v>8.9</v>
      </c>
      <c r="P135" s="0" t="n">
        <v>14.9</v>
      </c>
    </row>
    <row r="136" customFormat="false" ht="12.8" hidden="false" customHeight="false" outlineLevel="0" collapsed="false">
      <c r="A136" s="0" t="n">
        <v>7</v>
      </c>
      <c r="B136" s="0" t="s">
        <v>174</v>
      </c>
      <c r="C136" s="81" t="n">
        <v>42583</v>
      </c>
      <c r="D136" s="82" t="n">
        <v>0.433333333333333</v>
      </c>
      <c r="E136" s="0" t="n">
        <v>8.7</v>
      </c>
      <c r="F136" s="0" t="n">
        <v>8.7</v>
      </c>
      <c r="G136" s="0" t="n">
        <v>8.1</v>
      </c>
      <c r="H136" s="0" t="n">
        <v>7.8</v>
      </c>
      <c r="I136" s="0" t="n">
        <v>7.8</v>
      </c>
      <c r="J136" s="0" t="n">
        <v>7.4</v>
      </c>
      <c r="K136" s="0" t="n">
        <v>2.6</v>
      </c>
      <c r="L136" s="0" t="n">
        <v>3</v>
      </c>
      <c r="M136" s="0" t="n">
        <v>1.5</v>
      </c>
      <c r="N136" s="0" t="n">
        <v>8.6</v>
      </c>
      <c r="O136" s="0" t="n">
        <v>9.2</v>
      </c>
      <c r="P136" s="0" t="n">
        <v>8.7</v>
      </c>
    </row>
    <row r="137" customFormat="false" ht="12.8" hidden="false" customHeight="false" outlineLevel="0" collapsed="false">
      <c r="A137" s="0" t="n">
        <v>7</v>
      </c>
      <c r="B137" s="0" t="s">
        <v>175</v>
      </c>
      <c r="C137" s="81" t="n">
        <v>42583</v>
      </c>
      <c r="D137" s="82" t="n">
        <v>0.433333333333333</v>
      </c>
      <c r="E137" s="0" t="n">
        <v>5.6</v>
      </c>
      <c r="F137" s="0" t="n">
        <v>5.2</v>
      </c>
      <c r="G137" s="0" t="n">
        <v>6.8</v>
      </c>
      <c r="H137" s="0" t="n">
        <v>4.2</v>
      </c>
      <c r="I137" s="0" t="n">
        <v>5.3</v>
      </c>
      <c r="J137" s="0" t="n">
        <v>5.8</v>
      </c>
      <c r="K137" s="0" t="n">
        <v>2.6</v>
      </c>
      <c r="L137" s="0" t="n">
        <v>3</v>
      </c>
      <c r="M137" s="0" t="n">
        <v>1.5</v>
      </c>
      <c r="N137" s="0" t="n">
        <v>15.4</v>
      </c>
      <c r="O137" s="0" t="n">
        <v>14.8</v>
      </c>
      <c r="P137" s="0" t="n">
        <v>5.3</v>
      </c>
    </row>
    <row r="138" customFormat="false" ht="12.8" hidden="false" customHeight="false" outlineLevel="0" collapsed="false">
      <c r="A138" s="0" t="n">
        <v>8</v>
      </c>
      <c r="B138" s="0" t="s">
        <v>174</v>
      </c>
      <c r="C138" s="81" t="n">
        <v>42583</v>
      </c>
      <c r="D138" s="82" t="n">
        <v>0.440277777777778</v>
      </c>
      <c r="E138" s="0" t="n">
        <v>7.8</v>
      </c>
      <c r="F138" s="0" t="n">
        <v>8.6</v>
      </c>
      <c r="G138" s="0" t="n">
        <v>8.4</v>
      </c>
      <c r="H138" s="0" t="n">
        <v>7.8</v>
      </c>
      <c r="I138" s="0" t="n">
        <v>7.8</v>
      </c>
      <c r="J138" s="0" t="n">
        <v>7.4</v>
      </c>
      <c r="K138" s="0" t="n">
        <v>1.5</v>
      </c>
      <c r="L138" s="0" t="n">
        <v>2.6</v>
      </c>
      <c r="M138" s="0" t="n">
        <v>2.6</v>
      </c>
      <c r="N138" s="0" t="n">
        <v>13.9</v>
      </c>
      <c r="O138" s="0" t="n">
        <v>23.3</v>
      </c>
      <c r="P138" s="0" t="n">
        <v>10.7</v>
      </c>
    </row>
    <row r="139" customFormat="false" ht="12.8" hidden="false" customHeight="false" outlineLevel="0" collapsed="false">
      <c r="A139" s="0" t="n">
        <v>8</v>
      </c>
      <c r="B139" s="0" t="s">
        <v>175</v>
      </c>
      <c r="C139" s="81" t="n">
        <v>42583</v>
      </c>
      <c r="D139" s="82" t="n">
        <v>0.440277777777778</v>
      </c>
      <c r="E139" s="0" t="n">
        <v>6.5</v>
      </c>
      <c r="F139" s="0" t="n">
        <v>6.7</v>
      </c>
      <c r="G139" s="0" t="n">
        <v>7.4</v>
      </c>
      <c r="H139" s="0" t="n">
        <v>4.2</v>
      </c>
      <c r="I139" s="0" t="n">
        <v>5.3</v>
      </c>
      <c r="J139" s="0" t="n">
        <v>5.8</v>
      </c>
      <c r="K139" s="0" t="n">
        <v>1.5</v>
      </c>
      <c r="L139" s="0" t="n">
        <v>2.6</v>
      </c>
      <c r="M139" s="0" t="n">
        <v>2.6</v>
      </c>
      <c r="N139" s="0" t="n">
        <v>11.3</v>
      </c>
      <c r="O139" s="0" t="n">
        <v>6.7</v>
      </c>
      <c r="P139" s="0" t="n">
        <v>14.3</v>
      </c>
    </row>
    <row r="140" customFormat="false" ht="12.8" hidden="false" customHeight="false" outlineLevel="0" collapsed="false">
      <c r="A140" s="0" t="n">
        <v>9</v>
      </c>
      <c r="B140" s="0" t="s">
        <v>174</v>
      </c>
      <c r="C140" s="81" t="n">
        <v>42583</v>
      </c>
      <c r="D140" s="82" t="n">
        <v>0.450694444444444</v>
      </c>
      <c r="E140" s="0" t="n">
        <v>8.4</v>
      </c>
      <c r="F140" s="0" t="n">
        <v>8.1</v>
      </c>
      <c r="G140" s="0" t="n">
        <v>7.8</v>
      </c>
      <c r="H140" s="0" t="n">
        <v>7.2</v>
      </c>
      <c r="I140" s="0" t="n">
        <v>7.3</v>
      </c>
      <c r="J140" s="0" t="n">
        <v>7.5</v>
      </c>
      <c r="K140" s="0" t="n">
        <v>2.3</v>
      </c>
      <c r="L140" s="0" t="n">
        <v>9.5</v>
      </c>
      <c r="M140" s="0" t="n">
        <v>12.1</v>
      </c>
      <c r="N140" s="0" t="n">
        <v>15.4</v>
      </c>
      <c r="O140" s="0" t="n">
        <v>11.9</v>
      </c>
      <c r="P140" s="0" t="n">
        <v>10.1</v>
      </c>
    </row>
    <row r="141" customFormat="false" ht="12.8" hidden="false" customHeight="false" outlineLevel="0" collapsed="false">
      <c r="A141" s="0" t="n">
        <v>9</v>
      </c>
      <c r="B141" s="0" t="s">
        <v>175</v>
      </c>
      <c r="C141" s="81" t="n">
        <v>42583</v>
      </c>
      <c r="D141" s="82" t="n">
        <v>0.450694444444444</v>
      </c>
      <c r="E141" s="0" t="n">
        <v>8.2</v>
      </c>
      <c r="F141" s="0" t="n">
        <v>8.5</v>
      </c>
      <c r="G141" s="0" t="n">
        <v>7.4</v>
      </c>
      <c r="H141" s="0" t="n">
        <v>8.1</v>
      </c>
      <c r="I141" s="0" t="n">
        <v>8</v>
      </c>
      <c r="J141" s="0" t="n">
        <v>7.3</v>
      </c>
      <c r="K141" s="0" t="n">
        <v>2.3</v>
      </c>
      <c r="L141" s="0" t="n">
        <v>9.5</v>
      </c>
      <c r="M141" s="0" t="n">
        <v>12.1</v>
      </c>
      <c r="N141" s="0" t="n">
        <v>12.3</v>
      </c>
      <c r="O141" s="0" t="n">
        <v>6.8</v>
      </c>
      <c r="P141" s="0" t="n">
        <v>13.2</v>
      </c>
    </row>
    <row r="142" customFormat="false" ht="12.8" hidden="false" customHeight="false" outlineLevel="0" collapsed="false">
      <c r="A142" s="0" t="n">
        <v>10</v>
      </c>
      <c r="B142" s="0" t="s">
        <v>174</v>
      </c>
      <c r="C142" s="81" t="n">
        <v>42583</v>
      </c>
      <c r="D142" s="82" t="n">
        <v>0.456944444444444</v>
      </c>
      <c r="E142" s="0" t="n">
        <v>5.5</v>
      </c>
      <c r="F142" s="0" t="n">
        <v>6.7</v>
      </c>
      <c r="G142" s="0" t="n">
        <v>6.6</v>
      </c>
      <c r="H142" s="0" t="n">
        <v>7</v>
      </c>
      <c r="I142" s="0" t="n">
        <v>6.6</v>
      </c>
      <c r="J142" s="0" t="n">
        <v>6.6</v>
      </c>
      <c r="K142" s="0" t="n">
        <v>7.5</v>
      </c>
      <c r="L142" s="0" t="n">
        <v>8.2</v>
      </c>
      <c r="M142" s="0" t="n">
        <v>7.4</v>
      </c>
      <c r="N142" s="0" t="n">
        <v>17</v>
      </c>
      <c r="O142" s="0" t="n">
        <v>17.8</v>
      </c>
      <c r="P142" s="0" t="n">
        <v>6.9</v>
      </c>
    </row>
    <row r="143" customFormat="false" ht="12.8" hidden="false" customHeight="false" outlineLevel="0" collapsed="false">
      <c r="A143" s="0" t="n">
        <v>10</v>
      </c>
      <c r="B143" s="0" t="s">
        <v>175</v>
      </c>
      <c r="C143" s="81" t="n">
        <v>42583</v>
      </c>
      <c r="D143" s="82" t="n">
        <v>0.456944444444444</v>
      </c>
      <c r="E143" s="0" t="n">
        <v>7.6</v>
      </c>
      <c r="F143" s="0" t="n">
        <v>6</v>
      </c>
      <c r="G143" s="0" t="n">
        <v>6.1</v>
      </c>
      <c r="H143" s="0" t="n">
        <v>5.8</v>
      </c>
      <c r="I143" s="0" t="n">
        <v>5.9</v>
      </c>
      <c r="J143" s="0" t="n">
        <v>5.2</v>
      </c>
      <c r="K143" s="0" t="n">
        <v>7.5</v>
      </c>
      <c r="L143" s="0" t="n">
        <v>8.2</v>
      </c>
      <c r="M143" s="0" t="n">
        <v>7.4</v>
      </c>
      <c r="N143" s="0" t="n">
        <v>12.5</v>
      </c>
      <c r="O143" s="0" t="n">
        <v>17.1</v>
      </c>
      <c r="P143" s="0" t="n">
        <v>15.8</v>
      </c>
    </row>
    <row r="144" customFormat="false" ht="12.8" hidden="false" customHeight="false" outlineLevel="0" collapsed="false">
      <c r="A144" s="0" t="n">
        <v>11</v>
      </c>
      <c r="B144" s="0" t="s">
        <v>174</v>
      </c>
      <c r="C144" s="81" t="n">
        <v>42583</v>
      </c>
      <c r="D144" s="82" t="n">
        <v>0.463888888888889</v>
      </c>
      <c r="E144" s="0" t="n">
        <v>14</v>
      </c>
      <c r="F144" s="0" t="n">
        <v>14.4</v>
      </c>
      <c r="G144" s="0" t="n">
        <v>13.9</v>
      </c>
      <c r="H144" s="0" t="n">
        <v>13.1</v>
      </c>
      <c r="I144" s="0" t="n">
        <v>14.5</v>
      </c>
      <c r="J144" s="0" t="n">
        <v>14</v>
      </c>
      <c r="K144" s="0" t="n">
        <v>6</v>
      </c>
      <c r="L144" s="0" t="n">
        <v>2.6</v>
      </c>
      <c r="M144" s="0" t="n">
        <v>4.5</v>
      </c>
      <c r="N144" s="0" t="n">
        <v>19.9</v>
      </c>
      <c r="O144" s="0" t="n">
        <v>21.7</v>
      </c>
      <c r="P144" s="0" t="n">
        <v>18.4</v>
      </c>
    </row>
    <row r="145" customFormat="false" ht="12.8" hidden="false" customHeight="false" outlineLevel="0" collapsed="false">
      <c r="A145" s="0" t="n">
        <v>11</v>
      </c>
      <c r="B145" s="0" t="s">
        <v>175</v>
      </c>
      <c r="C145" s="81" t="n">
        <v>42583</v>
      </c>
      <c r="D145" s="82" t="n">
        <v>0.463888888888889</v>
      </c>
      <c r="E145" s="0" t="n">
        <v>15</v>
      </c>
      <c r="F145" s="0" t="n">
        <v>15.9</v>
      </c>
      <c r="G145" s="0" t="n">
        <v>15.8</v>
      </c>
      <c r="H145" s="0" t="n">
        <v>14.7</v>
      </c>
      <c r="I145" s="0" t="n">
        <v>15.9</v>
      </c>
      <c r="J145" s="0" t="n">
        <v>15.3</v>
      </c>
      <c r="K145" s="0" t="n">
        <v>6</v>
      </c>
      <c r="L145" s="0" t="n">
        <v>2.6</v>
      </c>
      <c r="M145" s="0" t="n">
        <v>4.5</v>
      </c>
      <c r="N145" s="0" t="n">
        <v>18</v>
      </c>
      <c r="O145" s="0" t="n">
        <v>9.4</v>
      </c>
      <c r="P145" s="0" t="n">
        <v>8.2</v>
      </c>
    </row>
    <row r="146" customFormat="false" ht="12.8" hidden="false" customHeight="false" outlineLevel="0" collapsed="false">
      <c r="A146" s="0" t="n">
        <v>12</v>
      </c>
      <c r="B146" s="0" t="s">
        <v>174</v>
      </c>
      <c r="C146" s="81" t="n">
        <v>42583</v>
      </c>
      <c r="D146" s="82" t="n">
        <v>0.471527777777778</v>
      </c>
      <c r="E146" s="0" t="n">
        <v>12.8</v>
      </c>
      <c r="F146" s="0" t="n">
        <v>13</v>
      </c>
      <c r="G146" s="0" t="n">
        <v>13.6</v>
      </c>
      <c r="H146" s="0" t="n">
        <v>12.4</v>
      </c>
      <c r="I146" s="0" t="n">
        <v>12.4</v>
      </c>
      <c r="J146" s="0" t="n">
        <v>12.5</v>
      </c>
      <c r="K146" s="0" t="n">
        <v>4.1</v>
      </c>
      <c r="L146" s="0" t="n">
        <v>2.5</v>
      </c>
      <c r="M146" s="0" t="n">
        <v>2.5</v>
      </c>
      <c r="N146" s="0" t="n">
        <v>22.6</v>
      </c>
      <c r="O146" s="0" t="n">
        <v>7.3</v>
      </c>
      <c r="P146" s="0" t="n">
        <v>15.5</v>
      </c>
    </row>
    <row r="147" customFormat="false" ht="12.8" hidden="false" customHeight="false" outlineLevel="0" collapsed="false">
      <c r="A147" s="0" t="n">
        <v>12</v>
      </c>
      <c r="B147" s="0" t="s">
        <v>175</v>
      </c>
      <c r="C147" s="81" t="n">
        <v>42583</v>
      </c>
      <c r="D147" s="82" t="n">
        <v>0.471527777777778</v>
      </c>
      <c r="E147" s="0" t="n">
        <v>12</v>
      </c>
      <c r="F147" s="0" t="n">
        <v>12.1</v>
      </c>
      <c r="G147" s="0" t="n">
        <v>13.6</v>
      </c>
      <c r="H147" s="0" t="n">
        <v>12</v>
      </c>
      <c r="I147" s="0" t="n">
        <v>11.7</v>
      </c>
      <c r="J147" s="0" t="n">
        <v>12.3</v>
      </c>
      <c r="K147" s="0" t="n">
        <v>4.1</v>
      </c>
      <c r="L147" s="0" t="n">
        <v>2.5</v>
      </c>
      <c r="M147" s="0" t="n">
        <v>2.5</v>
      </c>
      <c r="N147" s="0" t="n">
        <v>6.1</v>
      </c>
      <c r="O147" s="0" t="n">
        <v>4.9</v>
      </c>
      <c r="P147" s="0" t="n">
        <v>8.9</v>
      </c>
    </row>
    <row r="148" customFormat="false" ht="12.8" hidden="false" customHeight="false" outlineLevel="0" collapsed="false">
      <c r="A148" s="0" t="n">
        <v>13</v>
      </c>
      <c r="B148" s="0" t="s">
        <v>174</v>
      </c>
      <c r="C148" s="81" t="n">
        <v>42583</v>
      </c>
      <c r="D148" s="82" t="n">
        <v>0.479861111111111</v>
      </c>
      <c r="E148" s="0" t="n">
        <v>13.1</v>
      </c>
      <c r="F148" s="0" t="n">
        <v>13</v>
      </c>
      <c r="G148" s="0" t="n">
        <v>14.3</v>
      </c>
      <c r="H148" s="0" t="n">
        <v>13.2</v>
      </c>
      <c r="I148" s="0" t="n">
        <v>13.4</v>
      </c>
      <c r="J148" s="0" t="n">
        <v>14</v>
      </c>
      <c r="K148" s="0" t="n">
        <v>3.7</v>
      </c>
      <c r="L148" s="0" t="n">
        <v>4.6</v>
      </c>
      <c r="M148" s="0" t="n">
        <v>1.8</v>
      </c>
      <c r="N148" s="0" t="n">
        <v>2.6</v>
      </c>
      <c r="O148" s="0" t="n">
        <v>4.8</v>
      </c>
      <c r="P148" s="0" t="n">
        <v>16.8</v>
      </c>
    </row>
    <row r="149" customFormat="false" ht="12.8" hidden="false" customHeight="false" outlineLevel="0" collapsed="false">
      <c r="A149" s="0" t="n">
        <v>13</v>
      </c>
      <c r="B149" s="0" t="s">
        <v>175</v>
      </c>
      <c r="C149" s="81" t="n">
        <v>42583</v>
      </c>
      <c r="D149" s="82" t="n">
        <v>0.479861111111111</v>
      </c>
      <c r="E149" s="0" t="n">
        <v>12.9</v>
      </c>
      <c r="F149" s="0" t="n">
        <v>13.1</v>
      </c>
      <c r="G149" s="0" t="n">
        <v>13.6</v>
      </c>
      <c r="H149" s="0" t="n">
        <v>12.8</v>
      </c>
      <c r="I149" s="0" t="n">
        <v>13.9</v>
      </c>
      <c r="J149" s="0" t="n">
        <v>12.9</v>
      </c>
      <c r="K149" s="0" t="n">
        <v>3.7</v>
      </c>
      <c r="L149" s="0" t="n">
        <v>4.6</v>
      </c>
      <c r="M149" s="0" t="n">
        <v>1.8</v>
      </c>
      <c r="N149" s="0" t="n">
        <v>6.7</v>
      </c>
      <c r="O149" s="0" t="n">
        <v>20.3</v>
      </c>
      <c r="P149" s="0" t="n">
        <v>16.7</v>
      </c>
    </row>
    <row r="150" customFormat="false" ht="12.8" hidden="false" customHeight="false" outlineLevel="0" collapsed="false">
      <c r="A150" s="0" t="n">
        <v>14</v>
      </c>
      <c r="B150" s="0" t="s">
        <v>174</v>
      </c>
      <c r="C150" s="81" t="n">
        <v>42583</v>
      </c>
      <c r="D150" s="82" t="n">
        <v>0.486805555555556</v>
      </c>
      <c r="E150" s="0" t="n">
        <v>14.5</v>
      </c>
      <c r="F150" s="0" t="n">
        <v>14.5</v>
      </c>
      <c r="G150" s="0" t="n">
        <v>13.8</v>
      </c>
      <c r="H150" s="0" t="n">
        <v>14.3</v>
      </c>
      <c r="I150" s="0" t="n">
        <v>15.1</v>
      </c>
      <c r="J150" s="0" t="n">
        <v>14.6</v>
      </c>
      <c r="K150" s="0" t="n">
        <v>10.5</v>
      </c>
      <c r="L150" s="0" t="n">
        <v>5.7</v>
      </c>
      <c r="M150" s="0" t="n">
        <v>5.6</v>
      </c>
      <c r="N150" s="0" t="n">
        <v>10.5</v>
      </c>
      <c r="O150" s="0" t="n">
        <v>5.7</v>
      </c>
      <c r="P150" s="0" t="n">
        <v>5.6</v>
      </c>
    </row>
    <row r="151" customFormat="false" ht="12.8" hidden="false" customHeight="false" outlineLevel="0" collapsed="false">
      <c r="A151" s="0" t="n">
        <v>14</v>
      </c>
      <c r="B151" s="0" t="s">
        <v>175</v>
      </c>
      <c r="C151" s="81" t="n">
        <v>42583</v>
      </c>
      <c r="D151" s="82" t="n">
        <v>0.486805555555556</v>
      </c>
      <c r="E151" s="0" t="n">
        <v>14.4</v>
      </c>
      <c r="F151" s="0" t="n">
        <v>13.5</v>
      </c>
      <c r="G151" s="0" t="n">
        <v>13.4</v>
      </c>
      <c r="H151" s="0" t="n">
        <v>13.9</v>
      </c>
      <c r="I151" s="0" t="n">
        <v>14.9</v>
      </c>
      <c r="J151" s="0" t="n">
        <v>14.6</v>
      </c>
      <c r="K151" s="0" t="n">
        <v>10.5</v>
      </c>
      <c r="L151" s="0" t="n">
        <v>5.7</v>
      </c>
      <c r="M151" s="0" t="n">
        <v>5.6</v>
      </c>
      <c r="N151" s="0" t="n">
        <v>4.3</v>
      </c>
      <c r="O151" s="0" t="n">
        <v>12.5</v>
      </c>
      <c r="P151" s="0" t="n">
        <v>17.3</v>
      </c>
    </row>
    <row r="152" customFormat="false" ht="12.8" hidden="false" customHeight="false" outlineLevel="0" collapsed="false">
      <c r="A152" s="0" t="n">
        <v>15</v>
      </c>
      <c r="B152" s="0" t="s">
        <v>174</v>
      </c>
      <c r="C152" s="81" t="n">
        <v>42583</v>
      </c>
      <c r="D152" s="82" t="n">
        <v>0.49375</v>
      </c>
      <c r="E152" s="0" t="n">
        <v>14.7</v>
      </c>
      <c r="F152" s="0" t="n">
        <v>15.4</v>
      </c>
      <c r="G152" s="0" t="n">
        <v>15.4</v>
      </c>
      <c r="H152" s="0" t="n">
        <v>14.4</v>
      </c>
      <c r="I152" s="0" t="n">
        <v>14.5</v>
      </c>
      <c r="J152" s="0" t="n">
        <v>15</v>
      </c>
      <c r="K152" s="0" t="n">
        <v>1.9</v>
      </c>
      <c r="L152" s="0" t="n">
        <v>1.9</v>
      </c>
      <c r="M152" s="0" t="n">
        <v>2.7</v>
      </c>
      <c r="N152" s="0" t="n">
        <v>12.1</v>
      </c>
      <c r="O152" s="0" t="n">
        <v>14.5</v>
      </c>
      <c r="P152" s="0" t="n">
        <v>5.4</v>
      </c>
    </row>
    <row r="153" customFormat="false" ht="12.8" hidden="false" customHeight="false" outlineLevel="0" collapsed="false">
      <c r="A153" s="0" t="n">
        <v>15</v>
      </c>
      <c r="B153" s="0" t="s">
        <v>175</v>
      </c>
      <c r="C153" s="81" t="n">
        <v>42583</v>
      </c>
      <c r="D153" s="82" t="n">
        <v>0.49375</v>
      </c>
      <c r="E153" s="0" t="n">
        <v>14.4</v>
      </c>
      <c r="F153" s="0" t="n">
        <v>14.8</v>
      </c>
      <c r="G153" s="0" t="n">
        <v>15.2</v>
      </c>
      <c r="H153" s="0" t="n">
        <v>14.7</v>
      </c>
      <c r="I153" s="0" t="n">
        <v>14.7</v>
      </c>
      <c r="J153" s="0" t="n">
        <v>14.8</v>
      </c>
      <c r="K153" s="0" t="n">
        <v>1.9</v>
      </c>
      <c r="L153" s="0" t="n">
        <v>1.9</v>
      </c>
      <c r="M153" s="0" t="n">
        <v>2.7</v>
      </c>
      <c r="N153" s="0" t="n">
        <v>13.5</v>
      </c>
      <c r="O153" s="0" t="n">
        <v>14.1</v>
      </c>
      <c r="P153" s="0" t="n">
        <v>16.5</v>
      </c>
    </row>
    <row r="154" customFormat="false" ht="12.8" hidden="false" customHeight="false" outlineLevel="0" collapsed="false">
      <c r="A154" s="0" t="n">
        <v>16</v>
      </c>
      <c r="B154" s="0" t="s">
        <v>174</v>
      </c>
      <c r="C154" s="81" t="n">
        <v>42583</v>
      </c>
      <c r="D154" s="82" t="n">
        <v>0.539583333333333</v>
      </c>
      <c r="E154" s="0" t="n">
        <v>13.4</v>
      </c>
      <c r="F154" s="0" t="n">
        <v>14.4</v>
      </c>
      <c r="G154" s="0" t="n">
        <v>15.7</v>
      </c>
      <c r="H154" s="0" t="n">
        <v>13.7</v>
      </c>
      <c r="I154" s="0" t="n">
        <v>14.5</v>
      </c>
      <c r="J154" s="0" t="n">
        <v>15.3</v>
      </c>
      <c r="K154" s="0" t="n">
        <v>3.9</v>
      </c>
      <c r="L154" s="0" t="n">
        <v>2.6</v>
      </c>
      <c r="M154" s="0" t="n">
        <v>3.1</v>
      </c>
      <c r="N154" s="0" t="n">
        <v>21.6</v>
      </c>
      <c r="O154" s="0" t="n">
        <v>4.9</v>
      </c>
      <c r="P154" s="0" t="n">
        <v>11</v>
      </c>
    </row>
    <row r="155" customFormat="false" ht="12.8" hidden="false" customHeight="false" outlineLevel="0" collapsed="false">
      <c r="A155" s="0" t="n">
        <v>16</v>
      </c>
      <c r="B155" s="0" t="s">
        <v>175</v>
      </c>
      <c r="C155" s="81" t="n">
        <v>42583</v>
      </c>
      <c r="D155" s="82" t="n">
        <v>0.539583333333333</v>
      </c>
      <c r="E155" s="0" t="n">
        <v>14.5</v>
      </c>
      <c r="F155" s="0" t="n">
        <v>13.3</v>
      </c>
      <c r="G155" s="0" t="n">
        <v>12.9</v>
      </c>
      <c r="H155" s="0" t="n">
        <v>14.5</v>
      </c>
      <c r="I155" s="0" t="n">
        <v>14.4</v>
      </c>
      <c r="J155" s="0" t="n">
        <v>13.7</v>
      </c>
      <c r="K155" s="0" t="n">
        <v>3.9</v>
      </c>
      <c r="L155" s="0" t="n">
        <v>2.6</v>
      </c>
      <c r="M155" s="0" t="n">
        <v>3.1</v>
      </c>
      <c r="N155" s="0" t="n">
        <v>15.9</v>
      </c>
      <c r="O155" s="0" t="n">
        <v>17.1</v>
      </c>
      <c r="P155" s="0" t="n">
        <v>20.3</v>
      </c>
    </row>
    <row r="156" customFormat="false" ht="12.8" hidden="false" customHeight="false" outlineLevel="0" collapsed="false">
      <c r="A156" s="0" t="n">
        <v>17</v>
      </c>
      <c r="B156" s="0" t="s">
        <v>174</v>
      </c>
      <c r="C156" s="81" t="n">
        <v>42583</v>
      </c>
      <c r="D156" s="82" t="n">
        <v>0.54375</v>
      </c>
      <c r="E156" s="0" t="n">
        <v>13.9</v>
      </c>
      <c r="F156" s="0" t="n">
        <v>15.2</v>
      </c>
      <c r="G156" s="0" t="n">
        <v>16</v>
      </c>
      <c r="H156" s="0" t="n">
        <v>13.4</v>
      </c>
      <c r="I156" s="0" t="n">
        <v>15.2</v>
      </c>
      <c r="J156" s="0" t="n">
        <v>16.1</v>
      </c>
      <c r="K156" s="0" t="n">
        <v>5.3</v>
      </c>
      <c r="L156" s="0" t="n">
        <v>2.9</v>
      </c>
      <c r="M156" s="0" t="n">
        <v>3.8</v>
      </c>
      <c r="N156" s="0" t="n">
        <v>15.9</v>
      </c>
      <c r="O156" s="0" t="n">
        <v>15.8</v>
      </c>
      <c r="P156" s="0" t="n">
        <v>12.5</v>
      </c>
    </row>
    <row r="157" customFormat="false" ht="12.8" hidden="false" customHeight="false" outlineLevel="0" collapsed="false">
      <c r="A157" s="0" t="n">
        <v>17</v>
      </c>
      <c r="B157" s="0" t="s">
        <v>175</v>
      </c>
      <c r="C157" s="81" t="n">
        <v>42583</v>
      </c>
      <c r="D157" s="82" t="n">
        <v>0.54375</v>
      </c>
      <c r="E157" s="0" t="n">
        <v>14.3</v>
      </c>
      <c r="F157" s="0" t="n">
        <v>14.7</v>
      </c>
      <c r="G157" s="0" t="n">
        <v>15.4</v>
      </c>
      <c r="H157" s="0" t="n">
        <v>14.8</v>
      </c>
      <c r="I157" s="0" t="n">
        <v>15.8</v>
      </c>
      <c r="J157" s="0" t="n">
        <v>14.3</v>
      </c>
      <c r="K157" s="0" t="n">
        <v>5.3</v>
      </c>
      <c r="L157" s="0" t="n">
        <v>2.9</v>
      </c>
      <c r="M157" s="0" t="n">
        <v>3.8</v>
      </c>
      <c r="N157" s="0" t="n">
        <v>12.9</v>
      </c>
      <c r="O157" s="0" t="n">
        <v>2.5</v>
      </c>
      <c r="P157" s="0" t="n">
        <v>15.9</v>
      </c>
    </row>
    <row r="158" customFormat="false" ht="12.8" hidden="false" customHeight="false" outlineLevel="0" collapsed="false">
      <c r="A158" s="0" t="n">
        <v>18</v>
      </c>
      <c r="B158" s="0" t="s">
        <v>174</v>
      </c>
      <c r="C158" s="81" t="n">
        <v>42583</v>
      </c>
      <c r="D158" s="82" t="n">
        <v>0.547222222222222</v>
      </c>
      <c r="E158" s="0" t="n">
        <v>14.9</v>
      </c>
      <c r="F158" s="0" t="n">
        <v>15.7</v>
      </c>
      <c r="G158" s="0" t="n">
        <v>15.6</v>
      </c>
      <c r="H158" s="0" t="n">
        <v>15.9</v>
      </c>
      <c r="I158" s="0" t="n">
        <v>14.8</v>
      </c>
      <c r="J158" s="0" t="n">
        <v>16</v>
      </c>
      <c r="K158" s="0" t="n">
        <v>11</v>
      </c>
      <c r="L158" s="0" t="n">
        <v>4.7</v>
      </c>
      <c r="M158" s="0" t="n">
        <v>2.9</v>
      </c>
      <c r="N158" s="0" t="n">
        <v>4.6</v>
      </c>
      <c r="O158" s="0" t="n">
        <v>14.1</v>
      </c>
      <c r="P158" s="0" t="n">
        <v>14.8</v>
      </c>
    </row>
    <row r="159" customFormat="false" ht="12.8" hidden="false" customHeight="false" outlineLevel="0" collapsed="false">
      <c r="A159" s="0" t="n">
        <v>18</v>
      </c>
      <c r="B159" s="0" t="s">
        <v>175</v>
      </c>
      <c r="C159" s="81" t="n">
        <v>42583</v>
      </c>
      <c r="D159" s="82" t="n">
        <v>0.547222222222222</v>
      </c>
      <c r="E159" s="0" t="n">
        <v>17.1</v>
      </c>
      <c r="F159" s="0" t="n">
        <v>15.7</v>
      </c>
      <c r="G159" s="0" t="n">
        <v>15.8</v>
      </c>
      <c r="H159" s="0" t="n">
        <v>15.3</v>
      </c>
      <c r="I159" s="0" t="n">
        <v>15.7</v>
      </c>
      <c r="J159" s="0" t="n">
        <v>15.9</v>
      </c>
      <c r="K159" s="0" t="n">
        <v>11</v>
      </c>
      <c r="L159" s="0" t="n">
        <v>4.7</v>
      </c>
      <c r="M159" s="0" t="n">
        <v>2.9</v>
      </c>
      <c r="N159" s="0" t="n">
        <v>11.4</v>
      </c>
      <c r="O159" s="0" t="n">
        <v>13.4</v>
      </c>
      <c r="P159" s="0" t="n">
        <v>14.5</v>
      </c>
    </row>
    <row r="160" customFormat="false" ht="12.8" hidden="false" customHeight="false" outlineLevel="0" collapsed="false">
      <c r="A160" s="0" t="n">
        <v>19</v>
      </c>
      <c r="B160" s="0" t="s">
        <v>174</v>
      </c>
      <c r="C160" s="81" t="n">
        <v>42583</v>
      </c>
      <c r="D160" s="82" t="n">
        <v>0.551388888888889</v>
      </c>
      <c r="E160" s="0" t="n">
        <v>16.2</v>
      </c>
      <c r="F160" s="0" t="n">
        <v>15.3</v>
      </c>
      <c r="G160" s="0" t="n">
        <v>15.5</v>
      </c>
      <c r="H160" s="0" t="n">
        <v>15.7</v>
      </c>
      <c r="I160" s="0" t="n">
        <v>16.3</v>
      </c>
      <c r="J160" s="0" t="n">
        <v>15.4</v>
      </c>
      <c r="K160" s="0" t="n">
        <v>5.3</v>
      </c>
      <c r="L160" s="0" t="n">
        <v>4.4</v>
      </c>
      <c r="M160" s="0" t="n">
        <v>9.9</v>
      </c>
      <c r="N160" s="0" t="n">
        <v>13.4</v>
      </c>
      <c r="O160" s="0" t="n">
        <v>15.4</v>
      </c>
      <c r="P160" s="0" t="n">
        <v>12.3</v>
      </c>
    </row>
    <row r="161" customFormat="false" ht="12.8" hidden="false" customHeight="false" outlineLevel="0" collapsed="false">
      <c r="A161" s="0" t="n">
        <v>19</v>
      </c>
      <c r="B161" s="0" t="s">
        <v>175</v>
      </c>
      <c r="C161" s="81" t="n">
        <v>42583</v>
      </c>
      <c r="D161" s="82" t="n">
        <v>0.551388888888889</v>
      </c>
      <c r="E161" s="0" t="n">
        <v>15.2</v>
      </c>
      <c r="F161" s="0" t="n">
        <v>16.3</v>
      </c>
      <c r="G161" s="0" t="n">
        <v>15.7</v>
      </c>
      <c r="H161" s="0" t="n">
        <v>15.2</v>
      </c>
      <c r="I161" s="0" t="n">
        <v>15.4</v>
      </c>
      <c r="J161" s="0" t="n">
        <v>15.9</v>
      </c>
      <c r="K161" s="0" t="n">
        <v>5.3</v>
      </c>
      <c r="L161" s="0" t="n">
        <v>4.4</v>
      </c>
      <c r="M161" s="0" t="n">
        <v>9.9</v>
      </c>
      <c r="N161" s="0" t="n">
        <v>11.2</v>
      </c>
      <c r="O161" s="0" t="n">
        <v>3.7</v>
      </c>
      <c r="P161" s="0" t="n">
        <v>11.9</v>
      </c>
    </row>
    <row r="162" customFormat="false" ht="12.8" hidden="false" customHeight="false" outlineLevel="0" collapsed="false">
      <c r="A162" s="0" t="n">
        <v>20</v>
      </c>
      <c r="B162" s="0" t="s">
        <v>174</v>
      </c>
      <c r="C162" s="81" t="n">
        <v>42583</v>
      </c>
      <c r="D162" s="82" t="n">
        <v>0.555555555555556</v>
      </c>
      <c r="E162" s="0" t="n">
        <v>15.5</v>
      </c>
      <c r="F162" s="0" t="n">
        <v>16</v>
      </c>
      <c r="G162" s="0" t="n">
        <v>16.1</v>
      </c>
      <c r="H162" s="0" t="n">
        <v>16.5</v>
      </c>
      <c r="I162" s="0" t="n">
        <v>17.1</v>
      </c>
      <c r="J162" s="0" t="n">
        <v>17.1</v>
      </c>
      <c r="K162" s="0" t="n">
        <v>2.7</v>
      </c>
      <c r="L162" s="0" t="n">
        <v>3.4</v>
      </c>
      <c r="M162" s="0" t="n">
        <v>2.7</v>
      </c>
      <c r="N162" s="0" t="n">
        <v>1.7</v>
      </c>
      <c r="O162" s="0" t="n">
        <v>2.9</v>
      </c>
      <c r="P162" s="0" t="n">
        <v>16.5</v>
      </c>
    </row>
    <row r="163" customFormat="false" ht="12.8" hidden="false" customHeight="false" outlineLevel="0" collapsed="false">
      <c r="A163" s="0" t="n">
        <v>20</v>
      </c>
      <c r="B163" s="0" t="s">
        <v>175</v>
      </c>
      <c r="C163" s="81" t="n">
        <v>42583</v>
      </c>
      <c r="D163" s="82" t="n">
        <v>0.555555555555556</v>
      </c>
      <c r="E163" s="0" t="n">
        <v>16.7</v>
      </c>
      <c r="F163" s="0" t="n">
        <v>15.8</v>
      </c>
      <c r="G163" s="0" t="n">
        <v>18.1</v>
      </c>
      <c r="H163" s="0" t="n">
        <v>14.1</v>
      </c>
      <c r="I163" s="0" t="n">
        <v>17.5</v>
      </c>
      <c r="J163" s="0" t="n">
        <v>18.3</v>
      </c>
      <c r="K163" s="0" t="n">
        <v>2.7</v>
      </c>
      <c r="L163" s="0" t="n">
        <v>3.4</v>
      </c>
      <c r="M163" s="0" t="n">
        <v>2.7</v>
      </c>
      <c r="N163" s="0" t="n">
        <v>14.9</v>
      </c>
      <c r="O163" s="0" t="n">
        <v>16.6</v>
      </c>
      <c r="P163" s="0" t="n">
        <v>15.2</v>
      </c>
    </row>
    <row r="164" customFormat="false" ht="12.8" hidden="false" customHeight="false" outlineLevel="0" collapsed="false">
      <c r="A164" s="0" t="n">
        <v>21</v>
      </c>
      <c r="B164" s="0" t="s">
        <v>174</v>
      </c>
      <c r="C164" s="81" t="n">
        <v>42583</v>
      </c>
      <c r="D164" s="82" t="n">
        <v>0.560416666666667</v>
      </c>
      <c r="E164" s="0" t="n">
        <v>16</v>
      </c>
      <c r="F164" s="0" t="n">
        <v>15.7</v>
      </c>
      <c r="G164" s="0" t="n">
        <v>15.5</v>
      </c>
      <c r="H164" s="0" t="n">
        <v>16.2</v>
      </c>
      <c r="I164" s="0" t="n">
        <v>15.5</v>
      </c>
      <c r="J164" s="0" t="n">
        <v>15.1</v>
      </c>
      <c r="K164" s="0" t="n">
        <v>2.9</v>
      </c>
      <c r="L164" s="0" t="n">
        <v>3.8</v>
      </c>
      <c r="M164" s="0" t="n">
        <v>4.5</v>
      </c>
      <c r="N164" s="0" t="n">
        <v>17.8</v>
      </c>
      <c r="O164" s="0" t="n">
        <v>16.1</v>
      </c>
      <c r="P164" s="0" t="n">
        <v>9.2</v>
      </c>
    </row>
    <row r="165" customFormat="false" ht="12.8" hidden="false" customHeight="false" outlineLevel="0" collapsed="false">
      <c r="A165" s="0" t="n">
        <v>21</v>
      </c>
      <c r="B165" s="0" t="s">
        <v>175</v>
      </c>
      <c r="C165" s="81" t="n">
        <v>42583</v>
      </c>
      <c r="D165" s="82" t="n">
        <v>0.560416666666667</v>
      </c>
      <c r="E165" s="0" t="n">
        <v>14.4</v>
      </c>
      <c r="F165" s="0" t="n">
        <v>14.4</v>
      </c>
      <c r="G165" s="0" t="n">
        <v>15</v>
      </c>
      <c r="H165" s="0" t="n">
        <v>15.6</v>
      </c>
      <c r="I165" s="0" t="n">
        <v>16.2</v>
      </c>
      <c r="J165" s="0" t="n">
        <v>14.7</v>
      </c>
      <c r="K165" s="0" t="n">
        <v>2.9</v>
      </c>
      <c r="L165" s="0" t="n">
        <v>3.8</v>
      </c>
      <c r="M165" s="0" t="n">
        <v>4.5</v>
      </c>
      <c r="N165" s="0" t="n">
        <v>14.9</v>
      </c>
      <c r="O165" s="0" t="n">
        <v>13.6</v>
      </c>
      <c r="P165" s="0" t="n">
        <v>3.9</v>
      </c>
    </row>
    <row r="166" customFormat="false" ht="12.8" hidden="false" customHeight="false" outlineLevel="0" collapsed="false">
      <c r="A166" s="0" t="n">
        <v>22</v>
      </c>
      <c r="B166" s="0" t="s">
        <v>174</v>
      </c>
      <c r="C166" s="81" t="n">
        <v>42583</v>
      </c>
      <c r="D166" s="82" t="n">
        <v>0.565277777777778</v>
      </c>
      <c r="E166" s="0" t="n">
        <v>16.5</v>
      </c>
      <c r="F166" s="0" t="n">
        <v>16.6</v>
      </c>
      <c r="G166" s="0" t="n">
        <v>17</v>
      </c>
      <c r="H166" s="0" t="n">
        <v>16.5</v>
      </c>
      <c r="I166" s="0" t="n">
        <v>16.9</v>
      </c>
      <c r="J166" s="0" t="n">
        <v>19.8</v>
      </c>
      <c r="K166" s="0" t="n">
        <v>2.9</v>
      </c>
      <c r="L166" s="0" t="n">
        <v>3.7</v>
      </c>
      <c r="M166" s="0" t="n">
        <v>4.4</v>
      </c>
      <c r="N166" s="0" t="n">
        <v>12.7</v>
      </c>
      <c r="O166" s="0" t="n">
        <v>5.9</v>
      </c>
      <c r="P166" s="0" t="n">
        <v>3.7</v>
      </c>
    </row>
    <row r="167" customFormat="false" ht="12.8" hidden="false" customHeight="false" outlineLevel="0" collapsed="false">
      <c r="A167" s="0" t="n">
        <v>22</v>
      </c>
      <c r="B167" s="0" t="s">
        <v>175</v>
      </c>
      <c r="C167" s="81" t="n">
        <v>42583</v>
      </c>
      <c r="D167" s="82" t="n">
        <v>0.565277777777778</v>
      </c>
      <c r="E167" s="0" t="n">
        <v>17.3</v>
      </c>
      <c r="F167" s="0" t="n">
        <v>16.7</v>
      </c>
      <c r="G167" s="0" t="n">
        <v>17.5</v>
      </c>
      <c r="H167" s="0" t="n">
        <v>16.7</v>
      </c>
      <c r="I167" s="0" t="n">
        <v>15.7</v>
      </c>
      <c r="J167" s="0" t="n">
        <v>17.8</v>
      </c>
      <c r="K167" s="0" t="n">
        <v>2.9</v>
      </c>
      <c r="L167" s="0" t="n">
        <v>3.7</v>
      </c>
      <c r="M167" s="0" t="n">
        <v>4.4</v>
      </c>
      <c r="N167" s="0" t="n">
        <v>14.6</v>
      </c>
      <c r="O167" s="0" t="n">
        <v>14.2</v>
      </c>
      <c r="P167" s="0" t="n">
        <v>5.2</v>
      </c>
    </row>
    <row r="168" customFormat="false" ht="12.8" hidden="false" customHeight="false" outlineLevel="0" collapsed="false">
      <c r="A168" s="0" t="n">
        <v>23</v>
      </c>
      <c r="B168" s="0" t="s">
        <v>174</v>
      </c>
      <c r="C168" s="81" t="n">
        <v>42583</v>
      </c>
      <c r="D168" s="82" t="n">
        <v>0.56875</v>
      </c>
      <c r="E168" s="0" t="n">
        <v>16.5</v>
      </c>
      <c r="F168" s="0" t="n">
        <v>16.6</v>
      </c>
      <c r="G168" s="0" t="n">
        <v>17</v>
      </c>
      <c r="H168" s="0" t="n">
        <v>15</v>
      </c>
      <c r="I168" s="0" t="n">
        <v>15.6</v>
      </c>
      <c r="J168" s="0" t="n">
        <v>15.7</v>
      </c>
      <c r="K168" s="0" t="n">
        <v>3.1</v>
      </c>
      <c r="L168" s="0" t="n">
        <v>3.6</v>
      </c>
      <c r="M168" s="0" t="n">
        <v>3.8</v>
      </c>
      <c r="N168" s="0" t="n">
        <v>11.9</v>
      </c>
      <c r="O168" s="0" t="n">
        <v>19.2</v>
      </c>
      <c r="P168" s="0" t="n">
        <v>4.8</v>
      </c>
    </row>
    <row r="169" customFormat="false" ht="12.8" hidden="false" customHeight="false" outlineLevel="0" collapsed="false">
      <c r="A169" s="0" t="n">
        <v>23</v>
      </c>
      <c r="B169" s="0" t="s">
        <v>175</v>
      </c>
      <c r="C169" s="81" t="n">
        <v>42583</v>
      </c>
      <c r="D169" s="82" t="n">
        <v>0.56875</v>
      </c>
      <c r="E169" s="0" t="n">
        <v>17.3</v>
      </c>
      <c r="F169" s="0" t="n">
        <v>16.7</v>
      </c>
      <c r="G169" s="0" t="n">
        <v>17.5</v>
      </c>
      <c r="H169" s="0" t="n">
        <v>15.9</v>
      </c>
      <c r="I169" s="0" t="n">
        <v>18</v>
      </c>
      <c r="J169" s="0" t="n">
        <v>17.2</v>
      </c>
      <c r="K169" s="0" t="n">
        <v>3.1</v>
      </c>
      <c r="L169" s="0" t="n">
        <v>3.6</v>
      </c>
      <c r="M169" s="0" t="n">
        <v>3.8</v>
      </c>
      <c r="N169" s="0" t="n">
        <v>15.6</v>
      </c>
      <c r="O169" s="0" t="n">
        <v>7.7</v>
      </c>
      <c r="P169" s="0" t="n">
        <v>13.3</v>
      </c>
    </row>
    <row r="170" customFormat="false" ht="12.8" hidden="false" customHeight="false" outlineLevel="0" collapsed="false">
      <c r="A170" s="0" t="n">
        <v>24</v>
      </c>
      <c r="B170" s="0" t="s">
        <v>174</v>
      </c>
      <c r="C170" s="81" t="n">
        <v>42583</v>
      </c>
      <c r="D170" s="82" t="n">
        <v>0.572916666666667</v>
      </c>
      <c r="E170" s="0" t="n">
        <v>19.4</v>
      </c>
      <c r="F170" s="0" t="n">
        <v>18.7</v>
      </c>
      <c r="G170" s="0" t="n">
        <v>19.1</v>
      </c>
      <c r="H170" s="0" t="n">
        <v>20.9</v>
      </c>
      <c r="I170" s="0" t="n">
        <v>19.9</v>
      </c>
      <c r="J170" s="0" t="n">
        <v>18.9</v>
      </c>
      <c r="K170" s="0" t="n">
        <v>3.7</v>
      </c>
      <c r="L170" s="0" t="n">
        <v>4.3</v>
      </c>
      <c r="M170" s="0" t="n">
        <v>3.8</v>
      </c>
      <c r="N170" s="0" t="n">
        <v>12.1</v>
      </c>
      <c r="O170" s="0" t="n">
        <v>5</v>
      </c>
      <c r="P170" s="0" t="n">
        <v>3.8</v>
      </c>
    </row>
    <row r="171" customFormat="false" ht="12.8" hidden="false" customHeight="false" outlineLevel="0" collapsed="false">
      <c r="A171" s="0" t="n">
        <v>24</v>
      </c>
      <c r="B171" s="0" t="s">
        <v>175</v>
      </c>
      <c r="C171" s="81" t="n">
        <v>42583</v>
      </c>
      <c r="D171" s="82" t="n">
        <v>0.572916666666667</v>
      </c>
      <c r="E171" s="0" t="n">
        <v>17.7</v>
      </c>
      <c r="F171" s="0" t="n">
        <v>18.7</v>
      </c>
      <c r="G171" s="0" t="n">
        <v>17.3</v>
      </c>
      <c r="H171" s="0" t="n">
        <v>17.7</v>
      </c>
      <c r="I171" s="0" t="n">
        <v>18.5</v>
      </c>
      <c r="J171" s="0" t="n">
        <v>18.4</v>
      </c>
      <c r="K171" s="0" t="n">
        <v>3.7</v>
      </c>
      <c r="L171" s="0" t="n">
        <v>4.3</v>
      </c>
      <c r="M171" s="0" t="n">
        <v>3.8</v>
      </c>
      <c r="N171" s="0" t="n">
        <v>18.9</v>
      </c>
      <c r="O171" s="0" t="n">
        <v>14.6</v>
      </c>
      <c r="P171" s="0" t="n">
        <v>11.5</v>
      </c>
    </row>
    <row r="172" customFormat="false" ht="12.8" hidden="false" customHeight="false" outlineLevel="0" collapsed="false">
      <c r="A172" s="0" t="n">
        <v>25</v>
      </c>
      <c r="B172" s="0" t="s">
        <v>174</v>
      </c>
      <c r="C172" s="81" t="n">
        <v>42583</v>
      </c>
      <c r="D172" s="82" t="n">
        <v>0.576388888888889</v>
      </c>
      <c r="E172" s="0" t="n">
        <v>16.3</v>
      </c>
      <c r="F172" s="0" t="n">
        <v>16.6</v>
      </c>
      <c r="G172" s="0" t="n">
        <v>17.3</v>
      </c>
      <c r="H172" s="0" t="n">
        <v>16.7</v>
      </c>
      <c r="I172" s="0" t="n">
        <v>16.4</v>
      </c>
      <c r="J172" s="0" t="n">
        <v>17.4</v>
      </c>
      <c r="K172" s="0" t="n">
        <v>2.7</v>
      </c>
      <c r="L172" s="0" t="n">
        <v>3.4</v>
      </c>
      <c r="M172" s="0" t="n">
        <v>3.1</v>
      </c>
      <c r="N172" s="0" t="n">
        <v>13.4</v>
      </c>
      <c r="O172" s="0" t="n">
        <v>3.6</v>
      </c>
      <c r="P172" s="0" t="n">
        <v>15.9</v>
      </c>
    </row>
    <row r="173" customFormat="false" ht="12.8" hidden="false" customHeight="false" outlineLevel="0" collapsed="false">
      <c r="A173" s="0" t="n">
        <v>25</v>
      </c>
      <c r="B173" s="0" t="s">
        <v>175</v>
      </c>
      <c r="C173" s="81" t="n">
        <v>42583</v>
      </c>
      <c r="D173" s="82" t="n">
        <v>0.576388888888889</v>
      </c>
      <c r="E173" s="0" t="n">
        <v>17.7</v>
      </c>
      <c r="F173" s="0" t="n">
        <v>17.2</v>
      </c>
      <c r="G173" s="0" t="n">
        <v>17.4</v>
      </c>
      <c r="H173" s="0" t="n">
        <v>17.7</v>
      </c>
      <c r="I173" s="0" t="n">
        <v>16.8</v>
      </c>
      <c r="J173" s="0" t="n">
        <v>17.1</v>
      </c>
      <c r="K173" s="0" t="n">
        <v>2.7</v>
      </c>
      <c r="L173" s="0" t="n">
        <v>3.4</v>
      </c>
      <c r="M173" s="0" t="n">
        <v>3.1</v>
      </c>
      <c r="N173" s="0" t="n">
        <v>5.2</v>
      </c>
      <c r="O173" s="0" t="n">
        <v>11.7</v>
      </c>
      <c r="P173" s="0" t="n">
        <v>4.5</v>
      </c>
    </row>
    <row r="174" customFormat="false" ht="12.8" hidden="false" customHeight="false" outlineLevel="0" collapsed="false">
      <c r="A174" s="0" t="n">
        <v>26</v>
      </c>
      <c r="B174" s="0" t="s">
        <v>174</v>
      </c>
      <c r="C174" s="81" t="n">
        <v>42583</v>
      </c>
      <c r="D174" s="82" t="n">
        <v>0.581944444444444</v>
      </c>
      <c r="E174" s="0" t="n">
        <v>17.6</v>
      </c>
      <c r="F174" s="0" t="n">
        <v>18.2</v>
      </c>
      <c r="G174" s="0" t="n">
        <v>18.3</v>
      </c>
      <c r="H174" s="0" t="n">
        <v>6.4</v>
      </c>
      <c r="I174" s="0" t="n">
        <v>18</v>
      </c>
      <c r="J174" s="0" t="n">
        <v>16.3</v>
      </c>
      <c r="K174" s="0" t="n">
        <v>3.4</v>
      </c>
      <c r="L174" s="0" t="n">
        <v>2.9</v>
      </c>
      <c r="M174" s="0" t="n">
        <v>3</v>
      </c>
      <c r="N174" s="0" t="n">
        <v>11.7</v>
      </c>
      <c r="O174" s="0" t="n">
        <v>6.1</v>
      </c>
      <c r="P174" s="0" t="n">
        <v>14.5</v>
      </c>
    </row>
    <row r="175" customFormat="false" ht="12.8" hidden="false" customHeight="false" outlineLevel="0" collapsed="false">
      <c r="A175" s="0" t="n">
        <v>26</v>
      </c>
      <c r="B175" s="0" t="s">
        <v>175</v>
      </c>
      <c r="C175" s="81" t="n">
        <v>42583</v>
      </c>
      <c r="D175" s="82" t="n">
        <v>0.581944444444444</v>
      </c>
      <c r="E175" s="0" t="n">
        <v>17.1</v>
      </c>
      <c r="F175" s="0" t="n">
        <v>16.5</v>
      </c>
      <c r="G175" s="0" t="n">
        <v>17.5</v>
      </c>
      <c r="H175" s="0" t="n">
        <v>19.2</v>
      </c>
      <c r="I175" s="0" t="n">
        <v>18.2</v>
      </c>
      <c r="J175" s="0" t="n">
        <v>19.8</v>
      </c>
      <c r="K175" s="0" t="n">
        <v>3.4</v>
      </c>
      <c r="L175" s="0" t="n">
        <v>2.9</v>
      </c>
      <c r="M175" s="0" t="n">
        <v>3</v>
      </c>
      <c r="N175" s="0" t="n">
        <v>4.6</v>
      </c>
      <c r="O175" s="0" t="n">
        <v>13.7</v>
      </c>
      <c r="P175" s="0" t="n">
        <v>2.3</v>
      </c>
    </row>
    <row r="176" customFormat="false" ht="12.8" hidden="false" customHeight="false" outlineLevel="0" collapsed="false">
      <c r="A176" s="0" t="n">
        <v>27</v>
      </c>
      <c r="B176" s="0" t="s">
        <v>174</v>
      </c>
      <c r="C176" s="81" t="n">
        <v>42583</v>
      </c>
      <c r="D176" s="82" t="n">
        <v>0.585416666666667</v>
      </c>
      <c r="E176" s="0" t="n">
        <v>16.7</v>
      </c>
      <c r="F176" s="0" t="n">
        <v>16.2</v>
      </c>
      <c r="G176" s="0" t="n">
        <v>16.5</v>
      </c>
      <c r="H176" s="0" t="n">
        <v>18.4</v>
      </c>
      <c r="I176" s="0" t="n">
        <v>18.9</v>
      </c>
      <c r="J176" s="0" t="n">
        <v>19.2</v>
      </c>
      <c r="K176" s="0" t="n">
        <v>3.7</v>
      </c>
      <c r="L176" s="0" t="n">
        <v>3.2</v>
      </c>
      <c r="M176" s="0" t="n">
        <v>2.3</v>
      </c>
      <c r="N176" s="0" t="n">
        <v>7.9</v>
      </c>
      <c r="O176" s="0" t="n">
        <v>3.2</v>
      </c>
      <c r="P176" s="0" t="n">
        <v>12.9</v>
      </c>
    </row>
    <row r="177" customFormat="false" ht="12.8" hidden="false" customHeight="false" outlineLevel="0" collapsed="false">
      <c r="A177" s="0" t="n">
        <v>27</v>
      </c>
      <c r="B177" s="0" t="s">
        <v>175</v>
      </c>
      <c r="C177" s="81" t="n">
        <v>42583</v>
      </c>
      <c r="D177" s="82" t="n">
        <v>0.585416666666667</v>
      </c>
      <c r="E177" s="0" t="n">
        <v>16.9</v>
      </c>
      <c r="F177" s="0" t="n">
        <v>18.1</v>
      </c>
      <c r="G177" s="0" t="n">
        <v>16.8</v>
      </c>
      <c r="H177" s="0" t="n">
        <v>17.6</v>
      </c>
      <c r="I177" s="0" t="n">
        <v>17.2</v>
      </c>
      <c r="J177" s="0" t="n">
        <v>16.2</v>
      </c>
      <c r="K177" s="0" t="n">
        <v>3.7</v>
      </c>
      <c r="L177" s="0" t="n">
        <v>3.2</v>
      </c>
      <c r="M177" s="0" t="n">
        <v>2.3</v>
      </c>
      <c r="N177" s="0" t="n">
        <v>14.6</v>
      </c>
      <c r="O177" s="0" t="n">
        <v>1.4</v>
      </c>
      <c r="P177" s="0" t="n">
        <v>15.6</v>
      </c>
    </row>
    <row r="178" customFormat="false" ht="12.8" hidden="false" customHeight="false" outlineLevel="0" collapsed="false">
      <c r="A178" s="0" t="n">
        <v>28</v>
      </c>
      <c r="B178" s="0" t="s">
        <v>174</v>
      </c>
      <c r="C178" s="81" t="n">
        <v>42583</v>
      </c>
      <c r="D178" s="82" t="n">
        <v>0.590972222222222</v>
      </c>
      <c r="E178" s="0" t="n">
        <v>18.9</v>
      </c>
      <c r="F178" s="0" t="n">
        <v>17.8</v>
      </c>
      <c r="G178" s="0" t="n">
        <v>18.6</v>
      </c>
      <c r="H178" s="0" t="n">
        <v>17.3</v>
      </c>
      <c r="I178" s="0" t="n">
        <v>17.8</v>
      </c>
      <c r="J178" s="0" t="n">
        <v>17</v>
      </c>
      <c r="K178" s="0" t="n">
        <v>3.2</v>
      </c>
      <c r="L178" s="0" t="n">
        <v>5</v>
      </c>
      <c r="M178" s="0" t="n">
        <v>4.3</v>
      </c>
      <c r="N178" s="0" t="n">
        <v>3.6</v>
      </c>
      <c r="O178" s="0" t="n">
        <v>5.7</v>
      </c>
      <c r="P178" s="0" t="n">
        <v>4.2</v>
      </c>
    </row>
    <row r="179" customFormat="false" ht="12.8" hidden="false" customHeight="false" outlineLevel="0" collapsed="false">
      <c r="A179" s="0" t="n">
        <v>28</v>
      </c>
      <c r="B179" s="0" t="s">
        <v>175</v>
      </c>
      <c r="C179" s="81" t="n">
        <v>42583</v>
      </c>
      <c r="D179" s="82" t="n">
        <v>0.590972222222222</v>
      </c>
      <c r="E179" s="0" t="n">
        <v>17.4</v>
      </c>
      <c r="F179" s="0" t="n">
        <v>16.7</v>
      </c>
      <c r="G179" s="0" t="n">
        <v>17.8</v>
      </c>
      <c r="H179" s="0" t="n">
        <v>18.7</v>
      </c>
      <c r="I179" s="0" t="n">
        <v>18.7</v>
      </c>
      <c r="J179" s="0" t="n">
        <v>18.2</v>
      </c>
      <c r="K179" s="0" t="n">
        <v>3.2</v>
      </c>
      <c r="L179" s="0" t="n">
        <v>5</v>
      </c>
      <c r="M179" s="0" t="n">
        <v>4.3</v>
      </c>
      <c r="N179" s="0" t="n">
        <v>11.4</v>
      </c>
      <c r="O179" s="0" t="n">
        <v>13.3</v>
      </c>
      <c r="P179" s="0" t="n">
        <v>13.5</v>
      </c>
    </row>
    <row r="180" customFormat="false" ht="12.8" hidden="false" customHeight="false" outlineLevel="0" collapsed="false">
      <c r="A180" s="0" t="n">
        <v>29</v>
      </c>
      <c r="B180" s="0" t="s">
        <v>174</v>
      </c>
      <c r="C180" s="81" t="n">
        <v>42583</v>
      </c>
      <c r="D180" s="82" t="n">
        <v>0.594444444444444</v>
      </c>
      <c r="E180" s="0" t="n">
        <v>19.5</v>
      </c>
      <c r="F180" s="0" t="n">
        <v>18.4</v>
      </c>
      <c r="G180" s="0" t="n">
        <v>18.8</v>
      </c>
      <c r="H180" s="0" t="n">
        <v>16.2</v>
      </c>
      <c r="I180" s="0" t="n">
        <v>17.5</v>
      </c>
      <c r="J180" s="0" t="n">
        <v>17.2</v>
      </c>
      <c r="K180" s="0" t="n">
        <v>4</v>
      </c>
      <c r="L180" s="0" t="n">
        <v>3.7</v>
      </c>
      <c r="M180" s="0" t="n">
        <v>3.1</v>
      </c>
      <c r="N180" s="0" t="n">
        <v>4.7</v>
      </c>
      <c r="O180" s="0" t="n">
        <v>14.7</v>
      </c>
      <c r="P180" s="0" t="n">
        <v>5.7</v>
      </c>
    </row>
    <row r="181" customFormat="false" ht="12.8" hidden="false" customHeight="false" outlineLevel="0" collapsed="false">
      <c r="A181" s="0" t="n">
        <v>29</v>
      </c>
      <c r="B181" s="0" t="s">
        <v>175</v>
      </c>
      <c r="C181" s="81" t="n">
        <v>42583</v>
      </c>
      <c r="D181" s="82" t="n">
        <v>0.594444444444444</v>
      </c>
      <c r="E181" s="0" t="n">
        <v>18.8</v>
      </c>
      <c r="F181" s="0" t="n">
        <v>18</v>
      </c>
      <c r="G181" s="0" t="n">
        <v>19.4</v>
      </c>
      <c r="H181" s="0" t="n">
        <v>18.4</v>
      </c>
      <c r="I181" s="0" t="n">
        <v>16.9</v>
      </c>
      <c r="J181" s="0" t="n">
        <v>18.8</v>
      </c>
      <c r="K181" s="0" t="n">
        <v>4</v>
      </c>
      <c r="L181" s="0" t="n">
        <v>3.7</v>
      </c>
      <c r="M181" s="0" t="n">
        <v>3.1</v>
      </c>
      <c r="N181" s="0" t="n">
        <v>3</v>
      </c>
      <c r="O181" s="0" t="n">
        <v>8.8</v>
      </c>
      <c r="P181" s="0" t="n">
        <v>9.1</v>
      </c>
    </row>
    <row r="182" customFormat="false" ht="12.8" hidden="false" customHeight="false" outlineLevel="0" collapsed="false">
      <c r="A182" s="0" t="n">
        <v>30</v>
      </c>
      <c r="B182" s="0" t="s">
        <v>174</v>
      </c>
      <c r="C182" s="81" t="n">
        <v>42583</v>
      </c>
      <c r="D182" s="82" t="n">
        <v>0.598611111111111</v>
      </c>
      <c r="E182" s="0" t="n">
        <v>17.6</v>
      </c>
      <c r="F182" s="0" t="n">
        <v>18.5</v>
      </c>
      <c r="G182" s="0" t="n">
        <v>18</v>
      </c>
      <c r="H182" s="0" t="n">
        <v>17.2</v>
      </c>
      <c r="I182" s="0" t="n">
        <v>18.3</v>
      </c>
      <c r="J182" s="0" t="n">
        <v>17.7</v>
      </c>
      <c r="K182" s="0" t="n">
        <v>5.1</v>
      </c>
      <c r="L182" s="0" t="n">
        <v>2.4</v>
      </c>
      <c r="M182" s="0" t="n">
        <v>6.8</v>
      </c>
      <c r="N182" s="0" t="n">
        <v>0.6</v>
      </c>
      <c r="O182" s="0" t="n">
        <v>7.8</v>
      </c>
      <c r="P182" s="0" t="n">
        <v>2.5</v>
      </c>
    </row>
    <row r="183" customFormat="false" ht="12.8" hidden="false" customHeight="false" outlineLevel="0" collapsed="false">
      <c r="A183" s="0" t="n">
        <v>30</v>
      </c>
      <c r="B183" s="0" t="s">
        <v>175</v>
      </c>
      <c r="C183" s="81" t="n">
        <v>42583</v>
      </c>
      <c r="D183" s="82" t="n">
        <v>0.598611111111111</v>
      </c>
      <c r="E183" s="0" t="n">
        <v>17.2</v>
      </c>
      <c r="F183" s="0" t="n">
        <v>17.8</v>
      </c>
      <c r="G183" s="0" t="n">
        <v>16.6</v>
      </c>
      <c r="H183" s="0" t="n">
        <v>18.4</v>
      </c>
      <c r="I183" s="0" t="n">
        <v>18.3</v>
      </c>
      <c r="J183" s="0" t="n">
        <v>18.3</v>
      </c>
      <c r="K183" s="0" t="n">
        <v>5.1</v>
      </c>
      <c r="L183" s="0" t="n">
        <v>2.4</v>
      </c>
      <c r="M183" s="0" t="n">
        <v>6.8</v>
      </c>
      <c r="N183" s="0" t="n">
        <v>14.4</v>
      </c>
      <c r="O183" s="0" t="n">
        <v>5.9</v>
      </c>
      <c r="P183" s="0" t="n">
        <v>9.4</v>
      </c>
    </row>
    <row r="184" customFormat="false" ht="12.8" hidden="false" customHeight="false" outlineLevel="0" collapsed="false">
      <c r="A184" s="0" t="n">
        <v>1</v>
      </c>
      <c r="B184" s="0" t="s">
        <v>174</v>
      </c>
      <c r="C184" s="81" t="n">
        <v>42591</v>
      </c>
      <c r="D184" s="82" t="n">
        <v>0.333333333333333</v>
      </c>
      <c r="E184" s="0" t="n">
        <v>11.6</v>
      </c>
      <c r="F184" s="0" t="n">
        <v>12.1</v>
      </c>
      <c r="G184" s="0" t="n">
        <v>12.4</v>
      </c>
      <c r="H184" s="0" t="n">
        <v>12</v>
      </c>
      <c r="I184" s="0" t="n">
        <v>12.3</v>
      </c>
      <c r="J184" s="0" t="n">
        <v>12.6</v>
      </c>
      <c r="K184" s="0" t="n">
        <v>4.4</v>
      </c>
      <c r="L184" s="0" t="n">
        <v>5.2</v>
      </c>
      <c r="M184" s="0" t="n">
        <v>5.5</v>
      </c>
      <c r="N184" s="0" t="n">
        <v>5.3</v>
      </c>
      <c r="O184" s="0" t="n">
        <v>7.3</v>
      </c>
      <c r="P184" s="0" t="n">
        <v>9.7</v>
      </c>
    </row>
    <row r="185" customFormat="false" ht="12.8" hidden="false" customHeight="false" outlineLevel="0" collapsed="false">
      <c r="A185" s="0" t="n">
        <v>1</v>
      </c>
      <c r="B185" s="0" t="s">
        <v>175</v>
      </c>
      <c r="C185" s="81" t="n">
        <v>42591</v>
      </c>
      <c r="D185" s="82" t="n">
        <v>0.333333333333333</v>
      </c>
      <c r="E185" s="0" t="n">
        <v>12.8</v>
      </c>
      <c r="F185" s="0" t="n">
        <v>13</v>
      </c>
      <c r="G185" s="0" t="n">
        <v>13.1</v>
      </c>
      <c r="H185" s="0" t="n">
        <v>12.4</v>
      </c>
      <c r="I185" s="0" t="n">
        <v>13</v>
      </c>
      <c r="J185" s="0" t="n">
        <v>13.4</v>
      </c>
      <c r="K185" s="0" t="n">
        <v>4.4</v>
      </c>
      <c r="L185" s="0" t="n">
        <v>5.2</v>
      </c>
      <c r="M185" s="0" t="n">
        <v>5.5</v>
      </c>
      <c r="N185" s="0" t="n">
        <v>5.7</v>
      </c>
      <c r="O185" s="0" t="n">
        <v>5</v>
      </c>
      <c r="P185" s="0" t="n">
        <v>10.8</v>
      </c>
    </row>
    <row r="186" customFormat="false" ht="12.8" hidden="false" customHeight="false" outlineLevel="0" collapsed="false">
      <c r="A186" s="0" t="n">
        <v>2</v>
      </c>
      <c r="B186" s="0" t="s">
        <v>174</v>
      </c>
      <c r="C186" s="81" t="n">
        <v>42591</v>
      </c>
      <c r="D186" s="82" t="n">
        <v>0.342361111111111</v>
      </c>
      <c r="E186" s="0" t="n">
        <v>13.2</v>
      </c>
      <c r="F186" s="0" t="n">
        <v>13.8</v>
      </c>
      <c r="G186" s="0" t="n">
        <v>13.9</v>
      </c>
      <c r="H186" s="0" t="n">
        <v>13.1</v>
      </c>
      <c r="I186" s="0" t="n">
        <v>13.2</v>
      </c>
      <c r="J186" s="0" t="n">
        <v>13.4</v>
      </c>
      <c r="K186" s="0" t="n">
        <v>2.1</v>
      </c>
      <c r="L186" s="0" t="n">
        <v>3.1</v>
      </c>
      <c r="M186" s="0" t="n">
        <v>4.4</v>
      </c>
      <c r="N186" s="0" t="n">
        <v>6.2</v>
      </c>
      <c r="O186" s="0" t="n">
        <v>9.9</v>
      </c>
      <c r="P186" s="0" t="n">
        <v>11.1</v>
      </c>
    </row>
    <row r="187" customFormat="false" ht="12.8" hidden="false" customHeight="false" outlineLevel="0" collapsed="false">
      <c r="A187" s="0" t="n">
        <v>2</v>
      </c>
      <c r="B187" s="0" t="s">
        <v>175</v>
      </c>
      <c r="C187" s="81" t="n">
        <v>42591</v>
      </c>
      <c r="D187" s="82" t="n">
        <v>0.342361111111111</v>
      </c>
      <c r="E187" s="0" t="n">
        <v>13.6</v>
      </c>
      <c r="F187" s="0" t="n">
        <v>12.8</v>
      </c>
      <c r="G187" s="0" t="n">
        <v>13.2</v>
      </c>
      <c r="H187" s="0" t="n">
        <v>13.4</v>
      </c>
      <c r="I187" s="0" t="n">
        <v>13.3</v>
      </c>
      <c r="J187" s="0" t="n">
        <v>13</v>
      </c>
      <c r="K187" s="0" t="n">
        <v>2.1</v>
      </c>
      <c r="L187" s="0" t="n">
        <v>3.1</v>
      </c>
      <c r="M187" s="0" t="n">
        <v>4.4</v>
      </c>
      <c r="N187" s="0" t="n">
        <v>15.5</v>
      </c>
      <c r="O187" s="0" t="n">
        <v>4.3</v>
      </c>
      <c r="P187" s="0" t="n">
        <v>8.8</v>
      </c>
    </row>
    <row r="188" customFormat="false" ht="12.8" hidden="false" customHeight="false" outlineLevel="0" collapsed="false">
      <c r="A188" s="0" t="n">
        <v>3</v>
      </c>
      <c r="B188" s="0" t="s">
        <v>174</v>
      </c>
      <c r="C188" s="81" t="n">
        <v>42591</v>
      </c>
      <c r="D188" s="82" t="n">
        <v>0.350694444444444</v>
      </c>
      <c r="E188" s="0" t="n">
        <v>13.6</v>
      </c>
      <c r="F188" s="0" t="n">
        <v>13.7</v>
      </c>
      <c r="G188" s="0" t="n">
        <v>13.7</v>
      </c>
      <c r="H188" s="0" t="n">
        <v>13</v>
      </c>
      <c r="I188" s="0" t="n">
        <v>13</v>
      </c>
      <c r="J188" s="0" t="n">
        <v>13.7</v>
      </c>
      <c r="K188" s="0" t="n">
        <v>2</v>
      </c>
      <c r="L188" s="0" t="n">
        <v>2.3</v>
      </c>
      <c r="M188" s="0" t="n">
        <v>2.8</v>
      </c>
      <c r="N188" s="0" t="n">
        <v>12.5</v>
      </c>
      <c r="O188" s="0" t="n">
        <v>2.9</v>
      </c>
      <c r="P188" s="0" t="n">
        <v>13.7</v>
      </c>
    </row>
    <row r="189" customFormat="false" ht="12.8" hidden="false" customHeight="false" outlineLevel="0" collapsed="false">
      <c r="A189" s="0" t="n">
        <v>3</v>
      </c>
      <c r="B189" s="0" t="s">
        <v>175</v>
      </c>
      <c r="C189" s="81" t="n">
        <v>42591</v>
      </c>
      <c r="D189" s="82" t="n">
        <v>0.350694444444444</v>
      </c>
      <c r="E189" s="0" t="n">
        <v>13.1</v>
      </c>
      <c r="F189" s="0" t="n">
        <v>13.5</v>
      </c>
      <c r="G189" s="0" t="n">
        <v>11.8</v>
      </c>
      <c r="H189" s="0" t="n">
        <v>13.4</v>
      </c>
      <c r="I189" s="0" t="n">
        <v>13.1</v>
      </c>
      <c r="J189" s="0" t="n">
        <v>11.5</v>
      </c>
      <c r="K189" s="0" t="n">
        <v>2</v>
      </c>
      <c r="L189" s="0" t="n">
        <v>2.3</v>
      </c>
      <c r="M189" s="0" t="n">
        <v>2.8</v>
      </c>
      <c r="N189" s="0" t="n">
        <v>12.9</v>
      </c>
      <c r="O189" s="0" t="n">
        <v>9.9</v>
      </c>
      <c r="P189" s="0" t="n">
        <v>10.3</v>
      </c>
    </row>
    <row r="190" customFormat="false" ht="12.8" hidden="false" customHeight="false" outlineLevel="0" collapsed="false">
      <c r="A190" s="0" t="n">
        <v>4</v>
      </c>
      <c r="B190" s="0" t="s">
        <v>174</v>
      </c>
      <c r="C190" s="81" t="n">
        <v>42591</v>
      </c>
      <c r="D190" s="82" t="n">
        <v>0.359722222222222</v>
      </c>
      <c r="E190" s="0" t="n">
        <v>13.5</v>
      </c>
      <c r="F190" s="0" t="n">
        <v>13.7</v>
      </c>
      <c r="G190" s="0" t="n">
        <v>13.6</v>
      </c>
      <c r="H190" s="0" t="n">
        <v>13</v>
      </c>
      <c r="I190" s="0" t="n">
        <v>13.1</v>
      </c>
      <c r="J190" s="0" t="n">
        <v>13.3</v>
      </c>
      <c r="K190" s="0" t="n">
        <v>2.7</v>
      </c>
      <c r="L190" s="0" t="n">
        <v>6.4</v>
      </c>
      <c r="M190" s="0" t="n">
        <v>2.1</v>
      </c>
      <c r="N190" s="0" t="n">
        <v>16.7</v>
      </c>
      <c r="O190" s="0" t="n">
        <v>13.9</v>
      </c>
      <c r="P190" s="0" t="n">
        <v>9.2</v>
      </c>
    </row>
    <row r="191" customFormat="false" ht="12.8" hidden="false" customHeight="false" outlineLevel="0" collapsed="false">
      <c r="A191" s="0" t="n">
        <v>4</v>
      </c>
      <c r="B191" s="0" t="s">
        <v>175</v>
      </c>
      <c r="C191" s="81" t="n">
        <v>42591</v>
      </c>
      <c r="D191" s="82" t="n">
        <v>0.359722222222222</v>
      </c>
      <c r="E191" s="0" t="n">
        <v>12.9</v>
      </c>
      <c r="F191" s="0" t="n">
        <v>12.9</v>
      </c>
      <c r="G191" s="0" t="n">
        <v>13.4</v>
      </c>
      <c r="H191" s="0" t="n">
        <v>12.7</v>
      </c>
      <c r="I191" s="0" t="n">
        <v>12.7</v>
      </c>
      <c r="J191" s="0" t="n">
        <v>13</v>
      </c>
      <c r="K191" s="0" t="n">
        <v>2.7</v>
      </c>
      <c r="L191" s="0" t="n">
        <v>6.4</v>
      </c>
      <c r="M191" s="0" t="n">
        <v>2.1</v>
      </c>
      <c r="N191" s="0" t="n">
        <v>17.9</v>
      </c>
      <c r="O191" s="0" t="n">
        <v>6.3</v>
      </c>
      <c r="P191" s="0" t="n">
        <v>11.3</v>
      </c>
    </row>
    <row r="192" customFormat="false" ht="12.8" hidden="false" customHeight="false" outlineLevel="0" collapsed="false">
      <c r="A192" s="0" t="n">
        <v>5</v>
      </c>
      <c r="B192" s="0" t="s">
        <v>174</v>
      </c>
      <c r="C192" s="81" t="n">
        <v>42591</v>
      </c>
      <c r="D192" s="82" t="n">
        <v>0.365972222222222</v>
      </c>
      <c r="E192" s="0" t="n">
        <v>13.5</v>
      </c>
      <c r="F192" s="0" t="n">
        <v>13.3</v>
      </c>
      <c r="G192" s="0" t="n">
        <v>13.4</v>
      </c>
      <c r="H192" s="0" t="n">
        <v>12.3</v>
      </c>
      <c r="I192" s="0" t="n">
        <v>13</v>
      </c>
      <c r="J192" s="0" t="n">
        <v>12.9</v>
      </c>
      <c r="K192" s="0" t="n">
        <v>3.7</v>
      </c>
      <c r="L192" s="0" t="n">
        <v>2.7</v>
      </c>
      <c r="M192" s="0" t="n">
        <v>2.5</v>
      </c>
      <c r="N192" s="0" t="n">
        <v>1.9</v>
      </c>
      <c r="O192" s="0" t="n">
        <v>12.1</v>
      </c>
      <c r="P192" s="0" t="n">
        <v>13</v>
      </c>
    </row>
    <row r="193" customFormat="false" ht="12.8" hidden="false" customHeight="false" outlineLevel="0" collapsed="false">
      <c r="A193" s="0" t="n">
        <v>5</v>
      </c>
      <c r="B193" s="0" t="s">
        <v>175</v>
      </c>
      <c r="C193" s="81" t="n">
        <v>42591</v>
      </c>
      <c r="D193" s="82" t="n">
        <v>0.365972222222222</v>
      </c>
      <c r="E193" s="0" t="n">
        <v>13.1</v>
      </c>
      <c r="F193" s="0" t="n">
        <v>13</v>
      </c>
      <c r="G193" s="0" t="n">
        <v>13</v>
      </c>
      <c r="H193" s="0" t="n">
        <v>12.9</v>
      </c>
      <c r="I193" s="0" t="n">
        <v>12.8</v>
      </c>
      <c r="J193" s="0" t="n">
        <v>12.7</v>
      </c>
      <c r="K193" s="0" t="n">
        <v>3.7</v>
      </c>
      <c r="L193" s="0" t="n">
        <v>2.7</v>
      </c>
      <c r="M193" s="0" t="n">
        <v>2.5</v>
      </c>
      <c r="N193" s="0" t="n">
        <v>17</v>
      </c>
      <c r="O193" s="0" t="n">
        <v>16.6</v>
      </c>
      <c r="P193" s="0" t="n">
        <v>15.2</v>
      </c>
    </row>
    <row r="194" customFormat="false" ht="12.8" hidden="false" customHeight="false" outlineLevel="0" collapsed="false">
      <c r="A194" s="0" t="n">
        <v>6</v>
      </c>
      <c r="B194" s="0" t="s">
        <v>174</v>
      </c>
      <c r="C194" s="81" t="n">
        <v>42591</v>
      </c>
      <c r="D194" s="82" t="n">
        <v>0.371527777777778</v>
      </c>
      <c r="E194" s="0" t="n">
        <v>13.4</v>
      </c>
      <c r="F194" s="0" t="n">
        <v>13.4</v>
      </c>
      <c r="G194" s="0" t="n">
        <v>13.7</v>
      </c>
      <c r="H194" s="0" t="n">
        <v>12.7</v>
      </c>
      <c r="I194" s="0" t="n">
        <v>12.7</v>
      </c>
      <c r="J194" s="0" t="n">
        <v>13.4</v>
      </c>
      <c r="K194" s="0" t="n">
        <v>3.1</v>
      </c>
      <c r="L194" s="0" t="n">
        <v>4</v>
      </c>
      <c r="M194" s="0" t="n">
        <v>4.8</v>
      </c>
      <c r="N194" s="0" t="n">
        <v>11</v>
      </c>
      <c r="O194" s="0" t="n">
        <v>14.1</v>
      </c>
      <c r="P194" s="0" t="n">
        <v>8.7</v>
      </c>
    </row>
    <row r="195" customFormat="false" ht="12.8" hidden="false" customHeight="false" outlineLevel="0" collapsed="false">
      <c r="A195" s="0" t="n">
        <v>6</v>
      </c>
      <c r="B195" s="0" t="s">
        <v>175</v>
      </c>
      <c r="C195" s="81" t="n">
        <v>42591</v>
      </c>
      <c r="D195" s="82" t="n">
        <v>0.371527777777778</v>
      </c>
      <c r="E195" s="0" t="n">
        <v>12.7</v>
      </c>
      <c r="F195" s="0" t="n">
        <v>13.6</v>
      </c>
      <c r="G195" s="0" t="n">
        <v>12.6</v>
      </c>
      <c r="H195" s="0" t="n">
        <v>12.6</v>
      </c>
      <c r="I195" s="0" t="n">
        <v>12.8</v>
      </c>
      <c r="J195" s="0" t="n">
        <v>12.8</v>
      </c>
      <c r="K195" s="0" t="n">
        <v>3.1</v>
      </c>
      <c r="L195" s="0" t="n">
        <v>4</v>
      </c>
      <c r="M195" s="0" t="n">
        <v>4.8</v>
      </c>
      <c r="N195" s="0" t="n">
        <v>10.3</v>
      </c>
      <c r="O195" s="0" t="n">
        <v>13.8</v>
      </c>
      <c r="P195" s="0" t="n">
        <v>12.1</v>
      </c>
    </row>
    <row r="196" customFormat="false" ht="12.8" hidden="false" customHeight="false" outlineLevel="0" collapsed="false">
      <c r="A196" s="0" t="n">
        <v>7</v>
      </c>
      <c r="B196" s="0" t="s">
        <v>174</v>
      </c>
      <c r="C196" s="81" t="n">
        <v>42591</v>
      </c>
      <c r="D196" s="82" t="n">
        <v>0.376388888888889</v>
      </c>
      <c r="E196" s="0" t="n">
        <v>13.2</v>
      </c>
      <c r="F196" s="0" t="n">
        <v>13.4</v>
      </c>
      <c r="G196" s="0" t="n">
        <v>13.2</v>
      </c>
      <c r="H196" s="0" t="n">
        <v>13.1</v>
      </c>
      <c r="I196" s="0" t="n">
        <v>13.4</v>
      </c>
      <c r="J196" s="0" t="n">
        <v>13.2</v>
      </c>
      <c r="K196" s="0" t="n">
        <v>0.5</v>
      </c>
      <c r="L196" s="0" t="n">
        <v>1.9</v>
      </c>
      <c r="M196" s="0" t="n">
        <v>0.9</v>
      </c>
      <c r="N196" s="0" t="n">
        <v>16.4</v>
      </c>
      <c r="O196" s="0" t="n">
        <v>11.9</v>
      </c>
      <c r="P196" s="0" t="n">
        <v>13.4</v>
      </c>
    </row>
    <row r="197" customFormat="false" ht="12.8" hidden="false" customHeight="false" outlineLevel="0" collapsed="false">
      <c r="A197" s="0" t="n">
        <v>7</v>
      </c>
      <c r="B197" s="0" t="s">
        <v>175</v>
      </c>
      <c r="C197" s="81" t="n">
        <v>42591</v>
      </c>
      <c r="D197" s="82" t="n">
        <v>0.376388888888889</v>
      </c>
      <c r="E197" s="0" t="n">
        <v>14.2</v>
      </c>
      <c r="F197" s="0" t="n">
        <v>13.4</v>
      </c>
      <c r="G197" s="0" t="n">
        <v>13.2</v>
      </c>
      <c r="H197" s="0" t="n">
        <v>13</v>
      </c>
      <c r="I197" s="0" t="n">
        <v>12.5</v>
      </c>
      <c r="J197" s="0" t="n">
        <v>12.8</v>
      </c>
      <c r="K197" s="0" t="n">
        <v>0.5</v>
      </c>
      <c r="L197" s="0" t="n">
        <v>1.9</v>
      </c>
      <c r="M197" s="0" t="n">
        <v>0.9</v>
      </c>
      <c r="N197" s="0" t="n">
        <v>10.2</v>
      </c>
      <c r="O197" s="0" t="n">
        <v>7.9</v>
      </c>
      <c r="P197" s="0" t="n">
        <v>9.9</v>
      </c>
    </row>
    <row r="198" customFormat="false" ht="12.8" hidden="false" customHeight="false" outlineLevel="0" collapsed="false">
      <c r="A198" s="0" t="n">
        <v>8</v>
      </c>
      <c r="B198" s="0" t="s">
        <v>174</v>
      </c>
      <c r="C198" s="81" t="n">
        <v>42591</v>
      </c>
      <c r="D198" s="82" t="n">
        <v>0.381944444444444</v>
      </c>
      <c r="E198" s="0" t="n">
        <v>15.2</v>
      </c>
      <c r="F198" s="0" t="n">
        <v>15.2</v>
      </c>
      <c r="G198" s="0" t="n">
        <v>14.3</v>
      </c>
      <c r="H198" s="0" t="n">
        <v>13.9</v>
      </c>
      <c r="I198" s="0" t="n">
        <v>14.3</v>
      </c>
      <c r="J198" s="0" t="n">
        <v>13.8</v>
      </c>
      <c r="K198" s="0" t="n">
        <v>0.2</v>
      </c>
      <c r="L198" s="0" t="n">
        <v>1.8</v>
      </c>
      <c r="M198" s="0" t="n">
        <v>0.4</v>
      </c>
      <c r="N198" s="0" t="n">
        <v>22.8</v>
      </c>
      <c r="O198" s="0" t="n">
        <v>13.6</v>
      </c>
      <c r="P198" s="0" t="n">
        <v>19.9</v>
      </c>
    </row>
    <row r="199" customFormat="false" ht="12.8" hidden="false" customHeight="false" outlineLevel="0" collapsed="false">
      <c r="A199" s="0" t="n">
        <v>8</v>
      </c>
      <c r="B199" s="0" t="s">
        <v>175</v>
      </c>
      <c r="C199" s="81" t="n">
        <v>42591</v>
      </c>
      <c r="D199" s="82" t="n">
        <v>0.381944444444444</v>
      </c>
      <c r="E199" s="0" t="n">
        <v>14.8</v>
      </c>
      <c r="F199" s="0" t="n">
        <v>14.4</v>
      </c>
      <c r="G199" s="0" t="n">
        <v>14.4</v>
      </c>
      <c r="H199" s="0" t="n">
        <v>14.2</v>
      </c>
      <c r="I199" s="0" t="n">
        <v>14.3</v>
      </c>
      <c r="J199" s="0" t="n">
        <v>14.2</v>
      </c>
      <c r="K199" s="0" t="n">
        <v>0.2</v>
      </c>
      <c r="L199" s="0" t="n">
        <v>1.8</v>
      </c>
      <c r="M199" s="0" t="n">
        <v>0.4</v>
      </c>
      <c r="N199" s="0" t="n">
        <v>11.5</v>
      </c>
      <c r="O199" s="0" t="n">
        <v>12.9</v>
      </c>
      <c r="P199" s="0" t="n">
        <v>20.4</v>
      </c>
    </row>
    <row r="200" customFormat="false" ht="12.8" hidden="false" customHeight="false" outlineLevel="0" collapsed="false">
      <c r="A200" s="0" t="n">
        <v>9</v>
      </c>
      <c r="B200" s="0" t="s">
        <v>174</v>
      </c>
      <c r="C200" s="81" t="n">
        <v>42591</v>
      </c>
      <c r="D200" s="82" t="n">
        <v>0.388194444444444</v>
      </c>
      <c r="E200" s="0" t="n">
        <v>14.5</v>
      </c>
      <c r="F200" s="0" t="n">
        <v>14.9</v>
      </c>
      <c r="G200" s="0" t="n">
        <v>14.4</v>
      </c>
      <c r="H200" s="0" t="n">
        <v>14.1</v>
      </c>
      <c r="I200" s="0" t="n">
        <v>14.4</v>
      </c>
      <c r="J200" s="0" t="n">
        <v>14.2</v>
      </c>
      <c r="K200" s="0" t="n">
        <v>1.8</v>
      </c>
      <c r="L200" s="0" t="n">
        <v>1.1</v>
      </c>
      <c r="M200" s="0" t="n">
        <v>1.5</v>
      </c>
      <c r="N200" s="0" t="n">
        <v>10</v>
      </c>
      <c r="O200" s="0" t="n">
        <v>9.5</v>
      </c>
      <c r="P200" s="0" t="n">
        <v>16.5</v>
      </c>
    </row>
    <row r="201" customFormat="false" ht="12.8" hidden="false" customHeight="false" outlineLevel="0" collapsed="false">
      <c r="A201" s="0" t="n">
        <v>9</v>
      </c>
      <c r="B201" s="0" t="s">
        <v>175</v>
      </c>
      <c r="C201" s="81" t="n">
        <v>42591</v>
      </c>
      <c r="D201" s="82" t="n">
        <v>0.388194444444444</v>
      </c>
      <c r="E201" s="0" t="n">
        <v>15.2</v>
      </c>
      <c r="F201" s="0" t="n">
        <v>14.6</v>
      </c>
      <c r="G201" s="0" t="n">
        <v>14.2</v>
      </c>
      <c r="H201" s="0" t="n">
        <v>15.1</v>
      </c>
      <c r="I201" s="0" t="n">
        <v>14.7</v>
      </c>
      <c r="J201" s="0" t="n">
        <v>15</v>
      </c>
      <c r="K201" s="0" t="n">
        <v>1.8</v>
      </c>
      <c r="L201" s="0" t="n">
        <v>1.1</v>
      </c>
      <c r="M201" s="0" t="n">
        <v>1.5</v>
      </c>
      <c r="N201" s="0" t="n">
        <v>10.5</v>
      </c>
      <c r="O201" s="0" t="n">
        <v>11.7</v>
      </c>
      <c r="P201" s="0" t="n">
        <v>2.3</v>
      </c>
    </row>
    <row r="202" customFormat="false" ht="12.8" hidden="false" customHeight="false" outlineLevel="0" collapsed="false">
      <c r="A202" s="0" t="n">
        <v>10</v>
      </c>
      <c r="B202" s="0" t="s">
        <v>174</v>
      </c>
      <c r="C202" s="81" t="n">
        <v>42591</v>
      </c>
      <c r="D202" s="82" t="n">
        <v>0.39375</v>
      </c>
      <c r="E202" s="0" t="n">
        <v>14.9</v>
      </c>
      <c r="F202" s="0" t="n">
        <v>14.5</v>
      </c>
      <c r="G202" s="0" t="n">
        <v>14.3</v>
      </c>
      <c r="H202" s="0" t="n">
        <v>13.5</v>
      </c>
      <c r="I202" s="0" t="n">
        <v>13.7</v>
      </c>
      <c r="J202" s="0" t="n">
        <v>13.8</v>
      </c>
      <c r="K202" s="0" t="n">
        <v>2.7</v>
      </c>
      <c r="L202" s="0" t="n">
        <v>1.5</v>
      </c>
      <c r="M202" s="0" t="n">
        <v>2</v>
      </c>
      <c r="N202" s="0" t="n">
        <v>14.4</v>
      </c>
      <c r="O202" s="0" t="n">
        <v>9.9</v>
      </c>
      <c r="P202" s="0" t="n">
        <v>17.2</v>
      </c>
    </row>
    <row r="203" customFormat="false" ht="12.8" hidden="false" customHeight="false" outlineLevel="0" collapsed="false">
      <c r="A203" s="0" t="n">
        <v>10</v>
      </c>
      <c r="B203" s="0" t="s">
        <v>175</v>
      </c>
      <c r="C203" s="81" t="n">
        <v>42591</v>
      </c>
      <c r="D203" s="82" t="n">
        <v>0.39375</v>
      </c>
      <c r="E203" s="0" t="n">
        <v>14.6</v>
      </c>
      <c r="F203" s="0" t="n">
        <v>14.2</v>
      </c>
      <c r="G203" s="0" t="n">
        <v>14.7</v>
      </c>
      <c r="H203" s="0" t="n">
        <v>14</v>
      </c>
      <c r="I203" s="0" t="n">
        <v>14.1</v>
      </c>
      <c r="J203" s="0" t="n">
        <v>15</v>
      </c>
      <c r="K203" s="0" t="n">
        <v>2.7</v>
      </c>
      <c r="L203" s="0" t="n">
        <v>1.5</v>
      </c>
      <c r="M203" s="0" t="n">
        <v>2</v>
      </c>
      <c r="N203" s="0" t="n">
        <v>3.7</v>
      </c>
      <c r="O203" s="0" t="n">
        <v>6.8</v>
      </c>
      <c r="P203" s="0" t="n">
        <v>14.5</v>
      </c>
    </row>
    <row r="204" customFormat="false" ht="12.8" hidden="false" customHeight="false" outlineLevel="0" collapsed="false">
      <c r="A204" s="0" t="n">
        <v>11</v>
      </c>
      <c r="B204" s="0" t="s">
        <v>174</v>
      </c>
      <c r="C204" s="81" t="n">
        <v>42591</v>
      </c>
      <c r="D204" s="82" t="n">
        <v>0.4</v>
      </c>
      <c r="E204" s="0" t="n">
        <v>14.8</v>
      </c>
      <c r="F204" s="0" t="n">
        <v>14.6</v>
      </c>
      <c r="G204" s="0" t="n">
        <v>14.5</v>
      </c>
      <c r="H204" s="0" t="n">
        <v>13.8</v>
      </c>
      <c r="I204" s="0" t="n">
        <v>13.4</v>
      </c>
      <c r="J204" s="0" t="n">
        <v>13.3</v>
      </c>
      <c r="K204" s="0" t="n">
        <v>2.6</v>
      </c>
      <c r="L204" s="0" t="n">
        <v>9.5</v>
      </c>
      <c r="M204" s="0" t="n">
        <v>3.4</v>
      </c>
      <c r="N204" s="0" t="n">
        <v>16.1</v>
      </c>
      <c r="O204" s="0" t="n">
        <v>23.5</v>
      </c>
      <c r="P204" s="0" t="n">
        <v>16.4</v>
      </c>
    </row>
    <row r="205" customFormat="false" ht="12.8" hidden="false" customHeight="false" outlineLevel="0" collapsed="false">
      <c r="A205" s="0" t="n">
        <v>11</v>
      </c>
      <c r="B205" s="0" t="s">
        <v>175</v>
      </c>
      <c r="C205" s="81" t="n">
        <v>42591</v>
      </c>
      <c r="D205" s="82" t="n">
        <v>0.4</v>
      </c>
      <c r="E205" s="0" t="n">
        <v>13.6</v>
      </c>
      <c r="F205" s="0" t="n">
        <v>13.2</v>
      </c>
      <c r="G205" s="0" t="n">
        <v>14.5</v>
      </c>
      <c r="H205" s="0" t="n">
        <v>14.4</v>
      </c>
      <c r="I205" s="0" t="n">
        <v>14.3</v>
      </c>
      <c r="J205" s="0" t="n">
        <v>14.2</v>
      </c>
      <c r="K205" s="0" t="n">
        <v>2.6</v>
      </c>
      <c r="L205" s="0" t="n">
        <v>9.5</v>
      </c>
      <c r="M205" s="0" t="n">
        <v>3.4</v>
      </c>
      <c r="N205" s="0" t="n">
        <v>15.4</v>
      </c>
      <c r="O205" s="0" t="n">
        <v>20.6</v>
      </c>
      <c r="P205" s="0" t="n">
        <v>2.9</v>
      </c>
    </row>
    <row r="206" customFormat="false" ht="12.8" hidden="false" customHeight="false" outlineLevel="0" collapsed="false">
      <c r="A206" s="0" t="n">
        <v>12</v>
      </c>
      <c r="B206" s="0" t="s">
        <v>174</v>
      </c>
      <c r="C206" s="81" t="n">
        <v>42591</v>
      </c>
      <c r="D206" s="82" t="n">
        <v>0.404861111111111</v>
      </c>
      <c r="E206" s="0" t="n">
        <v>13.4</v>
      </c>
      <c r="F206" s="0" t="n">
        <v>12.4</v>
      </c>
      <c r="G206" s="0" t="n">
        <v>15.6</v>
      </c>
      <c r="H206" s="0" t="n">
        <v>12.7</v>
      </c>
      <c r="I206" s="0" t="n">
        <v>14.1</v>
      </c>
      <c r="J206" s="0" t="n">
        <v>12.9</v>
      </c>
      <c r="K206" s="0" t="n">
        <v>4.7</v>
      </c>
      <c r="L206" s="0" t="n">
        <v>1.8</v>
      </c>
      <c r="M206" s="0" t="n">
        <v>2.1</v>
      </c>
      <c r="N206" s="0" t="n">
        <v>17.2</v>
      </c>
      <c r="O206" s="0" t="n">
        <v>19.6</v>
      </c>
      <c r="P206" s="0" t="n">
        <v>8.6</v>
      </c>
    </row>
    <row r="207" customFormat="false" ht="12.8" hidden="false" customHeight="false" outlineLevel="0" collapsed="false">
      <c r="A207" s="0" t="n">
        <v>12</v>
      </c>
      <c r="B207" s="0" t="s">
        <v>175</v>
      </c>
      <c r="C207" s="81" t="n">
        <v>42591</v>
      </c>
      <c r="D207" s="82" t="n">
        <v>0.404861111111111</v>
      </c>
      <c r="E207" s="0" t="n">
        <v>13.7</v>
      </c>
      <c r="F207" s="0" t="n">
        <v>14.4</v>
      </c>
      <c r="G207" s="0" t="n">
        <v>14</v>
      </c>
      <c r="H207" s="0" t="n">
        <v>14</v>
      </c>
      <c r="I207" s="0" t="n">
        <v>14</v>
      </c>
      <c r="J207" s="0" t="n">
        <v>13.7</v>
      </c>
      <c r="K207" s="0" t="n">
        <v>4.7</v>
      </c>
      <c r="L207" s="0" t="n">
        <v>1.8</v>
      </c>
      <c r="M207" s="0" t="n">
        <v>2.1</v>
      </c>
      <c r="N207" s="0" t="n">
        <v>5.9</v>
      </c>
      <c r="O207" s="0" t="n">
        <v>12.3</v>
      </c>
      <c r="P207" s="0" t="n">
        <v>12.6</v>
      </c>
    </row>
    <row r="208" customFormat="false" ht="12.8" hidden="false" customHeight="false" outlineLevel="0" collapsed="false">
      <c r="A208" s="0" t="n">
        <v>13</v>
      </c>
      <c r="B208" s="0" t="s">
        <v>174</v>
      </c>
      <c r="C208" s="81" t="n">
        <v>42591</v>
      </c>
      <c r="D208" s="82" t="n">
        <v>0.411111111111111</v>
      </c>
      <c r="E208" s="0" t="n">
        <v>14.1</v>
      </c>
      <c r="F208" s="0" t="n">
        <v>13.5</v>
      </c>
      <c r="G208" s="0" t="n">
        <v>14.6</v>
      </c>
      <c r="H208" s="0" t="n">
        <v>13.5</v>
      </c>
      <c r="I208" s="0" t="n">
        <v>14.2</v>
      </c>
      <c r="J208" s="0" t="n">
        <v>13.6</v>
      </c>
      <c r="K208" s="0" t="n">
        <v>9.7</v>
      </c>
      <c r="L208" s="0" t="n">
        <v>4.8</v>
      </c>
      <c r="M208" s="0" t="n">
        <v>9.5</v>
      </c>
      <c r="N208" s="0" t="n">
        <v>14.4</v>
      </c>
      <c r="O208" s="0" t="n">
        <v>15.4</v>
      </c>
      <c r="P208" s="0" t="n">
        <v>11.7</v>
      </c>
    </row>
    <row r="209" customFormat="false" ht="12.8" hidden="false" customHeight="false" outlineLevel="0" collapsed="false">
      <c r="A209" s="0" t="n">
        <v>13</v>
      </c>
      <c r="B209" s="0" t="s">
        <v>175</v>
      </c>
      <c r="C209" s="81" t="n">
        <v>42591</v>
      </c>
      <c r="D209" s="82" t="n">
        <v>0.411111111111111</v>
      </c>
      <c r="E209" s="0" t="n">
        <v>15.5</v>
      </c>
      <c r="F209" s="0" t="n">
        <v>14.8</v>
      </c>
      <c r="G209" s="0" t="n">
        <v>14.3</v>
      </c>
      <c r="H209" s="0" t="n">
        <v>15</v>
      </c>
      <c r="I209" s="0" t="n">
        <v>14.7</v>
      </c>
      <c r="J209" s="0" t="n">
        <v>14.8</v>
      </c>
      <c r="K209" s="0" t="n">
        <v>9.7</v>
      </c>
      <c r="L209" s="0" t="n">
        <v>4.8</v>
      </c>
      <c r="M209" s="0" t="n">
        <v>9.5</v>
      </c>
      <c r="N209" s="0" t="n">
        <v>4.9</v>
      </c>
      <c r="O209" s="0" t="n">
        <v>19.4</v>
      </c>
      <c r="P209" s="0" t="n">
        <v>12.3</v>
      </c>
    </row>
    <row r="210" customFormat="false" ht="12.8" hidden="false" customHeight="false" outlineLevel="0" collapsed="false">
      <c r="A210" s="0" t="n">
        <v>14</v>
      </c>
      <c r="B210" s="0" t="s">
        <v>174</v>
      </c>
      <c r="C210" s="81" t="n">
        <v>42591</v>
      </c>
      <c r="D210" s="82" t="n">
        <v>0.415972222222222</v>
      </c>
      <c r="E210" s="0" t="n">
        <v>14.6</v>
      </c>
      <c r="F210" s="0" t="n">
        <v>14.3</v>
      </c>
      <c r="G210" s="0" t="n">
        <v>13.8</v>
      </c>
      <c r="H210" s="0" t="n">
        <v>13.7</v>
      </c>
      <c r="I210" s="0" t="n">
        <v>14</v>
      </c>
      <c r="J210" s="0" t="n">
        <v>14.2</v>
      </c>
      <c r="K210" s="0" t="n">
        <v>4.8</v>
      </c>
      <c r="L210" s="0" t="n">
        <v>0.4</v>
      </c>
      <c r="M210" s="0" t="n">
        <v>4.5</v>
      </c>
      <c r="N210" s="0" t="n">
        <v>12.3</v>
      </c>
      <c r="O210" s="0" t="n">
        <v>4.9</v>
      </c>
      <c r="P210" s="0" t="n">
        <v>10.8</v>
      </c>
    </row>
    <row r="211" customFormat="false" ht="12.8" hidden="false" customHeight="false" outlineLevel="0" collapsed="false">
      <c r="A211" s="0" t="n">
        <v>14</v>
      </c>
      <c r="B211" s="0" t="s">
        <v>175</v>
      </c>
      <c r="C211" s="81" t="n">
        <v>42591</v>
      </c>
      <c r="D211" s="82" t="n">
        <v>0.415972222222222</v>
      </c>
      <c r="E211" s="0" t="n">
        <v>14.6</v>
      </c>
      <c r="F211" s="0" t="n">
        <v>14.8</v>
      </c>
      <c r="G211" s="0" t="n">
        <v>14.2</v>
      </c>
      <c r="H211" s="0" t="n">
        <v>13.1</v>
      </c>
      <c r="I211" s="0" t="n">
        <v>14.1</v>
      </c>
      <c r="J211" s="0" t="n">
        <v>14</v>
      </c>
      <c r="K211" s="0" t="n">
        <v>4.8</v>
      </c>
      <c r="L211" s="0" t="n">
        <v>0.4</v>
      </c>
      <c r="M211" s="0" t="n">
        <v>4.5</v>
      </c>
      <c r="N211" s="0" t="n">
        <v>6.7</v>
      </c>
      <c r="O211" s="0" t="n">
        <v>13.7</v>
      </c>
      <c r="P211" s="0" t="n">
        <v>9.2</v>
      </c>
    </row>
    <row r="212" customFormat="false" ht="12.8" hidden="false" customHeight="false" outlineLevel="0" collapsed="false">
      <c r="A212" s="0" t="n">
        <v>15</v>
      </c>
      <c r="B212" s="0" t="s">
        <v>174</v>
      </c>
      <c r="C212" s="81" t="n">
        <v>42591</v>
      </c>
      <c r="D212" s="82" t="n">
        <v>0.421527777777778</v>
      </c>
      <c r="E212" s="0" t="n">
        <v>14.2</v>
      </c>
      <c r="F212" s="0" t="n">
        <v>14.3</v>
      </c>
      <c r="G212" s="0" t="n">
        <v>14.8</v>
      </c>
      <c r="H212" s="0" t="n">
        <v>13.4</v>
      </c>
      <c r="I212" s="0" t="n">
        <v>13.4</v>
      </c>
      <c r="J212" s="0" t="n">
        <v>12.3</v>
      </c>
      <c r="K212" s="0" t="n">
        <v>4.9</v>
      </c>
      <c r="L212" s="0" t="n">
        <v>1.9</v>
      </c>
      <c r="M212" s="0" t="n">
        <v>3.6</v>
      </c>
      <c r="N212" s="0" t="n">
        <v>9.9</v>
      </c>
      <c r="O212" s="0" t="n">
        <v>11.5</v>
      </c>
      <c r="P212" s="0" t="n">
        <v>9.5</v>
      </c>
    </row>
    <row r="213" customFormat="false" ht="12.8" hidden="false" customHeight="false" outlineLevel="0" collapsed="false">
      <c r="A213" s="0" t="n">
        <v>15</v>
      </c>
      <c r="B213" s="0" t="s">
        <v>175</v>
      </c>
      <c r="C213" s="81" t="n">
        <v>42591</v>
      </c>
      <c r="D213" s="82" t="n">
        <v>0.421527777777778</v>
      </c>
      <c r="E213" s="0" t="n">
        <v>14.6</v>
      </c>
      <c r="F213" s="0" t="n">
        <v>14</v>
      </c>
      <c r="G213" s="0" t="n">
        <v>14.1</v>
      </c>
      <c r="H213" s="0" t="n">
        <v>13.8</v>
      </c>
      <c r="I213" s="0" t="n">
        <v>13.6</v>
      </c>
      <c r="J213" s="0" t="n">
        <v>14.5</v>
      </c>
      <c r="K213" s="0" t="n">
        <v>4.9</v>
      </c>
      <c r="L213" s="0" t="n">
        <v>1.9</v>
      </c>
      <c r="M213" s="0" t="n">
        <v>3.6</v>
      </c>
      <c r="N213" s="0" t="n">
        <v>11.3</v>
      </c>
      <c r="O213" s="0" t="n">
        <v>6.8</v>
      </c>
      <c r="P213" s="0" t="n">
        <v>10.4</v>
      </c>
    </row>
    <row r="214" customFormat="false" ht="12.8" hidden="false" customHeight="false" outlineLevel="0" collapsed="false">
      <c r="A214" s="0" t="n">
        <v>16</v>
      </c>
      <c r="B214" s="0" t="s">
        <v>174</v>
      </c>
      <c r="C214" s="81" t="n">
        <v>42591</v>
      </c>
      <c r="D214" s="82" t="n">
        <v>0.43125</v>
      </c>
      <c r="E214" s="0" t="n">
        <v>16.5</v>
      </c>
      <c r="F214" s="0" t="n">
        <v>17.2</v>
      </c>
      <c r="G214" s="0" t="n">
        <v>15.4</v>
      </c>
      <c r="H214" s="0" t="n">
        <v>15.1</v>
      </c>
      <c r="I214" s="0" t="n">
        <v>15.6</v>
      </c>
      <c r="J214" s="0" t="n">
        <v>15.6</v>
      </c>
      <c r="K214" s="0" t="n">
        <v>1.7</v>
      </c>
      <c r="L214" s="0" t="n">
        <v>1.9</v>
      </c>
      <c r="M214" s="0" t="n">
        <v>3.3</v>
      </c>
      <c r="N214" s="0" t="n">
        <v>12.8</v>
      </c>
      <c r="O214" s="0" t="n">
        <v>2.1</v>
      </c>
      <c r="P214" s="0" t="n">
        <v>22.3</v>
      </c>
    </row>
    <row r="215" customFormat="false" ht="12.8" hidden="false" customHeight="false" outlineLevel="0" collapsed="false">
      <c r="A215" s="0" t="n">
        <v>16</v>
      </c>
      <c r="B215" s="0" t="s">
        <v>175</v>
      </c>
      <c r="C215" s="81" t="n">
        <v>42591</v>
      </c>
      <c r="D215" s="82" t="n">
        <v>0.43125</v>
      </c>
      <c r="E215" s="0" t="n">
        <v>16.8</v>
      </c>
      <c r="F215" s="0" t="n">
        <v>16.4</v>
      </c>
      <c r="G215" s="0" t="n">
        <v>15.9</v>
      </c>
      <c r="H215" s="0" t="n">
        <v>16.2</v>
      </c>
      <c r="I215" s="0" t="n">
        <v>15.5</v>
      </c>
      <c r="J215" s="0" t="n">
        <v>17.2</v>
      </c>
      <c r="K215" s="0" t="n">
        <v>1.7</v>
      </c>
      <c r="L215" s="0" t="n">
        <v>1.9</v>
      </c>
      <c r="M215" s="0" t="n">
        <v>3.3</v>
      </c>
      <c r="N215" s="0" t="n">
        <v>6</v>
      </c>
      <c r="O215" s="0" t="n">
        <v>7.2</v>
      </c>
      <c r="P215" s="0" t="n">
        <v>13.3</v>
      </c>
    </row>
    <row r="216" customFormat="false" ht="12.8" hidden="false" customHeight="false" outlineLevel="0" collapsed="false">
      <c r="A216" s="0" t="n">
        <v>17</v>
      </c>
      <c r="B216" s="0" t="s">
        <v>174</v>
      </c>
      <c r="C216" s="81" t="n">
        <v>42591</v>
      </c>
      <c r="D216" s="82" t="n">
        <v>0.436805555555556</v>
      </c>
      <c r="E216" s="0" t="n">
        <v>15.7</v>
      </c>
      <c r="F216" s="0" t="n">
        <v>15.3</v>
      </c>
      <c r="G216" s="0" t="n">
        <v>14.7</v>
      </c>
      <c r="H216" s="0" t="n">
        <v>14.2</v>
      </c>
      <c r="I216" s="0" t="n">
        <v>15</v>
      </c>
      <c r="J216" s="0" t="n">
        <v>15</v>
      </c>
      <c r="K216" s="0" t="n">
        <v>3.4</v>
      </c>
      <c r="L216" s="0" t="n">
        <v>4.9</v>
      </c>
      <c r="M216" s="0" t="n">
        <v>5</v>
      </c>
      <c r="N216" s="0" t="n">
        <v>8.1</v>
      </c>
      <c r="O216" s="0" t="n">
        <v>12.5</v>
      </c>
      <c r="P216" s="0" t="n">
        <v>13.5</v>
      </c>
    </row>
    <row r="217" customFormat="false" ht="12.8" hidden="false" customHeight="false" outlineLevel="0" collapsed="false">
      <c r="A217" s="0" t="n">
        <v>17</v>
      </c>
      <c r="B217" s="0" t="s">
        <v>175</v>
      </c>
      <c r="C217" s="81" t="n">
        <v>42591</v>
      </c>
      <c r="D217" s="82" t="n">
        <v>0.436805555555556</v>
      </c>
      <c r="E217" s="0" t="n">
        <v>15.5</v>
      </c>
      <c r="F217" s="0" t="n">
        <v>15.3</v>
      </c>
      <c r="G217" s="0" t="n">
        <v>15</v>
      </c>
      <c r="H217" s="0" t="n">
        <v>14.8</v>
      </c>
      <c r="I217" s="0" t="n">
        <v>15.9</v>
      </c>
      <c r="J217" s="0" t="n">
        <v>15.9</v>
      </c>
      <c r="K217" s="0" t="n">
        <v>3.4</v>
      </c>
      <c r="L217" s="0" t="n">
        <v>4.9</v>
      </c>
      <c r="M217" s="0" t="n">
        <v>5</v>
      </c>
      <c r="N217" s="0" t="n">
        <v>12.5</v>
      </c>
      <c r="O217" s="0" t="n">
        <v>15.3</v>
      </c>
      <c r="P217" s="0" t="n">
        <v>17.1</v>
      </c>
    </row>
    <row r="218" customFormat="false" ht="12.8" hidden="false" customHeight="false" outlineLevel="0" collapsed="false">
      <c r="A218" s="0" t="n">
        <v>18</v>
      </c>
      <c r="B218" s="0" t="s">
        <v>174</v>
      </c>
      <c r="C218" s="81" t="n">
        <v>42591</v>
      </c>
      <c r="D218" s="82" t="n">
        <v>0.442361111111111</v>
      </c>
      <c r="E218" s="0" t="n">
        <v>17.2</v>
      </c>
      <c r="F218" s="0" t="n">
        <v>15.6</v>
      </c>
      <c r="G218" s="0" t="n">
        <v>14.1</v>
      </c>
      <c r="H218" s="0" t="n">
        <v>14.1</v>
      </c>
      <c r="I218" s="0" t="n">
        <v>14.7</v>
      </c>
      <c r="J218" s="0" t="n">
        <v>14.3</v>
      </c>
      <c r="K218" s="0" t="n">
        <v>3.9</v>
      </c>
      <c r="L218" s="0" t="n">
        <v>2.9</v>
      </c>
      <c r="M218" s="0" t="n">
        <v>5.1</v>
      </c>
      <c r="N218" s="0" t="n">
        <v>11.4</v>
      </c>
      <c r="O218" s="0" t="n">
        <v>7.4</v>
      </c>
      <c r="P218" s="0" t="n">
        <v>6.5</v>
      </c>
    </row>
    <row r="219" customFormat="false" ht="12.8" hidden="false" customHeight="false" outlineLevel="0" collapsed="false">
      <c r="A219" s="0" t="n">
        <v>18</v>
      </c>
      <c r="B219" s="0" t="s">
        <v>175</v>
      </c>
      <c r="C219" s="81" t="n">
        <v>42591</v>
      </c>
      <c r="D219" s="82" t="n">
        <v>0.442361111111111</v>
      </c>
      <c r="E219" s="0" t="n">
        <v>17.5</v>
      </c>
      <c r="F219" s="0" t="n">
        <v>16.6</v>
      </c>
      <c r="G219" s="0" t="n">
        <v>15.8</v>
      </c>
      <c r="H219" s="0" t="n">
        <v>16</v>
      </c>
      <c r="I219" s="0" t="n">
        <v>16.7</v>
      </c>
      <c r="J219" s="0" t="n">
        <v>16.5</v>
      </c>
      <c r="K219" s="0" t="n">
        <v>3.9</v>
      </c>
      <c r="L219" s="0" t="n">
        <v>2.9</v>
      </c>
      <c r="M219" s="0" t="n">
        <v>5.1</v>
      </c>
      <c r="N219" s="0" t="n">
        <v>14.6</v>
      </c>
      <c r="O219" s="0" t="n">
        <v>16.9</v>
      </c>
      <c r="P219" s="0" t="n">
        <v>14.3</v>
      </c>
    </row>
    <row r="220" customFormat="false" ht="12.8" hidden="false" customHeight="false" outlineLevel="0" collapsed="false">
      <c r="A220" s="0" t="n">
        <v>19</v>
      </c>
      <c r="B220" s="0" t="s">
        <v>174</v>
      </c>
      <c r="C220" s="81" t="n">
        <v>42591</v>
      </c>
      <c r="D220" s="82" t="n">
        <v>0.447222222222222</v>
      </c>
      <c r="E220" s="0" t="n">
        <v>15.4</v>
      </c>
      <c r="F220" s="0" t="n">
        <v>15.2</v>
      </c>
      <c r="G220" s="0" t="n">
        <v>14.3</v>
      </c>
      <c r="H220" s="0" t="n">
        <v>13.9</v>
      </c>
      <c r="I220" s="0" t="n">
        <v>14.7</v>
      </c>
      <c r="J220" s="0" t="n">
        <v>14.8</v>
      </c>
      <c r="K220" s="0" t="n">
        <v>2.6</v>
      </c>
      <c r="L220" s="0" t="n">
        <v>4.5</v>
      </c>
      <c r="M220" s="0" t="n">
        <v>11.8</v>
      </c>
      <c r="N220" s="0" t="n">
        <v>10.4</v>
      </c>
      <c r="O220" s="0" t="n">
        <v>14.6</v>
      </c>
      <c r="P220" s="0" t="n">
        <v>9.9</v>
      </c>
    </row>
    <row r="221" customFormat="false" ht="12.8" hidden="false" customHeight="false" outlineLevel="0" collapsed="false">
      <c r="A221" s="0" t="n">
        <v>19</v>
      </c>
      <c r="B221" s="0" t="s">
        <v>175</v>
      </c>
      <c r="C221" s="81" t="n">
        <v>42591</v>
      </c>
      <c r="D221" s="82" t="n">
        <v>0.447222222222222</v>
      </c>
      <c r="E221" s="0" t="n">
        <v>14.5</v>
      </c>
      <c r="F221" s="0" t="n">
        <v>14.5</v>
      </c>
      <c r="G221" s="0" t="n">
        <v>13.9</v>
      </c>
      <c r="H221" s="0" t="n">
        <v>14.8</v>
      </c>
      <c r="I221" s="0" t="n">
        <v>15</v>
      </c>
      <c r="J221" s="0" t="n">
        <v>15.1</v>
      </c>
      <c r="K221" s="0" t="n">
        <v>2.6</v>
      </c>
      <c r="L221" s="0" t="n">
        <v>4.5</v>
      </c>
      <c r="M221" s="0" t="n">
        <v>11.8</v>
      </c>
      <c r="N221" s="0" t="n">
        <v>5.6</v>
      </c>
      <c r="O221" s="0" t="n">
        <v>11.2</v>
      </c>
      <c r="P221" s="0" t="n">
        <v>13.9</v>
      </c>
    </row>
    <row r="222" customFormat="false" ht="12.8" hidden="false" customHeight="false" outlineLevel="0" collapsed="false">
      <c r="A222" s="0" t="n">
        <v>20</v>
      </c>
      <c r="B222" s="0" t="s">
        <v>174</v>
      </c>
      <c r="C222" s="81" t="n">
        <v>42591</v>
      </c>
      <c r="D222" s="82" t="n">
        <v>0.451388888888889</v>
      </c>
      <c r="E222" s="0" t="n">
        <v>16.2</v>
      </c>
      <c r="F222" s="0" t="n">
        <v>16</v>
      </c>
      <c r="G222" s="0" t="n">
        <v>14.6</v>
      </c>
      <c r="H222" s="0" t="n">
        <v>13.6</v>
      </c>
      <c r="I222" s="0" t="n">
        <v>13.7</v>
      </c>
      <c r="J222" s="0" t="n">
        <v>14.2</v>
      </c>
      <c r="K222" s="0" t="n">
        <v>2.4</v>
      </c>
      <c r="L222" s="0" t="n">
        <v>3.9</v>
      </c>
      <c r="M222" s="0" t="n">
        <v>3.1</v>
      </c>
      <c r="N222" s="0" t="n">
        <v>10.1</v>
      </c>
      <c r="O222" s="0" t="n">
        <v>11.7</v>
      </c>
      <c r="P222" s="0" t="n">
        <v>16.1</v>
      </c>
    </row>
    <row r="223" customFormat="false" ht="12.8" hidden="false" customHeight="false" outlineLevel="0" collapsed="false">
      <c r="A223" s="0" t="n">
        <v>20</v>
      </c>
      <c r="B223" s="0" t="s">
        <v>175</v>
      </c>
      <c r="C223" s="81" t="n">
        <v>42591</v>
      </c>
      <c r="D223" s="82" t="n">
        <v>0.451388888888889</v>
      </c>
      <c r="E223" s="0" t="n">
        <v>16.4</v>
      </c>
      <c r="F223" s="0" t="n">
        <v>17.7</v>
      </c>
      <c r="G223" s="0" t="n">
        <v>16</v>
      </c>
      <c r="H223" s="0" t="n">
        <v>14.7</v>
      </c>
      <c r="I223" s="0" t="n">
        <v>14.8</v>
      </c>
      <c r="J223" s="0" t="n">
        <v>15.7</v>
      </c>
      <c r="K223" s="0" t="n">
        <v>2.4</v>
      </c>
      <c r="L223" s="0" t="n">
        <v>3.9</v>
      </c>
      <c r="M223" s="0" t="n">
        <v>3.1</v>
      </c>
      <c r="N223" s="0" t="n">
        <v>11.9</v>
      </c>
      <c r="O223" s="0" t="n">
        <v>15.6</v>
      </c>
      <c r="P223" s="0" t="n">
        <v>9.4</v>
      </c>
    </row>
    <row r="224" customFormat="false" ht="12.8" hidden="false" customHeight="false" outlineLevel="0" collapsed="false">
      <c r="A224" s="0" t="n">
        <v>21</v>
      </c>
      <c r="B224" s="0" t="s">
        <v>174</v>
      </c>
      <c r="C224" s="81" t="n">
        <v>42591</v>
      </c>
      <c r="D224" s="82" t="n">
        <v>0.45625</v>
      </c>
      <c r="E224" s="0" t="n">
        <v>14.5</v>
      </c>
      <c r="F224" s="0" t="n">
        <v>14.2</v>
      </c>
      <c r="G224" s="0" t="n">
        <v>14.1</v>
      </c>
      <c r="H224" s="0" t="n">
        <v>14</v>
      </c>
      <c r="I224" s="0" t="n">
        <v>14.4</v>
      </c>
      <c r="J224" s="0" t="n">
        <v>15.1</v>
      </c>
      <c r="K224" s="0" t="n">
        <v>7.5</v>
      </c>
      <c r="L224" s="0" t="n">
        <v>1.1</v>
      </c>
      <c r="M224" s="0" t="n">
        <v>4</v>
      </c>
      <c r="N224" s="0" t="n">
        <v>10.9</v>
      </c>
      <c r="O224" s="0" t="n">
        <v>14.9</v>
      </c>
      <c r="P224" s="0" t="n">
        <v>10.1</v>
      </c>
    </row>
    <row r="225" customFormat="false" ht="12.8" hidden="false" customHeight="false" outlineLevel="0" collapsed="false">
      <c r="A225" s="0" t="n">
        <v>21</v>
      </c>
      <c r="B225" s="0" t="s">
        <v>175</v>
      </c>
      <c r="C225" s="81" t="n">
        <v>42591</v>
      </c>
      <c r="D225" s="82" t="n">
        <v>0.45625</v>
      </c>
      <c r="E225" s="0" t="n">
        <v>15.4</v>
      </c>
      <c r="F225" s="0" t="n">
        <v>14.1</v>
      </c>
      <c r="G225" s="0" t="n">
        <v>15.7</v>
      </c>
      <c r="H225" s="0" t="n">
        <v>14.7</v>
      </c>
      <c r="I225" s="0" t="n">
        <v>15</v>
      </c>
      <c r="J225" s="0" t="n">
        <v>15.7</v>
      </c>
      <c r="K225" s="0" t="n">
        <v>7.5</v>
      </c>
      <c r="L225" s="0" t="n">
        <v>1.1</v>
      </c>
      <c r="M225" s="0" t="n">
        <v>4</v>
      </c>
      <c r="N225" s="0" t="n">
        <v>6.3</v>
      </c>
      <c r="O225" s="0" t="n">
        <v>12.5</v>
      </c>
      <c r="P225" s="0" t="n">
        <v>12.1</v>
      </c>
    </row>
    <row r="226" customFormat="false" ht="12.8" hidden="false" customHeight="false" outlineLevel="0" collapsed="false">
      <c r="A226" s="0" t="n">
        <v>22</v>
      </c>
      <c r="B226" s="0" t="s">
        <v>174</v>
      </c>
      <c r="C226" s="81" t="n">
        <v>42591</v>
      </c>
      <c r="D226" s="82" t="n">
        <v>0.461111111111111</v>
      </c>
      <c r="E226" s="0" t="n">
        <v>15.4</v>
      </c>
      <c r="F226" s="0" t="n">
        <v>15.2</v>
      </c>
      <c r="G226" s="0" t="n">
        <v>15.3</v>
      </c>
      <c r="H226" s="0" t="n">
        <v>14.4</v>
      </c>
      <c r="I226" s="0" t="n">
        <v>15</v>
      </c>
      <c r="J226" s="0" t="n">
        <v>14.4</v>
      </c>
      <c r="K226" s="0" t="n">
        <v>5.7</v>
      </c>
      <c r="L226" s="0" t="n">
        <v>2.6</v>
      </c>
      <c r="M226" s="0" t="n">
        <v>3.2</v>
      </c>
      <c r="N226" s="0" t="n">
        <v>5.7</v>
      </c>
      <c r="O226" s="0" t="n">
        <v>11.8</v>
      </c>
      <c r="P226" s="0" t="n">
        <v>5.1</v>
      </c>
    </row>
    <row r="227" customFormat="false" ht="12.8" hidden="false" customHeight="false" outlineLevel="0" collapsed="false">
      <c r="A227" s="0" t="n">
        <v>22</v>
      </c>
      <c r="B227" s="0" t="s">
        <v>175</v>
      </c>
      <c r="C227" s="81" t="n">
        <v>42591</v>
      </c>
      <c r="D227" s="82" t="n">
        <v>0.461111111111111</v>
      </c>
      <c r="E227" s="0" t="n">
        <v>16.7</v>
      </c>
      <c r="F227" s="0" t="n">
        <v>16.4</v>
      </c>
      <c r="G227" s="0" t="n">
        <v>16.9</v>
      </c>
      <c r="H227" s="0" t="n">
        <v>15.2</v>
      </c>
      <c r="I227" s="0" t="n">
        <v>15.4</v>
      </c>
      <c r="J227" s="0" t="n">
        <v>15.7</v>
      </c>
      <c r="K227" s="0" t="n">
        <v>5.7</v>
      </c>
      <c r="L227" s="0" t="n">
        <v>2.6</v>
      </c>
      <c r="M227" s="0" t="n">
        <v>3.2</v>
      </c>
      <c r="N227" s="0" t="n">
        <v>13.1</v>
      </c>
      <c r="O227" s="0" t="n">
        <v>8.2</v>
      </c>
      <c r="P227" s="0" t="n">
        <v>10.6</v>
      </c>
    </row>
    <row r="228" customFormat="false" ht="12.8" hidden="false" customHeight="false" outlineLevel="0" collapsed="false">
      <c r="A228" s="0" t="n">
        <v>23</v>
      </c>
      <c r="B228" s="0" t="s">
        <v>174</v>
      </c>
      <c r="C228" s="81" t="n">
        <v>42591</v>
      </c>
      <c r="D228" s="82" t="n">
        <v>0.465277777777778</v>
      </c>
      <c r="E228" s="0" t="n">
        <v>15.8</v>
      </c>
      <c r="F228" s="0" t="n">
        <v>15.6</v>
      </c>
      <c r="G228" s="0" t="n">
        <v>15.1</v>
      </c>
      <c r="H228" s="0" t="n">
        <v>14.7</v>
      </c>
      <c r="I228" s="0" t="n">
        <v>14.8</v>
      </c>
      <c r="J228" s="0" t="n">
        <v>15</v>
      </c>
      <c r="K228" s="0" t="n">
        <v>1.9</v>
      </c>
      <c r="L228" s="0" t="n">
        <v>4</v>
      </c>
      <c r="M228" s="0" t="n">
        <v>3.5</v>
      </c>
      <c r="N228" s="0" t="n">
        <v>9.6</v>
      </c>
      <c r="O228" s="0" t="n">
        <v>14.1</v>
      </c>
      <c r="P228" s="0" t="n">
        <v>18.6</v>
      </c>
    </row>
    <row r="229" customFormat="false" ht="12.8" hidden="false" customHeight="false" outlineLevel="0" collapsed="false">
      <c r="A229" s="0" t="n">
        <v>23</v>
      </c>
      <c r="B229" s="0" t="s">
        <v>175</v>
      </c>
      <c r="C229" s="81" t="n">
        <v>42591</v>
      </c>
      <c r="D229" s="82" t="n">
        <v>0.465277777777778</v>
      </c>
      <c r="E229" s="0" t="n">
        <v>15.8</v>
      </c>
      <c r="F229" s="0" t="n">
        <v>15.4</v>
      </c>
      <c r="G229" s="0" t="n">
        <v>15</v>
      </c>
      <c r="H229" s="0" t="n">
        <v>15.6</v>
      </c>
      <c r="I229" s="0" t="n">
        <v>15.2</v>
      </c>
      <c r="J229" s="0" t="n">
        <v>15.8</v>
      </c>
      <c r="K229" s="0" t="n">
        <v>1.9</v>
      </c>
      <c r="L229" s="0" t="n">
        <v>4</v>
      </c>
      <c r="M229" s="0" t="n">
        <v>3.5</v>
      </c>
      <c r="N229" s="0" t="n">
        <v>10.1</v>
      </c>
      <c r="O229" s="0" t="n">
        <v>15.9</v>
      </c>
      <c r="P229" s="0" t="n">
        <v>15.5</v>
      </c>
    </row>
    <row r="230" customFormat="false" ht="12.8" hidden="false" customHeight="false" outlineLevel="0" collapsed="false">
      <c r="A230" s="0" t="n">
        <v>24</v>
      </c>
      <c r="B230" s="0" t="s">
        <v>174</v>
      </c>
      <c r="C230" s="81" t="n">
        <v>42591</v>
      </c>
      <c r="D230" s="82" t="n">
        <v>0.470138888888889</v>
      </c>
      <c r="E230" s="0" t="n">
        <v>15.8</v>
      </c>
      <c r="F230" s="0" t="n">
        <v>15.6</v>
      </c>
      <c r="G230" s="0" t="n">
        <v>15.1</v>
      </c>
      <c r="H230" s="0" t="n">
        <v>15.1</v>
      </c>
      <c r="I230" s="0" t="n">
        <v>15.4</v>
      </c>
      <c r="J230" s="0" t="n">
        <v>15</v>
      </c>
      <c r="K230" s="0" t="n">
        <v>4.2</v>
      </c>
      <c r="L230" s="0" t="n">
        <v>3.1</v>
      </c>
      <c r="M230" s="0" t="n">
        <v>2.6</v>
      </c>
      <c r="N230" s="0" t="n">
        <v>14</v>
      </c>
      <c r="O230" s="0" t="n">
        <v>14</v>
      </c>
      <c r="P230" s="0" t="n">
        <v>15.9</v>
      </c>
    </row>
    <row r="231" customFormat="false" ht="12.8" hidden="false" customHeight="false" outlineLevel="0" collapsed="false">
      <c r="A231" s="0" t="n">
        <v>24</v>
      </c>
      <c r="B231" s="0" t="s">
        <v>175</v>
      </c>
      <c r="C231" s="81" t="n">
        <v>42591</v>
      </c>
      <c r="D231" s="82" t="n">
        <v>0.470138888888889</v>
      </c>
      <c r="E231" s="0" t="n">
        <v>15.4</v>
      </c>
      <c r="F231" s="0" t="n">
        <v>15.4</v>
      </c>
      <c r="G231" s="0" t="n">
        <v>15</v>
      </c>
      <c r="H231" s="0" t="n">
        <v>14.6</v>
      </c>
      <c r="I231" s="0" t="n">
        <v>14.8</v>
      </c>
      <c r="J231" s="0" t="n">
        <v>15.4</v>
      </c>
      <c r="K231" s="0" t="n">
        <v>4.2</v>
      </c>
      <c r="L231" s="0" t="n">
        <v>3.1</v>
      </c>
      <c r="M231" s="0" t="n">
        <v>2.6</v>
      </c>
      <c r="N231" s="0" t="n">
        <v>13.1</v>
      </c>
      <c r="O231" s="0" t="n">
        <v>8</v>
      </c>
      <c r="P231" s="0" t="n">
        <v>7.2</v>
      </c>
    </row>
    <row r="232" customFormat="false" ht="12.8" hidden="false" customHeight="false" outlineLevel="0" collapsed="false">
      <c r="A232" s="0" t="n">
        <v>25</v>
      </c>
      <c r="B232" s="0" t="s">
        <v>174</v>
      </c>
      <c r="C232" s="81" t="n">
        <v>42591</v>
      </c>
      <c r="D232" s="82" t="n">
        <v>0.473611111111111</v>
      </c>
      <c r="E232" s="0" t="n">
        <v>16.1</v>
      </c>
      <c r="F232" s="0" t="n">
        <v>16.7</v>
      </c>
      <c r="G232" s="0" t="n">
        <v>16</v>
      </c>
      <c r="H232" s="0" t="n">
        <v>14.9</v>
      </c>
      <c r="I232" s="0" t="n">
        <v>15.4</v>
      </c>
      <c r="J232" s="0" t="n">
        <v>16.1</v>
      </c>
      <c r="K232" s="0" t="n">
        <v>2</v>
      </c>
      <c r="L232" s="0" t="n">
        <v>10.8</v>
      </c>
      <c r="M232" s="0" t="n">
        <v>4.2</v>
      </c>
      <c r="N232" s="0" t="n">
        <v>12.1</v>
      </c>
      <c r="O232" s="0" t="n">
        <v>3.9</v>
      </c>
      <c r="P232" s="0" t="n">
        <v>10.2</v>
      </c>
    </row>
    <row r="233" customFormat="false" ht="12.8" hidden="false" customHeight="false" outlineLevel="0" collapsed="false">
      <c r="A233" s="0" t="n">
        <v>25</v>
      </c>
      <c r="B233" s="0" t="s">
        <v>175</v>
      </c>
      <c r="C233" s="81" t="n">
        <v>42591</v>
      </c>
      <c r="D233" s="82" t="n">
        <v>0.473611111111111</v>
      </c>
      <c r="E233" s="0" t="n">
        <v>16.5</v>
      </c>
      <c r="F233" s="0" t="n">
        <v>15.2</v>
      </c>
      <c r="G233" s="0" t="n">
        <v>14</v>
      </c>
      <c r="H233" s="0" t="n">
        <v>15.2</v>
      </c>
      <c r="I233" s="0" t="n">
        <v>14.8</v>
      </c>
      <c r="J233" s="0" t="n">
        <v>14.4</v>
      </c>
      <c r="K233" s="0" t="n">
        <v>2</v>
      </c>
      <c r="L233" s="0" t="n">
        <v>10.8</v>
      </c>
      <c r="M233" s="0" t="n">
        <v>4.2</v>
      </c>
      <c r="N233" s="0" t="n">
        <v>9.1</v>
      </c>
      <c r="O233" s="0" t="n">
        <v>9.9</v>
      </c>
      <c r="P233" s="0" t="n">
        <v>11.1</v>
      </c>
    </row>
    <row r="234" customFormat="false" ht="12.8" hidden="false" customHeight="false" outlineLevel="0" collapsed="false">
      <c r="A234" s="0" t="n">
        <v>26</v>
      </c>
      <c r="B234" s="0" t="s">
        <v>174</v>
      </c>
      <c r="C234" s="81" t="n">
        <v>42591</v>
      </c>
      <c r="D234" s="82" t="n">
        <v>0.478472222222222</v>
      </c>
      <c r="E234" s="0" t="n">
        <v>16.2</v>
      </c>
      <c r="F234" s="0" t="n">
        <v>15.6</v>
      </c>
      <c r="G234" s="0" t="n">
        <v>14.8</v>
      </c>
      <c r="H234" s="0" t="n">
        <v>13.2</v>
      </c>
      <c r="I234" s="0" t="n">
        <v>13.8</v>
      </c>
      <c r="J234" s="0" t="n">
        <v>14.7</v>
      </c>
      <c r="K234" s="0" t="n">
        <v>1.9</v>
      </c>
      <c r="L234" s="0" t="n">
        <v>2.5</v>
      </c>
      <c r="M234" s="0" t="n">
        <v>1.8</v>
      </c>
      <c r="N234" s="0" t="n">
        <v>13</v>
      </c>
      <c r="O234" s="0" t="n">
        <v>9</v>
      </c>
      <c r="P234" s="0" t="n">
        <v>10.6</v>
      </c>
    </row>
    <row r="235" customFormat="false" ht="12.8" hidden="false" customHeight="false" outlineLevel="0" collapsed="false">
      <c r="A235" s="0" t="n">
        <v>26</v>
      </c>
      <c r="B235" s="0" t="s">
        <v>175</v>
      </c>
      <c r="C235" s="81" t="n">
        <v>42591</v>
      </c>
      <c r="D235" s="82" t="n">
        <v>0.478472222222222</v>
      </c>
      <c r="E235" s="0" t="n">
        <v>15.9</v>
      </c>
      <c r="F235" s="0" t="n">
        <v>15.5</v>
      </c>
      <c r="G235" s="0" t="n">
        <v>14.6</v>
      </c>
      <c r="H235" s="0" t="n">
        <v>15.4</v>
      </c>
      <c r="I235" s="0" t="n">
        <v>15</v>
      </c>
      <c r="J235" s="0" t="n">
        <v>15.1</v>
      </c>
      <c r="K235" s="0" t="n">
        <v>1.9</v>
      </c>
      <c r="L235" s="0" t="n">
        <v>2.5</v>
      </c>
      <c r="M235" s="0" t="n">
        <v>1.8</v>
      </c>
      <c r="N235" s="0" t="n">
        <v>4.9</v>
      </c>
      <c r="O235" s="0" t="n">
        <v>9.9</v>
      </c>
      <c r="P235" s="0" t="n">
        <v>6.3</v>
      </c>
    </row>
    <row r="236" customFormat="false" ht="12.8" hidden="false" customHeight="false" outlineLevel="0" collapsed="false">
      <c r="A236" s="0" t="n">
        <v>27</v>
      </c>
      <c r="B236" s="0" t="s">
        <v>174</v>
      </c>
      <c r="C236" s="81" t="n">
        <v>42591</v>
      </c>
      <c r="D236" s="82" t="n">
        <v>0.482638888888889</v>
      </c>
      <c r="E236" s="0" t="n">
        <v>15.9</v>
      </c>
      <c r="F236" s="0" t="n">
        <v>15</v>
      </c>
      <c r="G236" s="0" t="n">
        <v>14.6</v>
      </c>
      <c r="H236" s="0" t="n">
        <v>14.5</v>
      </c>
      <c r="I236" s="0" t="n">
        <v>14.3</v>
      </c>
      <c r="J236" s="0" t="n">
        <v>14.1</v>
      </c>
      <c r="K236" s="0" t="n">
        <v>2.1</v>
      </c>
      <c r="L236" s="0" t="n">
        <v>3.5</v>
      </c>
      <c r="M236" s="0" t="n">
        <v>3.6</v>
      </c>
      <c r="N236" s="0" t="n">
        <v>4.5</v>
      </c>
      <c r="O236" s="0" t="n">
        <v>15.5</v>
      </c>
      <c r="P236" s="0" t="n">
        <v>7.2</v>
      </c>
    </row>
    <row r="237" customFormat="false" ht="12.8" hidden="false" customHeight="false" outlineLevel="0" collapsed="false">
      <c r="A237" s="0" t="n">
        <v>27</v>
      </c>
      <c r="B237" s="0" t="s">
        <v>175</v>
      </c>
      <c r="C237" s="81" t="n">
        <v>42591</v>
      </c>
      <c r="D237" s="82" t="n">
        <v>0.482638888888889</v>
      </c>
      <c r="E237" s="0" t="n">
        <v>15.3</v>
      </c>
      <c r="F237" s="0" t="n">
        <v>15.2</v>
      </c>
      <c r="G237" s="0" t="n">
        <v>14.8</v>
      </c>
      <c r="H237" s="0" t="n">
        <v>15</v>
      </c>
      <c r="I237" s="0" t="n">
        <v>15.2</v>
      </c>
      <c r="J237" s="0" t="n">
        <v>15.4</v>
      </c>
      <c r="K237" s="0" t="n">
        <v>2.1</v>
      </c>
      <c r="L237" s="0" t="n">
        <v>3.5</v>
      </c>
      <c r="M237" s="0" t="n">
        <v>3.6</v>
      </c>
      <c r="N237" s="0" t="n">
        <v>8.6</v>
      </c>
      <c r="O237" s="0" t="n">
        <v>3.6</v>
      </c>
      <c r="P237" s="0" t="n">
        <v>7.7</v>
      </c>
    </row>
    <row r="238" customFormat="false" ht="12.8" hidden="false" customHeight="false" outlineLevel="0" collapsed="false">
      <c r="A238" s="0" t="n">
        <v>28</v>
      </c>
      <c r="B238" s="0" t="s">
        <v>174</v>
      </c>
      <c r="C238" s="81" t="n">
        <v>42591</v>
      </c>
      <c r="D238" s="82" t="n">
        <v>0.486805555555556</v>
      </c>
      <c r="E238" s="0" t="n">
        <v>15.8</v>
      </c>
      <c r="F238" s="0" t="n">
        <v>16.6</v>
      </c>
      <c r="G238" s="0" t="n">
        <v>15.9</v>
      </c>
      <c r="H238" s="0" t="n">
        <v>14.7</v>
      </c>
      <c r="I238" s="0" t="n">
        <v>15.8</v>
      </c>
      <c r="J238" s="0" t="n">
        <v>15.8</v>
      </c>
      <c r="K238" s="0" t="n">
        <v>3.8</v>
      </c>
      <c r="L238" s="0" t="n">
        <v>1.4</v>
      </c>
      <c r="M238" s="0" t="n">
        <v>2.7</v>
      </c>
      <c r="N238" s="0" t="n">
        <v>10.2</v>
      </c>
      <c r="O238" s="0" t="n">
        <v>8.9</v>
      </c>
      <c r="P238" s="0" t="n">
        <v>8.1</v>
      </c>
    </row>
    <row r="239" customFormat="false" ht="12.8" hidden="false" customHeight="false" outlineLevel="0" collapsed="false">
      <c r="A239" s="0" t="n">
        <v>28</v>
      </c>
      <c r="B239" s="0" t="s">
        <v>175</v>
      </c>
      <c r="C239" s="81" t="n">
        <v>42591</v>
      </c>
      <c r="D239" s="82" t="n">
        <v>0.486805555555556</v>
      </c>
      <c r="E239" s="0" t="n">
        <v>16.6</v>
      </c>
      <c r="F239" s="0" t="n">
        <v>17.4</v>
      </c>
      <c r="G239" s="0" t="n">
        <v>16.2</v>
      </c>
      <c r="H239" s="0" t="n">
        <v>15.6</v>
      </c>
      <c r="I239" s="0" t="n">
        <v>16.3</v>
      </c>
      <c r="J239" s="0" t="n">
        <v>16.3</v>
      </c>
      <c r="K239" s="0" t="n">
        <v>3.8</v>
      </c>
      <c r="L239" s="0" t="n">
        <v>1.4</v>
      </c>
      <c r="M239" s="0" t="n">
        <v>2.7</v>
      </c>
      <c r="N239" s="0" t="n">
        <v>7</v>
      </c>
      <c r="O239" s="0" t="n">
        <v>11</v>
      </c>
      <c r="P239" s="0" t="n">
        <v>13.7</v>
      </c>
    </row>
    <row r="240" customFormat="false" ht="12.8" hidden="false" customHeight="false" outlineLevel="0" collapsed="false">
      <c r="A240" s="0" t="n">
        <v>29</v>
      </c>
      <c r="B240" s="0" t="s">
        <v>174</v>
      </c>
      <c r="C240" s="81" t="n">
        <v>42591</v>
      </c>
      <c r="D240" s="82" t="n">
        <v>0.490972222222222</v>
      </c>
      <c r="E240" s="0" t="n">
        <v>19</v>
      </c>
      <c r="F240" s="0" t="n">
        <v>18.2</v>
      </c>
      <c r="G240" s="0" t="n">
        <v>18</v>
      </c>
      <c r="H240" s="0" t="n">
        <v>18</v>
      </c>
      <c r="I240" s="0" t="n">
        <v>17.2</v>
      </c>
      <c r="J240" s="0" t="n">
        <v>18.2</v>
      </c>
      <c r="K240" s="0" t="n">
        <v>0.9</v>
      </c>
      <c r="L240" s="0" t="n">
        <v>2.8</v>
      </c>
      <c r="M240" s="0" t="n">
        <v>5.5</v>
      </c>
      <c r="N240" s="0" t="n">
        <v>7.9</v>
      </c>
      <c r="O240" s="0" t="n">
        <v>10.3</v>
      </c>
      <c r="P240" s="0" t="n">
        <v>7.6</v>
      </c>
    </row>
    <row r="241" customFormat="false" ht="12.8" hidden="false" customHeight="false" outlineLevel="0" collapsed="false">
      <c r="A241" s="0" t="n">
        <v>29</v>
      </c>
      <c r="B241" s="0" t="s">
        <v>175</v>
      </c>
      <c r="C241" s="81" t="n">
        <v>42591</v>
      </c>
      <c r="D241" s="82" t="n">
        <v>0.490972222222222</v>
      </c>
      <c r="E241" s="0" t="n">
        <v>17</v>
      </c>
      <c r="F241" s="0" t="n">
        <v>15.6</v>
      </c>
      <c r="G241" s="0" t="n">
        <v>15.9</v>
      </c>
      <c r="H241" s="0" t="n">
        <v>16.7</v>
      </c>
      <c r="I241" s="0" t="n">
        <v>15.8</v>
      </c>
      <c r="J241" s="0" t="n">
        <v>15.6</v>
      </c>
      <c r="K241" s="0" t="n">
        <v>0.9</v>
      </c>
      <c r="L241" s="0" t="n">
        <v>2.8</v>
      </c>
      <c r="M241" s="0" t="n">
        <v>5.5</v>
      </c>
      <c r="N241" s="0" t="n">
        <v>5.5</v>
      </c>
      <c r="O241" s="0" t="n">
        <v>8.8</v>
      </c>
      <c r="P241" s="0" t="n">
        <v>13.2</v>
      </c>
    </row>
    <row r="242" customFormat="false" ht="12.8" hidden="false" customHeight="false" outlineLevel="0" collapsed="false">
      <c r="A242" s="0" t="n">
        <v>30</v>
      </c>
      <c r="B242" s="0" t="s">
        <v>174</v>
      </c>
      <c r="C242" s="81" t="n">
        <v>42591</v>
      </c>
      <c r="D242" s="82" t="n">
        <v>0.495138888888889</v>
      </c>
      <c r="E242" s="0" t="n">
        <v>17.1</v>
      </c>
      <c r="F242" s="0" t="n">
        <v>16</v>
      </c>
      <c r="G242" s="0" t="n">
        <v>15.4</v>
      </c>
      <c r="H242" s="0" t="n">
        <v>15.8</v>
      </c>
      <c r="I242" s="0" t="n">
        <v>15.1</v>
      </c>
      <c r="J242" s="0" t="n">
        <v>15.4</v>
      </c>
      <c r="K242" s="0" t="n">
        <v>1.7</v>
      </c>
      <c r="L242" s="0" t="n">
        <v>1</v>
      </c>
      <c r="M242" s="0" t="n">
        <v>4.3</v>
      </c>
      <c r="N242" s="0" t="n">
        <v>10.1</v>
      </c>
      <c r="O242" s="0" t="n">
        <v>2.1</v>
      </c>
      <c r="P242" s="0" t="n">
        <v>13.4</v>
      </c>
    </row>
    <row r="243" customFormat="false" ht="12.8" hidden="false" customHeight="false" outlineLevel="0" collapsed="false">
      <c r="A243" s="0" t="n">
        <v>30</v>
      </c>
      <c r="B243" s="0" t="s">
        <v>175</v>
      </c>
      <c r="C243" s="81" t="n">
        <v>42591</v>
      </c>
      <c r="D243" s="82" t="n">
        <v>0.495138888888889</v>
      </c>
      <c r="E243" s="0" t="n">
        <v>17.8</v>
      </c>
      <c r="F243" s="0" t="n">
        <v>16.8</v>
      </c>
      <c r="G243" s="0" t="n">
        <v>15.7</v>
      </c>
      <c r="H243" s="0" t="n">
        <v>16</v>
      </c>
      <c r="I243" s="0" t="n">
        <v>16.5</v>
      </c>
      <c r="J243" s="0" t="n">
        <v>16.5</v>
      </c>
      <c r="K243" s="0" t="n">
        <v>1.7</v>
      </c>
      <c r="L243" s="0" t="n">
        <v>1</v>
      </c>
      <c r="M243" s="0" t="n">
        <v>4.3</v>
      </c>
      <c r="N243" s="0" t="n">
        <v>13.5</v>
      </c>
      <c r="O243" s="0" t="n">
        <v>8.9</v>
      </c>
      <c r="P243" s="0" t="n">
        <v>9.4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10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34" activeCellId="1" sqref="D243 A34"/>
    </sheetView>
  </sheetViews>
  <sheetFormatPr defaultRowHeight="12.75"/>
  <cols>
    <col collapsed="false" hidden="false" max="1" min="1" style="0" width="14.7040816326531"/>
    <col collapsed="false" hidden="false" max="2" min="2" style="0" width="33"/>
    <col collapsed="false" hidden="false" max="1025" min="3" style="0" width="11.5714285714286"/>
  </cols>
  <sheetData>
    <row r="1" customFormat="false" ht="12.8" hidden="false" customHeight="false" outlineLevel="0" collapsed="false">
      <c r="A1" s="0" t="s">
        <v>20</v>
      </c>
      <c r="B1" s="0" t="s">
        <v>21</v>
      </c>
    </row>
    <row r="2" customFormat="false" ht="12.75" hidden="false" customHeight="false" outlineLevel="0" collapsed="false">
      <c r="A2" s="0" t="s">
        <v>44</v>
      </c>
      <c r="B2" s="0" t="s">
        <v>216</v>
      </c>
    </row>
    <row r="3" customFormat="false" ht="12.75" hidden="false" customHeight="false" outlineLevel="0" collapsed="false">
      <c r="A3" s="0" t="s">
        <v>46</v>
      </c>
      <c r="B3" s="0" t="s">
        <v>217</v>
      </c>
    </row>
    <row r="4" customFormat="false" ht="12.75" hidden="false" customHeight="false" outlineLevel="0" collapsed="false">
      <c r="A4" s="0" t="s">
        <v>47</v>
      </c>
      <c r="B4" s="0" t="s">
        <v>218</v>
      </c>
    </row>
    <row r="5" customFormat="false" ht="12.75" hidden="false" customHeight="false" outlineLevel="0" collapsed="false">
      <c r="A5" s="0" t="s">
        <v>48</v>
      </c>
      <c r="B5" s="0" t="s">
        <v>219</v>
      </c>
    </row>
    <row r="6" customFormat="false" ht="12.75" hidden="false" customHeight="false" outlineLevel="0" collapsed="false">
      <c r="A6" s="0" t="s">
        <v>49</v>
      </c>
      <c r="B6" s="0" t="s">
        <v>220</v>
      </c>
    </row>
    <row r="7" customFormat="false" ht="12.75" hidden="false" customHeight="false" outlineLevel="0" collapsed="false">
      <c r="A7" s="0" t="s">
        <v>50</v>
      </c>
      <c r="B7" s="0" t="s">
        <v>221</v>
      </c>
    </row>
    <row r="8" customFormat="false" ht="12.75" hidden="false" customHeight="false" outlineLevel="0" collapsed="false">
      <c r="A8" s="0" t="s">
        <v>51</v>
      </c>
      <c r="B8" s="0" t="s">
        <v>222</v>
      </c>
    </row>
    <row r="9" customFormat="false" ht="12.75" hidden="false" customHeight="false" outlineLevel="0" collapsed="false">
      <c r="A9" s="0" t="s">
        <v>52</v>
      </c>
      <c r="B9" s="0" t="s">
        <v>223</v>
      </c>
    </row>
    <row r="10" customFormat="false" ht="12.75" hidden="false" customHeight="false" outlineLevel="0" collapsed="false">
      <c r="A10" s="0" t="s">
        <v>53</v>
      </c>
      <c r="B10" s="0" t="s">
        <v>224</v>
      </c>
    </row>
    <row r="11" customFormat="false" ht="12.75" hidden="false" customHeight="false" outlineLevel="0" collapsed="false">
      <c r="A11" s="0" t="s">
        <v>54</v>
      </c>
      <c r="B11" s="0" t="s">
        <v>225</v>
      </c>
    </row>
    <row r="12" customFormat="false" ht="12.75" hidden="false" customHeight="false" outlineLevel="0" collapsed="false">
      <c r="A12" s="0" t="s">
        <v>55</v>
      </c>
      <c r="B12" s="0" t="s">
        <v>226</v>
      </c>
    </row>
    <row r="13" customFormat="false" ht="12.75" hidden="false" customHeight="false" outlineLevel="0" collapsed="false">
      <c r="A13" s="0" t="s">
        <v>56</v>
      </c>
      <c r="B13" s="0" t="s">
        <v>227</v>
      </c>
    </row>
    <row r="14" customFormat="false" ht="12.75" hidden="false" customHeight="false" outlineLevel="0" collapsed="false">
      <c r="A14" s="0" t="s">
        <v>57</v>
      </c>
      <c r="B14" s="0" t="s">
        <v>228</v>
      </c>
    </row>
    <row r="15" customFormat="false" ht="12.75" hidden="false" customHeight="false" outlineLevel="0" collapsed="false">
      <c r="A15" s="0" t="s">
        <v>58</v>
      </c>
      <c r="B15" s="0" t="s">
        <v>229</v>
      </c>
    </row>
    <row r="16" customFormat="false" ht="12.75" hidden="false" customHeight="false" outlineLevel="0" collapsed="false">
      <c r="A16" s="0" t="s">
        <v>59</v>
      </c>
      <c r="B16" s="0" t="s">
        <v>230</v>
      </c>
    </row>
    <row r="17" customFormat="false" ht="12.75" hidden="false" customHeight="false" outlineLevel="0" collapsed="false">
      <c r="A17" s="0" t="s">
        <v>60</v>
      </c>
      <c r="B17" s="0" t="s">
        <v>231</v>
      </c>
    </row>
    <row r="18" customFormat="false" ht="12.75" hidden="false" customHeight="false" outlineLevel="0" collapsed="false">
      <c r="A18" s="0" t="s">
        <v>61</v>
      </c>
      <c r="B18" s="0" t="s">
        <v>232</v>
      </c>
    </row>
    <row r="19" customFormat="false" ht="12.75" hidden="false" customHeight="false" outlineLevel="0" collapsed="false">
      <c r="A19" s="0" t="s">
        <v>62</v>
      </c>
      <c r="B19" s="0" t="s">
        <v>233</v>
      </c>
    </row>
    <row r="20" customFormat="false" ht="12.75" hidden="false" customHeight="false" outlineLevel="0" collapsed="false">
      <c r="A20" s="0" t="s">
        <v>63</v>
      </c>
      <c r="B20" s="0" t="s">
        <v>234</v>
      </c>
    </row>
    <row r="21" customFormat="false" ht="12.75" hidden="false" customHeight="false" outlineLevel="0" collapsed="false">
      <c r="A21" s="0" t="s">
        <v>64</v>
      </c>
      <c r="B21" s="0" t="s">
        <v>235</v>
      </c>
    </row>
    <row r="22" customFormat="false" ht="12.75" hidden="false" customHeight="false" outlineLevel="0" collapsed="false">
      <c r="A22" s="0" t="s">
        <v>65</v>
      </c>
      <c r="B22" s="0" t="s">
        <v>236</v>
      </c>
    </row>
    <row r="23" customFormat="false" ht="12.75" hidden="false" customHeight="false" outlineLevel="0" collapsed="false">
      <c r="A23" s="0" t="s">
        <v>66</v>
      </c>
      <c r="B23" s="0" t="s">
        <v>237</v>
      </c>
    </row>
    <row r="24" customFormat="false" ht="12.75" hidden="false" customHeight="false" outlineLevel="0" collapsed="false">
      <c r="A24" s="0" t="s">
        <v>67</v>
      </c>
      <c r="B24" s="0" t="s">
        <v>238</v>
      </c>
    </row>
    <row r="25" customFormat="false" ht="12.75" hidden="false" customHeight="false" outlineLevel="0" collapsed="false">
      <c r="A25" s="0" t="s">
        <v>68</v>
      </c>
      <c r="B25" s="0" t="s">
        <v>239</v>
      </c>
    </row>
    <row r="26" customFormat="false" ht="12.75" hidden="false" customHeight="false" outlineLevel="0" collapsed="false">
      <c r="A26" s="0" t="s">
        <v>69</v>
      </c>
      <c r="B26" s="0" t="s">
        <v>240</v>
      </c>
    </row>
    <row r="27" customFormat="false" ht="12.75" hidden="false" customHeight="false" outlineLevel="0" collapsed="false">
      <c r="A27" s="0" t="s">
        <v>70</v>
      </c>
      <c r="B27" s="0" t="s">
        <v>241</v>
      </c>
    </row>
    <row r="28" customFormat="false" ht="12.75" hidden="false" customHeight="false" outlineLevel="0" collapsed="false">
      <c r="A28" s="0" t="s">
        <v>45</v>
      </c>
      <c r="B28" s="0" t="s">
        <v>242</v>
      </c>
    </row>
    <row r="29" customFormat="false" ht="12.75" hidden="false" customHeight="false" outlineLevel="0" collapsed="false">
      <c r="A29" s="0" t="s">
        <v>71</v>
      </c>
      <c r="B29" s="0" t="s">
        <v>243</v>
      </c>
    </row>
    <row r="30" customFormat="false" ht="12.75" hidden="false" customHeight="false" outlineLevel="0" collapsed="false">
      <c r="A30" s="0" t="s">
        <v>72</v>
      </c>
      <c r="B30" s="0" t="s">
        <v>244</v>
      </c>
    </row>
    <row r="31" customFormat="false" ht="12.75" hidden="false" customHeight="false" outlineLevel="0" collapsed="false">
      <c r="A31" s="0" t="s">
        <v>73</v>
      </c>
      <c r="B31" s="0" t="s">
        <v>245</v>
      </c>
    </row>
    <row r="32" customFormat="false" ht="12.75" hidden="false" customHeight="false" outlineLevel="0" collapsed="false">
      <c r="A32" s="0" t="s">
        <v>74</v>
      </c>
      <c r="B32" s="0" t="s">
        <v>246</v>
      </c>
    </row>
    <row r="33" customFormat="false" ht="12.75" hidden="false" customHeight="false" outlineLevel="0" collapsed="false">
      <c r="A33" s="0" t="s">
        <v>75</v>
      </c>
      <c r="B33" s="0" t="s">
        <v>247</v>
      </c>
    </row>
    <row r="34" customFormat="false" ht="12.8" hidden="false" customHeight="false" outlineLevel="0" collapsed="false">
      <c r="A34" s="83" t="s">
        <v>76</v>
      </c>
      <c r="B34" s="83" t="s">
        <v>248</v>
      </c>
    </row>
    <row r="35" customFormat="false" ht="12.75" hidden="false" customHeight="false" outlineLevel="0" collapsed="false">
      <c r="A35" s="0" t="s">
        <v>77</v>
      </c>
      <c r="B35" s="0" t="s">
        <v>249</v>
      </c>
    </row>
    <row r="36" customFormat="false" ht="12.75" hidden="false" customHeight="false" outlineLevel="0" collapsed="false">
      <c r="A36" s="0" t="s">
        <v>78</v>
      </c>
      <c r="B36" s="0" t="s">
        <v>250</v>
      </c>
    </row>
    <row r="61" customFormat="false" ht="12.8" hidden="false" customHeight="false" outlineLevel="0" collapsed="false"/>
    <row r="810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6275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2016-08-02T13:12:03Z</dcterms:created>
  <dc:language>en-US</dc:language>
  <cp:lastModifiedBy>Spasojevic</cp:lastModifiedBy>
  <dcterms:modified xsi:type="dcterms:W3CDTF">2016-08-03T17:23:49Z</dcterms:modified>
  <cp:revision>7</cp:revision>
</cp:coreProperties>
</file>