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51200" windowHeight="27640" tabRatio="500"/>
  </bookViews>
  <sheets>
    <sheet name="Sheet1" sheetId="1" r:id="rId1"/>
  </sheets>
  <definedNames>
    <definedName name="class2">Sheet1!$H$1</definedName>
    <definedName name="class3">Sheet1!$O$1</definedName>
    <definedName name="class5">Sheet1!$AC$1</definedName>
    <definedName name="class6">Sheet1!$AJ$1</definedName>
    <definedName name="class7">Sheet1!$AQ$1</definedName>
    <definedName name="class8">Sheet1!$AX$1</definedName>
    <definedName name="classname4">Sheet1!$V$1</definedName>
    <definedName name="height">Sheet1!$C$1</definedName>
    <definedName name="height2">Sheet1!$J$1</definedName>
    <definedName name="height3">Sheet1!$Q$1</definedName>
    <definedName name="height4">Sheet1!$X$1</definedName>
    <definedName name="height5">Sheet1!$AE$1</definedName>
    <definedName name="height6">Sheet1!$AL$1</definedName>
    <definedName name="height7">Sheet1!$AS$1</definedName>
    <definedName name="height8">Sheet1!$AZ$1</definedName>
    <definedName name="width">Sheet1!$B$1</definedName>
    <definedName name="width2">Sheet1!$I$1</definedName>
    <definedName name="width3">Sheet1!$P$1</definedName>
    <definedName name="width4">Sheet1!$W$1</definedName>
    <definedName name="width5">Sheet1!$AD$1</definedName>
    <definedName name="width6">Sheet1!$AK$1</definedName>
    <definedName name="width7">Sheet1!$AR$1</definedName>
    <definedName name="width8">Sheet1!$AY$1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66" i="1" l="1"/>
  <c r="AZ65" i="1"/>
  <c r="BB65" i="1"/>
  <c r="AZ64" i="1"/>
  <c r="BB64" i="1"/>
  <c r="AZ63" i="1"/>
  <c r="BB63" i="1"/>
  <c r="BA62" i="1"/>
  <c r="BB60" i="1"/>
  <c r="AZ59" i="1"/>
  <c r="BB59" i="1"/>
  <c r="AZ58" i="1"/>
  <c r="BB58" i="1"/>
  <c r="AZ57" i="1"/>
  <c r="BB57" i="1"/>
  <c r="BA56" i="1"/>
  <c r="BB54" i="1"/>
  <c r="AZ53" i="1"/>
  <c r="BB53" i="1"/>
  <c r="AZ52" i="1"/>
  <c r="BB52" i="1"/>
  <c r="AZ51" i="1"/>
  <c r="BB51" i="1"/>
  <c r="BA50" i="1"/>
  <c r="BB48" i="1"/>
  <c r="AZ47" i="1"/>
  <c r="BB47" i="1"/>
  <c r="AZ46" i="1"/>
  <c r="BB46" i="1"/>
  <c r="AZ45" i="1"/>
  <c r="BB45" i="1"/>
  <c r="BA44" i="1"/>
  <c r="AZ41" i="1"/>
  <c r="BB41" i="1"/>
  <c r="AZ40" i="1"/>
  <c r="BB40" i="1"/>
  <c r="AZ39" i="1"/>
  <c r="BB39" i="1"/>
  <c r="BA38" i="1"/>
  <c r="AZ35" i="1"/>
  <c r="BB35" i="1"/>
  <c r="AZ34" i="1"/>
  <c r="BB34" i="1"/>
  <c r="AZ33" i="1"/>
  <c r="BB33" i="1"/>
  <c r="BA32" i="1"/>
  <c r="AZ29" i="1"/>
  <c r="BB29" i="1"/>
  <c r="AZ28" i="1"/>
  <c r="BB28" i="1"/>
  <c r="AZ27" i="1"/>
  <c r="BB27" i="1"/>
  <c r="BA26" i="1"/>
  <c r="AZ23" i="1"/>
  <c r="BB23" i="1"/>
  <c r="AZ22" i="1"/>
  <c r="BB22" i="1"/>
  <c r="AZ21" i="1"/>
  <c r="BB21" i="1"/>
  <c r="BA20" i="1"/>
  <c r="AZ17" i="1"/>
  <c r="BB17" i="1"/>
  <c r="AZ16" i="1"/>
  <c r="BB16" i="1"/>
  <c r="AZ15" i="1"/>
  <c r="BB15" i="1"/>
  <c r="BA14" i="1"/>
  <c r="AZ11" i="1"/>
  <c r="BB11" i="1"/>
  <c r="AZ10" i="1"/>
  <c r="BB10" i="1"/>
  <c r="AZ9" i="1"/>
  <c r="BB9" i="1"/>
  <c r="BA8" i="1"/>
  <c r="AZ5" i="1"/>
  <c r="AZ4" i="1"/>
  <c r="AZ3" i="1"/>
  <c r="BA2" i="1"/>
  <c r="AU66" i="1"/>
  <c r="AS65" i="1"/>
  <c r="AU65" i="1"/>
  <c r="AS64" i="1"/>
  <c r="AU64" i="1"/>
  <c r="AS63" i="1"/>
  <c r="AU63" i="1"/>
  <c r="AT62" i="1"/>
  <c r="AU60" i="1"/>
  <c r="AS59" i="1"/>
  <c r="AU59" i="1"/>
  <c r="AS58" i="1"/>
  <c r="AU58" i="1"/>
  <c r="AS57" i="1"/>
  <c r="AU57" i="1"/>
  <c r="AT56" i="1"/>
  <c r="AU54" i="1"/>
  <c r="AS53" i="1"/>
  <c r="AU53" i="1"/>
  <c r="AS52" i="1"/>
  <c r="AU52" i="1"/>
  <c r="AS51" i="1"/>
  <c r="AU51" i="1"/>
  <c r="AT50" i="1"/>
  <c r="AU48" i="1"/>
  <c r="AS47" i="1"/>
  <c r="AU47" i="1"/>
  <c r="AS46" i="1"/>
  <c r="AU46" i="1"/>
  <c r="AS45" i="1"/>
  <c r="AU45" i="1"/>
  <c r="AT44" i="1"/>
  <c r="AU42" i="1"/>
  <c r="AS41" i="1"/>
  <c r="AU41" i="1"/>
  <c r="AS40" i="1"/>
  <c r="AU40" i="1"/>
  <c r="AS39" i="1"/>
  <c r="AU39" i="1"/>
  <c r="AT38" i="1"/>
  <c r="AU36" i="1"/>
  <c r="AS35" i="1"/>
  <c r="AU35" i="1"/>
  <c r="AS34" i="1"/>
  <c r="AU34" i="1"/>
  <c r="AS33" i="1"/>
  <c r="AU33" i="1"/>
  <c r="AT32" i="1"/>
  <c r="AU30" i="1"/>
  <c r="AS29" i="1"/>
  <c r="AU29" i="1"/>
  <c r="AS28" i="1"/>
  <c r="AU28" i="1"/>
  <c r="AS27" i="1"/>
  <c r="AU27" i="1"/>
  <c r="AT26" i="1"/>
  <c r="AU24" i="1"/>
  <c r="AS23" i="1"/>
  <c r="AU23" i="1"/>
  <c r="AS22" i="1"/>
  <c r="AU22" i="1"/>
  <c r="AS21" i="1"/>
  <c r="AU21" i="1"/>
  <c r="AT20" i="1"/>
  <c r="AU18" i="1"/>
  <c r="AS17" i="1"/>
  <c r="AU17" i="1"/>
  <c r="AS16" i="1"/>
  <c r="AU16" i="1"/>
  <c r="AS15" i="1"/>
  <c r="AU15" i="1"/>
  <c r="AT14" i="1"/>
  <c r="AU12" i="1"/>
  <c r="AS11" i="1"/>
  <c r="AU11" i="1"/>
  <c r="AS10" i="1"/>
  <c r="AU10" i="1"/>
  <c r="AS9" i="1"/>
  <c r="AU9" i="1"/>
  <c r="AT8" i="1"/>
  <c r="AS5" i="1"/>
  <c r="AS4" i="1"/>
  <c r="AS3" i="1"/>
  <c r="AT2" i="1"/>
  <c r="AU6" i="1"/>
  <c r="AG66" i="1"/>
  <c r="AE65" i="1"/>
  <c r="AG65" i="1"/>
  <c r="AE64" i="1"/>
  <c r="AG64" i="1"/>
  <c r="AE63" i="1"/>
  <c r="AG63" i="1"/>
  <c r="AF62" i="1"/>
  <c r="AG60" i="1"/>
  <c r="AE59" i="1"/>
  <c r="AG59" i="1"/>
  <c r="AE58" i="1"/>
  <c r="AG58" i="1"/>
  <c r="AE57" i="1"/>
  <c r="AG57" i="1"/>
  <c r="AF56" i="1"/>
  <c r="AG54" i="1"/>
  <c r="AE53" i="1"/>
  <c r="AG53" i="1"/>
  <c r="AE52" i="1"/>
  <c r="AG52" i="1"/>
  <c r="AE51" i="1"/>
  <c r="AG51" i="1"/>
  <c r="AF50" i="1"/>
  <c r="AG48" i="1"/>
  <c r="AE47" i="1"/>
  <c r="AG47" i="1"/>
  <c r="AE46" i="1"/>
  <c r="AG46" i="1"/>
  <c r="AE45" i="1"/>
  <c r="AG45" i="1"/>
  <c r="AF44" i="1"/>
  <c r="AG42" i="1"/>
  <c r="AE41" i="1"/>
  <c r="AG41" i="1"/>
  <c r="AE40" i="1"/>
  <c r="AG40" i="1"/>
  <c r="AE39" i="1"/>
  <c r="AG39" i="1"/>
  <c r="AF38" i="1"/>
  <c r="AG36" i="1"/>
  <c r="AE35" i="1"/>
  <c r="AG35" i="1"/>
  <c r="AE34" i="1"/>
  <c r="AG34" i="1"/>
  <c r="AE33" i="1"/>
  <c r="AG33" i="1"/>
  <c r="AF32" i="1"/>
  <c r="AE29" i="1"/>
  <c r="AG29" i="1"/>
  <c r="AE28" i="1"/>
  <c r="AG28" i="1"/>
  <c r="AE27" i="1"/>
  <c r="AG27" i="1"/>
  <c r="AF26" i="1"/>
  <c r="AE23" i="1"/>
  <c r="AG23" i="1"/>
  <c r="AE22" i="1"/>
  <c r="AG22" i="1"/>
  <c r="AE21" i="1"/>
  <c r="AG21" i="1"/>
  <c r="AF20" i="1"/>
  <c r="AE17" i="1"/>
  <c r="AG17" i="1"/>
  <c r="AE16" i="1"/>
  <c r="AG16" i="1"/>
  <c r="AE15" i="1"/>
  <c r="AG15" i="1"/>
  <c r="AF14" i="1"/>
  <c r="AE11" i="1"/>
  <c r="AG11" i="1"/>
  <c r="AE10" i="1"/>
  <c r="AG10" i="1"/>
  <c r="AE9" i="1"/>
  <c r="AG9" i="1"/>
  <c r="AF8" i="1"/>
  <c r="AN66" i="1"/>
  <c r="AL65" i="1"/>
  <c r="AN65" i="1"/>
  <c r="AL64" i="1"/>
  <c r="AN64" i="1"/>
  <c r="AL63" i="1"/>
  <c r="AN63" i="1"/>
  <c r="AM62" i="1"/>
  <c r="AN60" i="1"/>
  <c r="AL59" i="1"/>
  <c r="AN59" i="1"/>
  <c r="AL58" i="1"/>
  <c r="AN58" i="1"/>
  <c r="AL57" i="1"/>
  <c r="AN57" i="1"/>
  <c r="AM56" i="1"/>
  <c r="AN54" i="1"/>
  <c r="AL53" i="1"/>
  <c r="AN53" i="1"/>
  <c r="AL52" i="1"/>
  <c r="AN52" i="1"/>
  <c r="AL51" i="1"/>
  <c r="AN51" i="1"/>
  <c r="AM50" i="1"/>
  <c r="AN48" i="1"/>
  <c r="AL47" i="1"/>
  <c r="AN47" i="1"/>
  <c r="AL46" i="1"/>
  <c r="AN46" i="1"/>
  <c r="AL45" i="1"/>
  <c r="AN45" i="1"/>
  <c r="AM44" i="1"/>
  <c r="AN42" i="1"/>
  <c r="AL41" i="1"/>
  <c r="AN41" i="1"/>
  <c r="AL40" i="1"/>
  <c r="AN40" i="1"/>
  <c r="AL39" i="1"/>
  <c r="AN39" i="1"/>
  <c r="AM38" i="1"/>
  <c r="AN36" i="1"/>
  <c r="AL35" i="1"/>
  <c r="AN35" i="1"/>
  <c r="AL34" i="1"/>
  <c r="AN34" i="1"/>
  <c r="AL33" i="1"/>
  <c r="AN33" i="1"/>
  <c r="AM32" i="1"/>
  <c r="AN30" i="1"/>
  <c r="AL29" i="1"/>
  <c r="AN29" i="1"/>
  <c r="AL28" i="1"/>
  <c r="AN28" i="1"/>
  <c r="AL27" i="1"/>
  <c r="AN27" i="1"/>
  <c r="AM26" i="1"/>
  <c r="AN24" i="1"/>
  <c r="AL23" i="1"/>
  <c r="AN23" i="1"/>
  <c r="AL22" i="1"/>
  <c r="AN22" i="1"/>
  <c r="AL21" i="1"/>
  <c r="AN21" i="1"/>
  <c r="AM20" i="1"/>
  <c r="AN18" i="1"/>
  <c r="AL17" i="1"/>
  <c r="AN17" i="1"/>
  <c r="AL16" i="1"/>
  <c r="AN16" i="1"/>
  <c r="AL15" i="1"/>
  <c r="AN15" i="1"/>
  <c r="AM14" i="1"/>
  <c r="AN12" i="1"/>
  <c r="AL11" i="1"/>
  <c r="AN11" i="1"/>
  <c r="AL10" i="1"/>
  <c r="AN10" i="1"/>
  <c r="AL9" i="1"/>
  <c r="AN9" i="1"/>
  <c r="AM8" i="1"/>
  <c r="AN6" i="1"/>
  <c r="AL5" i="1"/>
  <c r="AL4" i="1"/>
  <c r="AL3" i="1"/>
  <c r="AM2" i="1"/>
  <c r="AF2" i="1"/>
  <c r="AE5" i="1"/>
  <c r="AE4" i="1"/>
  <c r="AE3" i="1"/>
  <c r="BB5" i="1"/>
  <c r="BB4" i="1"/>
  <c r="BB3" i="1"/>
  <c r="AU5" i="1"/>
  <c r="AU4" i="1"/>
  <c r="AU3" i="1"/>
  <c r="AN5" i="1"/>
  <c r="AN4" i="1"/>
  <c r="AN3" i="1"/>
  <c r="AG5" i="1"/>
  <c r="AG4" i="1"/>
  <c r="AG3" i="1"/>
  <c r="Y62" i="1"/>
  <c r="Y56" i="1"/>
  <c r="X66" i="1"/>
  <c r="Z66" i="1"/>
  <c r="X65" i="1"/>
  <c r="Z65" i="1"/>
  <c r="X64" i="1"/>
  <c r="Z64" i="1"/>
  <c r="X63" i="1"/>
  <c r="Z63" i="1"/>
  <c r="X60" i="1"/>
  <c r="Z60" i="1"/>
  <c r="X59" i="1"/>
  <c r="Z59" i="1"/>
  <c r="X58" i="1"/>
  <c r="Z58" i="1"/>
  <c r="X57" i="1"/>
  <c r="Z57" i="1"/>
  <c r="X54" i="1"/>
  <c r="Z54" i="1"/>
  <c r="X53" i="1"/>
  <c r="Z53" i="1"/>
  <c r="X52" i="1"/>
  <c r="Z52" i="1"/>
  <c r="X51" i="1"/>
  <c r="Z51" i="1"/>
  <c r="X48" i="1"/>
  <c r="Z48" i="1"/>
  <c r="X47" i="1"/>
  <c r="Z47" i="1"/>
  <c r="X46" i="1"/>
  <c r="Z46" i="1"/>
  <c r="X45" i="1"/>
  <c r="Z45" i="1"/>
  <c r="X42" i="1"/>
  <c r="Z42" i="1"/>
  <c r="X41" i="1"/>
  <c r="Z41" i="1"/>
  <c r="X40" i="1"/>
  <c r="Z40" i="1"/>
  <c r="X39" i="1"/>
  <c r="Z39" i="1"/>
  <c r="X36" i="1"/>
  <c r="Z36" i="1"/>
  <c r="X35" i="1"/>
  <c r="Z35" i="1"/>
  <c r="X34" i="1"/>
  <c r="Z34" i="1"/>
  <c r="X33" i="1"/>
  <c r="Z33" i="1"/>
  <c r="X30" i="1"/>
  <c r="Z30" i="1"/>
  <c r="X29" i="1"/>
  <c r="Z29" i="1"/>
  <c r="X28" i="1"/>
  <c r="Z28" i="1"/>
  <c r="X27" i="1"/>
  <c r="Z27" i="1"/>
  <c r="X24" i="1"/>
  <c r="Z24" i="1"/>
  <c r="X23" i="1"/>
  <c r="Z23" i="1"/>
  <c r="X22" i="1"/>
  <c r="Z22" i="1"/>
  <c r="X21" i="1"/>
  <c r="Z21" i="1"/>
  <c r="X18" i="1"/>
  <c r="Z18" i="1"/>
  <c r="X17" i="1"/>
  <c r="Z17" i="1"/>
  <c r="X16" i="1"/>
  <c r="Z16" i="1"/>
  <c r="X15" i="1"/>
  <c r="Z15" i="1"/>
  <c r="X12" i="1"/>
  <c r="Z12" i="1"/>
  <c r="X11" i="1"/>
  <c r="Z11" i="1"/>
  <c r="X10" i="1"/>
  <c r="Z10" i="1"/>
  <c r="X9" i="1"/>
  <c r="Z9" i="1"/>
  <c r="X5" i="1"/>
  <c r="X6" i="1"/>
  <c r="X4" i="1"/>
  <c r="X3" i="1"/>
  <c r="Y50" i="1"/>
  <c r="Y44" i="1"/>
  <c r="Y38" i="1"/>
  <c r="Y32" i="1"/>
  <c r="Y26" i="1"/>
  <c r="Y20" i="1"/>
  <c r="Y14" i="1"/>
  <c r="Y8" i="1"/>
  <c r="Y2" i="1"/>
  <c r="Z6" i="1"/>
  <c r="Z5" i="1"/>
  <c r="Z4" i="1"/>
  <c r="Z3" i="1"/>
  <c r="Q66" i="1"/>
  <c r="S66" i="1"/>
  <c r="Q65" i="1"/>
  <c r="S65" i="1"/>
  <c r="Q64" i="1"/>
  <c r="S64" i="1"/>
  <c r="Q63" i="1"/>
  <c r="S63" i="1"/>
  <c r="R62" i="1"/>
  <c r="Q60" i="1"/>
  <c r="S60" i="1"/>
  <c r="Q59" i="1"/>
  <c r="S59" i="1"/>
  <c r="Q58" i="1"/>
  <c r="S58" i="1"/>
  <c r="Q57" i="1"/>
  <c r="S57" i="1"/>
  <c r="R56" i="1"/>
  <c r="Q54" i="1"/>
  <c r="S54" i="1"/>
  <c r="Q53" i="1"/>
  <c r="S53" i="1"/>
  <c r="Q52" i="1"/>
  <c r="S52" i="1"/>
  <c r="Q51" i="1"/>
  <c r="S51" i="1"/>
  <c r="R50" i="1"/>
  <c r="Q48" i="1"/>
  <c r="S48" i="1"/>
  <c r="Q47" i="1"/>
  <c r="S47" i="1"/>
  <c r="Q46" i="1"/>
  <c r="S46" i="1"/>
  <c r="Q45" i="1"/>
  <c r="S45" i="1"/>
  <c r="R44" i="1"/>
  <c r="Q42" i="1"/>
  <c r="S42" i="1"/>
  <c r="Q41" i="1"/>
  <c r="S41" i="1"/>
  <c r="Q40" i="1"/>
  <c r="S40" i="1"/>
  <c r="Q39" i="1"/>
  <c r="S39" i="1"/>
  <c r="R38" i="1"/>
  <c r="Q36" i="1"/>
  <c r="S36" i="1"/>
  <c r="Q35" i="1"/>
  <c r="S35" i="1"/>
  <c r="Q34" i="1"/>
  <c r="S34" i="1"/>
  <c r="Q33" i="1"/>
  <c r="S33" i="1"/>
  <c r="R32" i="1"/>
  <c r="Q30" i="1"/>
  <c r="S30" i="1"/>
  <c r="Q29" i="1"/>
  <c r="S29" i="1"/>
  <c r="Q28" i="1"/>
  <c r="S28" i="1"/>
  <c r="Q27" i="1"/>
  <c r="S27" i="1"/>
  <c r="R26" i="1"/>
  <c r="Q24" i="1"/>
  <c r="S24" i="1"/>
  <c r="Q23" i="1"/>
  <c r="S23" i="1"/>
  <c r="Q22" i="1"/>
  <c r="S22" i="1"/>
  <c r="Q21" i="1"/>
  <c r="S21" i="1"/>
  <c r="R20" i="1"/>
  <c r="Q18" i="1"/>
  <c r="S18" i="1"/>
  <c r="Q17" i="1"/>
  <c r="S17" i="1"/>
  <c r="Q16" i="1"/>
  <c r="S16" i="1"/>
  <c r="Q15" i="1"/>
  <c r="S15" i="1"/>
  <c r="R14" i="1"/>
  <c r="Q12" i="1"/>
  <c r="S12" i="1"/>
  <c r="Q11" i="1"/>
  <c r="S11" i="1"/>
  <c r="Q10" i="1"/>
  <c r="S10" i="1"/>
  <c r="Q9" i="1"/>
  <c r="S9" i="1"/>
  <c r="R8" i="1"/>
  <c r="R2" i="1"/>
  <c r="Q6" i="1"/>
  <c r="Q5" i="1"/>
  <c r="Q4" i="1"/>
  <c r="Q3" i="1"/>
  <c r="S6" i="1"/>
  <c r="S5" i="1"/>
  <c r="S4" i="1"/>
  <c r="S3" i="1"/>
  <c r="K62" i="1"/>
  <c r="K56" i="1"/>
  <c r="K50" i="1"/>
  <c r="K44" i="1"/>
  <c r="K38" i="1"/>
  <c r="K32" i="1"/>
  <c r="K26" i="1"/>
  <c r="K20" i="1"/>
  <c r="K14" i="1"/>
  <c r="K8" i="1"/>
  <c r="K2" i="1"/>
  <c r="J66" i="1"/>
  <c r="L66" i="1"/>
  <c r="J65" i="1"/>
  <c r="L65" i="1"/>
  <c r="J64" i="1"/>
  <c r="L64" i="1"/>
  <c r="J63" i="1"/>
  <c r="L63" i="1"/>
  <c r="J60" i="1"/>
  <c r="L60" i="1"/>
  <c r="J59" i="1"/>
  <c r="L59" i="1"/>
  <c r="J58" i="1"/>
  <c r="L58" i="1"/>
  <c r="J57" i="1"/>
  <c r="L57" i="1"/>
  <c r="J54" i="1"/>
  <c r="L54" i="1"/>
  <c r="J53" i="1"/>
  <c r="L53" i="1"/>
  <c r="J52" i="1"/>
  <c r="L52" i="1"/>
  <c r="J51" i="1"/>
  <c r="L51" i="1"/>
  <c r="J48" i="1"/>
  <c r="L48" i="1"/>
  <c r="J47" i="1"/>
  <c r="L47" i="1"/>
  <c r="J46" i="1"/>
  <c r="L46" i="1"/>
  <c r="J45" i="1"/>
  <c r="L45" i="1"/>
  <c r="J42" i="1"/>
  <c r="L42" i="1"/>
  <c r="J41" i="1"/>
  <c r="L41" i="1"/>
  <c r="J40" i="1"/>
  <c r="L40" i="1"/>
  <c r="J39" i="1"/>
  <c r="L39" i="1"/>
  <c r="J36" i="1"/>
  <c r="L36" i="1"/>
  <c r="J35" i="1"/>
  <c r="L35" i="1"/>
  <c r="J34" i="1"/>
  <c r="L34" i="1"/>
  <c r="J33" i="1"/>
  <c r="L33" i="1"/>
  <c r="J30" i="1"/>
  <c r="L30" i="1"/>
  <c r="J29" i="1"/>
  <c r="L29" i="1"/>
  <c r="J28" i="1"/>
  <c r="L28" i="1"/>
  <c r="J27" i="1"/>
  <c r="L27" i="1"/>
  <c r="J24" i="1"/>
  <c r="L24" i="1"/>
  <c r="J23" i="1"/>
  <c r="L23" i="1"/>
  <c r="J22" i="1"/>
  <c r="L22" i="1"/>
  <c r="J21" i="1"/>
  <c r="L21" i="1"/>
  <c r="J18" i="1"/>
  <c r="L18" i="1"/>
  <c r="J17" i="1"/>
  <c r="L17" i="1"/>
  <c r="J16" i="1"/>
  <c r="L16" i="1"/>
  <c r="J15" i="1"/>
  <c r="L15" i="1"/>
  <c r="J12" i="1"/>
  <c r="L12" i="1"/>
  <c r="J11" i="1"/>
  <c r="L11" i="1"/>
  <c r="J10" i="1"/>
  <c r="L10" i="1"/>
  <c r="J9" i="1"/>
  <c r="L9" i="1"/>
  <c r="J6" i="1"/>
  <c r="J5" i="1"/>
  <c r="J4" i="1"/>
  <c r="J3" i="1"/>
  <c r="L6" i="1"/>
  <c r="L5" i="1"/>
  <c r="L4" i="1"/>
  <c r="L3" i="1"/>
  <c r="C12" i="1"/>
  <c r="E12" i="1"/>
  <c r="C11" i="1"/>
  <c r="E11" i="1"/>
  <c r="C10" i="1"/>
  <c r="E10" i="1"/>
  <c r="C9" i="1"/>
  <c r="E9" i="1"/>
  <c r="C6" i="1"/>
  <c r="E6" i="1"/>
  <c r="C5" i="1"/>
  <c r="E5" i="1"/>
  <c r="C4" i="1"/>
  <c r="E4" i="1"/>
  <c r="C3" i="1"/>
  <c r="E3" i="1"/>
  <c r="C60" i="1"/>
  <c r="E60" i="1"/>
  <c r="C59" i="1"/>
  <c r="E59" i="1"/>
  <c r="C58" i="1"/>
  <c r="E58" i="1"/>
  <c r="C57" i="1"/>
  <c r="E57" i="1"/>
  <c r="C54" i="1"/>
  <c r="E54" i="1"/>
  <c r="C53" i="1"/>
  <c r="E53" i="1"/>
  <c r="C52" i="1"/>
  <c r="E52" i="1"/>
  <c r="C51" i="1"/>
  <c r="E51" i="1"/>
  <c r="C48" i="1"/>
  <c r="E48" i="1"/>
  <c r="C47" i="1"/>
  <c r="E47" i="1"/>
  <c r="C46" i="1"/>
  <c r="E46" i="1"/>
  <c r="C45" i="1"/>
  <c r="E45" i="1"/>
  <c r="C42" i="1"/>
  <c r="E42" i="1"/>
  <c r="C41" i="1"/>
  <c r="E41" i="1"/>
  <c r="C40" i="1"/>
  <c r="E40" i="1"/>
  <c r="C39" i="1"/>
  <c r="E39" i="1"/>
  <c r="C36" i="1"/>
  <c r="E36" i="1"/>
  <c r="C35" i="1"/>
  <c r="E35" i="1"/>
  <c r="C34" i="1"/>
  <c r="E34" i="1"/>
  <c r="C33" i="1"/>
  <c r="E33" i="1"/>
  <c r="C30" i="1"/>
  <c r="E30" i="1"/>
  <c r="C29" i="1"/>
  <c r="E29" i="1"/>
  <c r="C28" i="1"/>
  <c r="E28" i="1"/>
  <c r="C27" i="1"/>
  <c r="E27" i="1"/>
  <c r="C24" i="1"/>
  <c r="E24" i="1"/>
  <c r="C23" i="1"/>
  <c r="E23" i="1"/>
  <c r="C22" i="1"/>
  <c r="E22" i="1"/>
  <c r="C21" i="1"/>
  <c r="E21" i="1"/>
  <c r="C16" i="1"/>
  <c r="E16" i="1"/>
  <c r="C15" i="1"/>
  <c r="E15" i="1"/>
  <c r="C18" i="1"/>
  <c r="E18" i="1"/>
  <c r="C17" i="1"/>
  <c r="E17" i="1"/>
</calcChain>
</file>

<file path=xl/sharedStrings.xml><?xml version="1.0" encoding="utf-8"?>
<sst xmlns="http://schemas.openxmlformats.org/spreadsheetml/2006/main" count="868" uniqueCount="37">
  <si>
    <t>group1</t>
  </si>
  <si>
    <t>1a.gif</t>
  </si>
  <si>
    <t>1b.png</t>
  </si>
  <si>
    <t>1c.png</t>
  </si>
  <si>
    <t>1d.png</t>
  </si>
  <si>
    <t>1e.png</t>
  </si>
  <si>
    <t>1f.png</t>
  </si>
  <si>
    <t>1g.png</t>
  </si>
  <si>
    <t>1h.png</t>
  </si>
  <si>
    <t>1i.png</t>
  </si>
  <si>
    <t>1j.gif</t>
  </si>
  <si>
    <t>left:</t>
  </si>
  <si>
    <t>top:</t>
  </si>
  <si>
    <t>width:</t>
  </si>
  <si>
    <t>height:</t>
  </si>
  <si>
    <t>;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</si>
  <si>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</si>
  <si>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</si>
  <si>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</si>
  <si>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</si>
  <si>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</si>
  <si>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</si>
  <si>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</si>
  <si>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</si>
  <si>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</si>
  <si>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</si>
  <si>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</si>
  <si>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.g2</t>
  </si>
  <si>
    <t>}</t>
  </si>
  <si>
    <t>.g3</t>
  </si>
  <si>
    <t>.g4</t>
  </si>
  <si>
    <t>.g5</t>
  </si>
  <si>
    <t>.g6</t>
  </si>
  <si>
    <t>.g7</t>
  </si>
  <si>
    <t>.g8</t>
  </si>
  <si>
    <t>z-index</t>
  </si>
  <si>
    <t>z-index: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</si>
</sst>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68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10" fontId="0" fillId="0" borderId="0" xfId="1" applyNumberFormat="1" applyFont="1"/>
    <xf numFmtId="0" fontId="2" fillId="0" borderId="0" xfId="0" applyFont="1"/>
    <xf numFmtId="10" fontId="0" fillId="0" borderId="0" xfId="0" applyNumberFormat="1"/>
    <xf numFmtId="1" fontId="0" fillId="0" borderId="0" xfId="1" applyNumberFormat="1" applyFont="1"/>
    <xf numFmtId="0" fontId="5" fillId="0" borderId="0" xfId="0" applyFont="1"/>
    <xf numFmtId="0" fontId="6" fillId="0" borderId="0" xfId="0" applyFont="1"/>
    <xf numFmtId="0" fontId="2" fillId="2" borderId="0" xfId="0" applyFont="1" applyFill="1"/>
  </cellXfs>
  <cellStyles count="16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7"/>
  <sheetViews>
    <sheetView tabSelected="1" topLeftCell="AP1" workbookViewId="0">
      <selection activeCell="AY5" sqref="AY5"/>
    </sheetView>
  </sheetViews>
  <sheetFormatPr baseColWidth="10" defaultRowHeight="15" x14ac:dyDescent="0"/>
  <cols>
    <col min="15" max="15" width="6.1640625" customWidth="1"/>
  </cols>
  <sheetData>
    <row r="1" spans="1:55">
      <c r="A1" s="2" t="s">
        <v>0</v>
      </c>
      <c r="B1" s="2">
        <v>2014</v>
      </c>
      <c r="C1" s="2">
        <v>1028</v>
      </c>
      <c r="H1" s="2" t="s">
        <v>27</v>
      </c>
      <c r="I1" s="2">
        <v>2387</v>
      </c>
      <c r="J1" s="2">
        <v>1030</v>
      </c>
      <c r="O1" s="2" t="s">
        <v>29</v>
      </c>
      <c r="P1" s="2">
        <v>2341</v>
      </c>
      <c r="Q1" s="2">
        <v>1100</v>
      </c>
      <c r="V1" s="2" t="s">
        <v>30</v>
      </c>
      <c r="W1" s="2">
        <v>1857</v>
      </c>
      <c r="X1" s="2">
        <v>1090</v>
      </c>
      <c r="AC1" s="2" t="s">
        <v>31</v>
      </c>
      <c r="AD1" s="7">
        <v>881</v>
      </c>
      <c r="AE1" s="7">
        <v>981</v>
      </c>
      <c r="AJ1" s="2" t="s">
        <v>32</v>
      </c>
      <c r="AK1" s="7"/>
      <c r="AL1" s="7"/>
      <c r="AQ1" s="2" t="s">
        <v>33</v>
      </c>
      <c r="AR1" s="7"/>
      <c r="AS1" s="7"/>
      <c r="AX1" s="2" t="s">
        <v>34</v>
      </c>
      <c r="AY1" s="7">
        <v>1975</v>
      </c>
      <c r="AZ1" s="7">
        <v>1084</v>
      </c>
    </row>
    <row r="2" spans="1:55">
      <c r="A2" s="2"/>
      <c r="B2" s="2"/>
      <c r="C2" s="2"/>
      <c r="H2" s="2"/>
      <c r="I2" s="2"/>
      <c r="J2" s="2"/>
      <c r="K2" t="str">
        <f>CONCATENATE(class2, " .elements .elem.",H3," {")</f>
        <v>.g2 .elements .elem.a {</v>
      </c>
      <c r="O2" s="2"/>
      <c r="P2" s="2"/>
      <c r="Q2" s="2"/>
      <c r="R2" t="str">
        <f>CONCATENATE(class3, " .elements .elem.",O3," {")</f>
        <v>.g3 .elements .elem.a {</v>
      </c>
      <c r="V2" s="2"/>
      <c r="W2" s="2"/>
      <c r="X2" s="2"/>
      <c r="Y2" t="str">
        <f>CONCATENATE(classname4, " .elements .elem.",V3," {")</f>
        <v>.g4 .elements .elem.a {</v>
      </c>
      <c r="AC2" s="2"/>
      <c r="AD2" s="2"/>
      <c r="AE2" s="2"/>
      <c r="AF2" t="str">
        <f>CONCATENATE(class5, " .elements .elem.",AC3," {")</f>
        <v>.g5 .elements .elem.a {</v>
      </c>
      <c r="AJ2" s="2"/>
      <c r="AK2" s="2"/>
      <c r="AL2" s="2"/>
      <c r="AM2" t="str">
        <f>CONCATENATE(class6, " .elements .elem.",AJ3," {")</f>
        <v>.g6 .elements .elem.a {</v>
      </c>
      <c r="AQ2" s="2"/>
      <c r="AR2" s="2"/>
      <c r="AS2" s="2"/>
      <c r="AT2" t="str">
        <f>CONCATENATE(class7, " .elements .elem.",AQ3," {")</f>
        <v>.g7 .elements .elem.a {</v>
      </c>
      <c r="AX2" s="2"/>
      <c r="AY2" s="2"/>
      <c r="AZ2" s="2"/>
      <c r="BA2" t="str">
        <f>CONCATENATE(class8, " .elements .elem.",AX3," {")</f>
        <v>.g8 .elements .elem.a {</v>
      </c>
    </row>
    <row r="3" spans="1:55">
      <c r="A3" s="2" t="s">
        <v>1</v>
      </c>
      <c r="B3">
        <v>733</v>
      </c>
      <c r="C3" s="1">
        <f>B3/width</f>
        <v>0.36395233366434954</v>
      </c>
      <c r="D3" t="s">
        <v>11</v>
      </c>
      <c r="E3" s="3">
        <f>C3</f>
        <v>0.36395233366434954</v>
      </c>
      <c r="F3" t="s">
        <v>15</v>
      </c>
      <c r="H3" s="2" t="s">
        <v>16</v>
      </c>
      <c r="I3">
        <v>209</v>
      </c>
      <c r="J3" s="1">
        <f>I3/width2</f>
        <v>8.755760368663594E-2</v>
      </c>
      <c r="K3" t="s">
        <v>11</v>
      </c>
      <c r="L3" s="3">
        <f>J3</f>
        <v>8.755760368663594E-2</v>
      </c>
      <c r="M3" t="s">
        <v>15</v>
      </c>
      <c r="O3" s="2" t="s">
        <v>16</v>
      </c>
      <c r="P3">
        <v>967</v>
      </c>
      <c r="Q3" s="1">
        <f>P3/width3</f>
        <v>0.41307133703545496</v>
      </c>
      <c r="R3" t="s">
        <v>11</v>
      </c>
      <c r="S3" s="3">
        <f>Q3</f>
        <v>0.41307133703545496</v>
      </c>
      <c r="T3" t="s">
        <v>15</v>
      </c>
      <c r="V3" s="2" t="s">
        <v>16</v>
      </c>
      <c r="W3">
        <v>666</v>
      </c>
      <c r="X3" s="1">
        <f>W3/width4</f>
        <v>0.35864297253634897</v>
      </c>
      <c r="Y3" t="s">
        <v>11</v>
      </c>
      <c r="Z3" s="3">
        <f>X3</f>
        <v>0.35864297253634897</v>
      </c>
      <c r="AA3" t="s">
        <v>15</v>
      </c>
      <c r="AC3" s="2" t="s">
        <v>16</v>
      </c>
      <c r="AD3">
        <v>551</v>
      </c>
      <c r="AE3" s="1">
        <f>AD3/width5</f>
        <v>0.62542565266742334</v>
      </c>
      <c r="AF3" t="s">
        <v>11</v>
      </c>
      <c r="AG3" s="3">
        <f>AE3</f>
        <v>0.62542565266742334</v>
      </c>
      <c r="AH3" t="s">
        <v>15</v>
      </c>
      <c r="AJ3" s="2" t="s">
        <v>16</v>
      </c>
      <c r="AL3" s="1" t="e">
        <f>AK3/width6</f>
        <v>#DIV/0!</v>
      </c>
      <c r="AM3" t="s">
        <v>11</v>
      </c>
      <c r="AN3" s="3" t="e">
        <f>AL3</f>
        <v>#DIV/0!</v>
      </c>
      <c r="AO3" t="s">
        <v>15</v>
      </c>
      <c r="AQ3" s="2" t="s">
        <v>16</v>
      </c>
      <c r="AS3" s="1" t="e">
        <f>AR3/width7</f>
        <v>#DIV/0!</v>
      </c>
      <c r="AT3" t="s">
        <v>11</v>
      </c>
      <c r="AU3" s="3" t="e">
        <f>AS3</f>
        <v>#DIV/0!</v>
      </c>
      <c r="AV3" t="s">
        <v>15</v>
      </c>
      <c r="AX3" s="2" t="s">
        <v>16</v>
      </c>
      <c r="AY3">
        <v>120</v>
      </c>
      <c r="AZ3" s="1">
        <f>AY3/width8</f>
        <v>6.0759493670886074E-2</v>
      </c>
      <c r="BA3" t="s">
        <v>11</v>
      </c>
      <c r="BB3" s="3">
        <f>AZ3</f>
        <v>6.0759493670886074E-2</v>
      </c>
      <c r="BC3" t="s">
        <v>15</v>
      </c>
    </row>
    <row r="4" spans="1:55">
      <c r="B4">
        <v>19</v>
      </c>
      <c r="C4" s="1">
        <f>B4/height</f>
        <v>1.8482490272373541E-2</v>
      </c>
      <c r="D4" t="s">
        <v>12</v>
      </c>
      <c r="E4" s="3">
        <f>C4</f>
        <v>1.8482490272373541E-2</v>
      </c>
      <c r="F4" t="s">
        <v>15</v>
      </c>
      <c r="I4">
        <v>195</v>
      </c>
      <c r="J4" s="1">
        <f>I4/height2</f>
        <v>0.18932038834951456</v>
      </c>
      <c r="K4" t="s">
        <v>12</v>
      </c>
      <c r="L4" s="3">
        <f>J4</f>
        <v>0.18932038834951456</v>
      </c>
      <c r="M4" t="s">
        <v>15</v>
      </c>
      <c r="P4">
        <v>690</v>
      </c>
      <c r="Q4" s="1">
        <f>P4/height3</f>
        <v>0.62727272727272732</v>
      </c>
      <c r="R4" t="s">
        <v>12</v>
      </c>
      <c r="S4" s="3">
        <f>Q4</f>
        <v>0.62727272727272732</v>
      </c>
      <c r="T4" t="s">
        <v>15</v>
      </c>
      <c r="W4">
        <v>-26</v>
      </c>
      <c r="X4" s="1">
        <f>W4/height4</f>
        <v>-2.3853211009174313E-2</v>
      </c>
      <c r="Y4" t="s">
        <v>12</v>
      </c>
      <c r="Z4" s="3">
        <f>X4</f>
        <v>-2.3853211009174313E-2</v>
      </c>
      <c r="AA4" t="s">
        <v>15</v>
      </c>
      <c r="AD4">
        <v>533</v>
      </c>
      <c r="AE4" s="1">
        <f>AD4/height5</f>
        <v>0.54332313965341483</v>
      </c>
      <c r="AF4" t="s">
        <v>12</v>
      </c>
      <c r="AG4" s="3">
        <f>AE4</f>
        <v>0.54332313965341483</v>
      </c>
      <c r="AH4" t="s">
        <v>15</v>
      </c>
      <c r="AL4" s="1" t="e">
        <f>AK4/height6</f>
        <v>#DIV/0!</v>
      </c>
      <c r="AM4" t="s">
        <v>12</v>
      </c>
      <c r="AN4" s="3" t="e">
        <f>AL4</f>
        <v>#DIV/0!</v>
      </c>
      <c r="AO4" t="s">
        <v>15</v>
      </c>
      <c r="AS4" s="1" t="e">
        <f>AR4/height7</f>
        <v>#DIV/0!</v>
      </c>
      <c r="AT4" t="s">
        <v>12</v>
      </c>
      <c r="AU4" s="3" t="e">
        <f>AS4</f>
        <v>#DIV/0!</v>
      </c>
      <c r="AV4" t="s">
        <v>15</v>
      </c>
      <c r="AY4">
        <v>81</v>
      </c>
      <c r="AZ4" s="1">
        <f>AY4/height8</f>
        <v>7.4723247232472326E-2</v>
      </c>
      <c r="BA4" t="s">
        <v>12</v>
      </c>
      <c r="BB4" s="3">
        <f>AZ4</f>
        <v>7.4723247232472326E-2</v>
      </c>
      <c r="BC4" t="s">
        <v>15</v>
      </c>
    </row>
    <row r="5" spans="1:55">
      <c r="B5">
        <v>290</v>
      </c>
      <c r="C5" s="1">
        <f>B5/width</f>
        <v>0.14399205561072492</v>
      </c>
      <c r="D5" t="s">
        <v>13</v>
      </c>
      <c r="E5" s="3">
        <f>C5</f>
        <v>0.14399205561072492</v>
      </c>
      <c r="F5" t="s">
        <v>15</v>
      </c>
      <c r="I5">
        <v>151</v>
      </c>
      <c r="J5" s="1">
        <f>I5/width2</f>
        <v>6.325932132383745E-2</v>
      </c>
      <c r="K5" t="s">
        <v>13</v>
      </c>
      <c r="L5" s="3">
        <f>J5</f>
        <v>6.325932132383745E-2</v>
      </c>
      <c r="M5" t="s">
        <v>15</v>
      </c>
      <c r="P5">
        <v>349</v>
      </c>
      <c r="Q5" s="1">
        <f>P5/width3</f>
        <v>0.14908158906450236</v>
      </c>
      <c r="R5" t="s">
        <v>13</v>
      </c>
      <c r="S5" s="3">
        <f>Q5</f>
        <v>0.14908158906450236</v>
      </c>
      <c r="T5" t="s">
        <v>15</v>
      </c>
      <c r="W5">
        <v>308</v>
      </c>
      <c r="X5" s="1">
        <f>W5/width4</f>
        <v>0.16585891222401722</v>
      </c>
      <c r="Y5" t="s">
        <v>13</v>
      </c>
      <c r="Z5" s="3">
        <f>X5</f>
        <v>0.16585891222401722</v>
      </c>
      <c r="AA5" t="s">
        <v>15</v>
      </c>
      <c r="AD5">
        <v>331</v>
      </c>
      <c r="AE5" s="1">
        <f>AD5/width5</f>
        <v>0.37570942111237232</v>
      </c>
      <c r="AF5" t="s">
        <v>13</v>
      </c>
      <c r="AG5" s="3">
        <f>AE5</f>
        <v>0.37570942111237232</v>
      </c>
      <c r="AH5" t="s">
        <v>15</v>
      </c>
      <c r="AL5" s="1" t="e">
        <f>AK5/width6</f>
        <v>#DIV/0!</v>
      </c>
      <c r="AM5" t="s">
        <v>13</v>
      </c>
      <c r="AN5" s="3" t="e">
        <f>AL5</f>
        <v>#DIV/0!</v>
      </c>
      <c r="AO5" t="s">
        <v>15</v>
      </c>
      <c r="AS5" s="1" t="e">
        <f>AR5/width7</f>
        <v>#DIV/0!</v>
      </c>
      <c r="AT5" t="s">
        <v>13</v>
      </c>
      <c r="AU5" s="3" t="e">
        <f>AS5</f>
        <v>#DIV/0!</v>
      </c>
      <c r="AV5" t="s">
        <v>15</v>
      </c>
      <c r="AY5">
        <v>267.45</v>
      </c>
      <c r="AZ5" s="1">
        <f>AY5/width8</f>
        <v>0.13541772151898734</v>
      </c>
      <c r="BA5" t="s">
        <v>13</v>
      </c>
      <c r="BB5" s="3">
        <f>AZ5</f>
        <v>0.13541772151898734</v>
      </c>
      <c r="BC5" t="s">
        <v>15</v>
      </c>
    </row>
    <row r="6" spans="1:55">
      <c r="B6">
        <v>271</v>
      </c>
      <c r="C6" s="1">
        <f>B6/height</f>
        <v>0.26361867704280156</v>
      </c>
      <c r="D6" t="s">
        <v>14</v>
      </c>
      <c r="E6" s="3">
        <f>C6</f>
        <v>0.26361867704280156</v>
      </c>
      <c r="F6" t="s">
        <v>15</v>
      </c>
      <c r="I6">
        <v>150</v>
      </c>
      <c r="J6" s="1">
        <f>I6/height2</f>
        <v>0.14563106796116504</v>
      </c>
      <c r="K6" t="s">
        <v>14</v>
      </c>
      <c r="L6" s="3">
        <f>J6</f>
        <v>0.14563106796116504</v>
      </c>
      <c r="M6" t="s">
        <v>15</v>
      </c>
      <c r="P6">
        <v>371</v>
      </c>
      <c r="Q6" s="1">
        <f>P6/height3</f>
        <v>0.33727272727272728</v>
      </c>
      <c r="R6" t="s">
        <v>14</v>
      </c>
      <c r="S6" s="3">
        <f>Q6</f>
        <v>0.33727272727272728</v>
      </c>
      <c r="T6" t="s">
        <v>15</v>
      </c>
      <c r="W6">
        <v>454</v>
      </c>
      <c r="X6" s="1">
        <f>W6/height4</f>
        <v>0.41651376146788993</v>
      </c>
      <c r="Y6" t="s">
        <v>14</v>
      </c>
      <c r="Z6" s="3">
        <f>X6</f>
        <v>0.41651376146788993</v>
      </c>
      <c r="AA6" t="s">
        <v>15</v>
      </c>
      <c r="AD6">
        <v>449</v>
      </c>
      <c r="AE6" s="1"/>
      <c r="AF6" t="s">
        <v>36</v>
      </c>
      <c r="AG6" s="4">
        <v>5</v>
      </c>
      <c r="AH6" t="s">
        <v>15</v>
      </c>
      <c r="AL6" s="1"/>
      <c r="AM6" t="s">
        <v>36</v>
      </c>
      <c r="AN6" s="4">
        <f>AL6</f>
        <v>0</v>
      </c>
      <c r="AO6" t="s">
        <v>15</v>
      </c>
      <c r="AS6" s="1"/>
      <c r="AT6" t="s">
        <v>36</v>
      </c>
      <c r="AU6" s="4">
        <f>AS6</f>
        <v>0</v>
      </c>
      <c r="AV6" t="s">
        <v>15</v>
      </c>
      <c r="AY6">
        <v>279.87</v>
      </c>
      <c r="AZ6" s="1"/>
      <c r="BA6" t="s">
        <v>36</v>
      </c>
      <c r="BB6" s="4">
        <v>1</v>
      </c>
      <c r="BC6" t="s">
        <v>15</v>
      </c>
    </row>
    <row r="7" spans="1:55">
      <c r="K7" t="s">
        <v>28</v>
      </c>
      <c r="R7" t="s">
        <v>28</v>
      </c>
      <c r="Y7" t="s">
        <v>28</v>
      </c>
      <c r="AF7" t="s">
        <v>28</v>
      </c>
      <c r="AM7" t="s">
        <v>28</v>
      </c>
      <c r="AT7" t="s">
        <v>28</v>
      </c>
      <c r="BA7" t="s">
        <v>28</v>
      </c>
    </row>
    <row r="8" spans="1:55">
      <c r="K8" t="str">
        <f>CONCATENATE(class2, " .elements .elem.",H9," {")</f>
        <v>.g2 .elements .elem.b {</v>
      </c>
      <c r="Q8" s="2"/>
      <c r="R8" t="str">
        <f>CONCATENATE(class3, " .elements .elem.",O9," {")</f>
        <v>.g3 .elements .elem.b {</v>
      </c>
      <c r="X8" s="2"/>
      <c r="Y8" t="str">
        <f>CONCATENATE(classname4, " .elements .elem.",V9," {")</f>
        <v>.g4 .elements .elem.b {</v>
      </c>
      <c r="AD8" s="2"/>
      <c r="AE8" s="2"/>
      <c r="AF8" t="str">
        <f>CONCATENATE(class5, " .elements .elem.",AC9," {")</f>
        <v>.g5 .elements .elem.b {</v>
      </c>
      <c r="AK8" s="2"/>
      <c r="AL8" s="2"/>
      <c r="AM8" t="str">
        <f>CONCATENATE(class6, " .elements .elem.",AJ9," {")</f>
        <v>.g6 .elements .elem.b {</v>
      </c>
      <c r="AR8" s="2"/>
      <c r="AS8" s="2"/>
      <c r="AT8" t="str">
        <f>CONCATENATE(class7, " .elements .elem.",AQ9," {")</f>
        <v>.g7 .elements .elem.b {</v>
      </c>
      <c r="AY8" s="2"/>
      <c r="AZ8" s="2"/>
      <c r="BA8" t="str">
        <f>CONCATENATE(class8, " .elements .elem.",AX9," {")</f>
        <v>.g8 .elements .elem.b {</v>
      </c>
    </row>
    <row r="9" spans="1:55">
      <c r="A9" t="s">
        <v>2</v>
      </c>
      <c r="B9">
        <v>63</v>
      </c>
      <c r="C9" s="1">
        <f>B9/width</f>
        <v>3.128103277060576E-2</v>
      </c>
      <c r="D9" t="s">
        <v>11</v>
      </c>
      <c r="E9" s="3">
        <f>C9</f>
        <v>3.128103277060576E-2</v>
      </c>
      <c r="F9" t="s">
        <v>15</v>
      </c>
      <c r="H9" t="s">
        <v>17</v>
      </c>
      <c r="I9">
        <v>1225</v>
      </c>
      <c r="J9" s="1">
        <f>I9/width2</f>
        <v>0.51319648093841641</v>
      </c>
      <c r="K9" t="s">
        <v>11</v>
      </c>
      <c r="L9" s="3">
        <f>J9</f>
        <v>0.51319648093841641</v>
      </c>
      <c r="M9" t="s">
        <v>15</v>
      </c>
      <c r="O9" t="s">
        <v>17</v>
      </c>
      <c r="P9">
        <v>157</v>
      </c>
      <c r="Q9" s="1">
        <f>P9/width3</f>
        <v>6.7065356685177269E-2</v>
      </c>
      <c r="R9" t="s">
        <v>11</v>
      </c>
      <c r="S9" s="3">
        <f>Q9</f>
        <v>6.7065356685177269E-2</v>
      </c>
      <c r="T9" t="s">
        <v>15</v>
      </c>
      <c r="V9" t="s">
        <v>17</v>
      </c>
      <c r="W9">
        <v>884</v>
      </c>
      <c r="X9" s="1">
        <f>W9/width4</f>
        <v>0.47603661820140009</v>
      </c>
      <c r="Y9" t="s">
        <v>11</v>
      </c>
      <c r="Z9" s="3">
        <f>X9</f>
        <v>0.47603661820140009</v>
      </c>
      <c r="AA9" t="s">
        <v>15</v>
      </c>
      <c r="AC9" t="s">
        <v>17</v>
      </c>
      <c r="AD9">
        <v>1</v>
      </c>
      <c r="AE9" s="1">
        <f>AD9/width5</f>
        <v>1.1350737797956867E-3</v>
      </c>
      <c r="AF9" t="s">
        <v>11</v>
      </c>
      <c r="AG9" s="3">
        <f>AE9</f>
        <v>1.1350737797956867E-3</v>
      </c>
      <c r="AH9" t="s">
        <v>15</v>
      </c>
      <c r="AJ9" t="s">
        <v>17</v>
      </c>
      <c r="AL9" s="1" t="e">
        <f>AK9/width6</f>
        <v>#DIV/0!</v>
      </c>
      <c r="AM9" t="s">
        <v>11</v>
      </c>
      <c r="AN9" s="3" t="e">
        <f>AL9</f>
        <v>#DIV/0!</v>
      </c>
      <c r="AO9" t="s">
        <v>15</v>
      </c>
      <c r="AQ9" t="s">
        <v>17</v>
      </c>
      <c r="AS9" s="1" t="e">
        <f>AR9/width7</f>
        <v>#DIV/0!</v>
      </c>
      <c r="AT9" t="s">
        <v>11</v>
      </c>
      <c r="AU9" s="3" t="e">
        <f>AS9</f>
        <v>#DIV/0!</v>
      </c>
      <c r="AV9" t="s">
        <v>15</v>
      </c>
      <c r="AX9" t="s">
        <v>17</v>
      </c>
      <c r="AY9">
        <v>351.24</v>
      </c>
      <c r="AZ9" s="1">
        <f>AY9/width8</f>
        <v>0.17784303797468354</v>
      </c>
      <c r="BA9" t="s">
        <v>11</v>
      </c>
      <c r="BB9" s="3">
        <f>AZ9</f>
        <v>0.17784303797468354</v>
      </c>
      <c r="BC9" t="s">
        <v>15</v>
      </c>
    </row>
    <row r="10" spans="1:55">
      <c r="B10">
        <v>70</v>
      </c>
      <c r="C10" s="1">
        <f>B10/height</f>
        <v>6.8093385214007776E-2</v>
      </c>
      <c r="D10" t="s">
        <v>12</v>
      </c>
      <c r="E10" s="3">
        <f>C10</f>
        <v>6.8093385214007776E-2</v>
      </c>
      <c r="F10" t="s">
        <v>15</v>
      </c>
      <c r="I10">
        <v>-66</v>
      </c>
      <c r="J10" s="1">
        <f>I10/height2</f>
        <v>-6.4077669902912623E-2</v>
      </c>
      <c r="K10" t="s">
        <v>12</v>
      </c>
      <c r="L10" s="3">
        <f>J10</f>
        <v>-6.4077669902912623E-2</v>
      </c>
      <c r="M10" t="s">
        <v>15</v>
      </c>
      <c r="P10">
        <v>55</v>
      </c>
      <c r="Q10" s="1">
        <f>P10/height3</f>
        <v>0.05</v>
      </c>
      <c r="R10" t="s">
        <v>12</v>
      </c>
      <c r="S10" s="3">
        <f>Q10</f>
        <v>0.05</v>
      </c>
      <c r="T10" t="s">
        <v>15</v>
      </c>
      <c r="W10">
        <v>-44</v>
      </c>
      <c r="X10" s="1">
        <f>W10/height4</f>
        <v>-4.0366972477064222E-2</v>
      </c>
      <c r="Y10" t="s">
        <v>12</v>
      </c>
      <c r="Z10" s="3">
        <f>X10</f>
        <v>-4.0366972477064222E-2</v>
      </c>
      <c r="AA10" t="s">
        <v>15</v>
      </c>
      <c r="AD10">
        <v>301</v>
      </c>
      <c r="AE10" s="1">
        <f>AD10/height5</f>
        <v>0.3068297655453619</v>
      </c>
      <c r="AF10" t="s">
        <v>12</v>
      </c>
      <c r="AG10" s="3">
        <f>AE10</f>
        <v>0.3068297655453619</v>
      </c>
      <c r="AH10" t="s">
        <v>15</v>
      </c>
      <c r="AL10" s="1" t="e">
        <f>AK10/height6</f>
        <v>#DIV/0!</v>
      </c>
      <c r="AM10" t="s">
        <v>12</v>
      </c>
      <c r="AN10" s="3" t="e">
        <f>AL10</f>
        <v>#DIV/0!</v>
      </c>
      <c r="AO10" t="s">
        <v>15</v>
      </c>
      <c r="AS10" s="1" t="e">
        <f>AR10/height7</f>
        <v>#DIV/0!</v>
      </c>
      <c r="AT10" t="s">
        <v>12</v>
      </c>
      <c r="AU10" s="3" t="e">
        <f>AS10</f>
        <v>#DIV/0!</v>
      </c>
      <c r="AV10" t="s">
        <v>15</v>
      </c>
      <c r="AY10">
        <v>43.73</v>
      </c>
      <c r="AZ10" s="1">
        <f>AY10/height8</f>
        <v>4.0341328413284132E-2</v>
      </c>
      <c r="BA10" t="s">
        <v>12</v>
      </c>
      <c r="BB10" s="3">
        <f>AZ10</f>
        <v>4.0341328413284132E-2</v>
      </c>
      <c r="BC10" t="s">
        <v>15</v>
      </c>
    </row>
    <row r="11" spans="1:55">
      <c r="B11">
        <v>368</v>
      </c>
      <c r="C11" s="1">
        <f>B11/width</f>
        <v>0.18272095332671301</v>
      </c>
      <c r="D11" t="s">
        <v>13</v>
      </c>
      <c r="E11" s="3">
        <f>C11</f>
        <v>0.18272095332671301</v>
      </c>
      <c r="F11" t="s">
        <v>15</v>
      </c>
      <c r="I11">
        <v>350</v>
      </c>
      <c r="J11" s="1">
        <f>I11/width2</f>
        <v>0.1466275659824047</v>
      </c>
      <c r="K11" t="s">
        <v>13</v>
      </c>
      <c r="L11" s="3">
        <f>J11</f>
        <v>0.1466275659824047</v>
      </c>
      <c r="M11" t="s">
        <v>15</v>
      </c>
      <c r="P11">
        <v>676</v>
      </c>
      <c r="Q11" s="1">
        <f>P11/width3</f>
        <v>0.28876548483554038</v>
      </c>
      <c r="R11" t="s">
        <v>13</v>
      </c>
      <c r="S11" s="3">
        <f>Q11</f>
        <v>0.28876548483554038</v>
      </c>
      <c r="T11" t="s">
        <v>15</v>
      </c>
      <c r="W11">
        <v>216</v>
      </c>
      <c r="X11" s="1">
        <f>W11/width4</f>
        <v>0.11631663974151858</v>
      </c>
      <c r="Y11" t="s">
        <v>13</v>
      </c>
      <c r="Z11" s="3">
        <f>X11</f>
        <v>0.11631663974151858</v>
      </c>
      <c r="AA11" t="s">
        <v>15</v>
      </c>
      <c r="AD11">
        <v>260</v>
      </c>
      <c r="AE11" s="1">
        <f>AD11/width5</f>
        <v>0.29511918274687854</v>
      </c>
      <c r="AF11" t="s">
        <v>13</v>
      </c>
      <c r="AG11" s="3">
        <f>AE11</f>
        <v>0.29511918274687854</v>
      </c>
      <c r="AH11" t="s">
        <v>15</v>
      </c>
      <c r="AL11" s="1" t="e">
        <f>AK11/width6</f>
        <v>#DIV/0!</v>
      </c>
      <c r="AM11" t="s">
        <v>13</v>
      </c>
      <c r="AN11" s="3" t="e">
        <f>AL11</f>
        <v>#DIV/0!</v>
      </c>
      <c r="AO11" t="s">
        <v>15</v>
      </c>
      <c r="AS11" s="1" t="e">
        <f>AR11/width7</f>
        <v>#DIV/0!</v>
      </c>
      <c r="AT11" t="s">
        <v>13</v>
      </c>
      <c r="AU11" s="3" t="e">
        <f>AS11</f>
        <v>#DIV/0!</v>
      </c>
      <c r="AV11" t="s">
        <v>15</v>
      </c>
      <c r="AY11">
        <v>774.74</v>
      </c>
      <c r="AZ11" s="1">
        <f>AY11/width8</f>
        <v>0.39227341772151897</v>
      </c>
      <c r="BA11" t="s">
        <v>13</v>
      </c>
      <c r="BB11" s="3">
        <f>AZ11</f>
        <v>0.39227341772151897</v>
      </c>
      <c r="BC11" t="s">
        <v>15</v>
      </c>
    </row>
    <row r="12" spans="1:55">
      <c r="B12">
        <v>537</v>
      </c>
      <c r="C12" s="1">
        <f>B12/height</f>
        <v>0.52237354085603116</v>
      </c>
      <c r="D12" t="s">
        <v>14</v>
      </c>
      <c r="E12" s="3">
        <f>C12</f>
        <v>0.52237354085603116</v>
      </c>
      <c r="F12" t="s">
        <v>15</v>
      </c>
      <c r="I12">
        <v>357</v>
      </c>
      <c r="J12" s="1">
        <f>I12/height2</f>
        <v>0.34660194174757281</v>
      </c>
      <c r="K12" t="s">
        <v>14</v>
      </c>
      <c r="L12" s="3">
        <f>J12</f>
        <v>0.34660194174757281</v>
      </c>
      <c r="M12" t="s">
        <v>15</v>
      </c>
      <c r="P12">
        <v>851</v>
      </c>
      <c r="Q12" s="1">
        <f>P12/height3</f>
        <v>0.77363636363636368</v>
      </c>
      <c r="R12" t="s">
        <v>14</v>
      </c>
      <c r="S12" s="3">
        <f>Q12</f>
        <v>0.77363636363636368</v>
      </c>
      <c r="T12" t="s">
        <v>15</v>
      </c>
      <c r="W12">
        <v>222</v>
      </c>
      <c r="X12" s="1">
        <f>W12/height4</f>
        <v>0.20366972477064221</v>
      </c>
      <c r="Y12" t="s">
        <v>14</v>
      </c>
      <c r="Z12" s="3">
        <f>X12</f>
        <v>0.20366972477064221</v>
      </c>
      <c r="AA12" t="s">
        <v>15</v>
      </c>
      <c r="AD12">
        <v>215</v>
      </c>
      <c r="AE12" s="1"/>
      <c r="AF12" t="s">
        <v>36</v>
      </c>
      <c r="AG12" s="4">
        <v>1</v>
      </c>
      <c r="AH12" t="s">
        <v>15</v>
      </c>
      <c r="AL12" s="1"/>
      <c r="AM12" t="s">
        <v>36</v>
      </c>
      <c r="AN12" s="4">
        <f>AL12</f>
        <v>0</v>
      </c>
      <c r="AO12" t="s">
        <v>15</v>
      </c>
      <c r="AS12" s="1"/>
      <c r="AT12" t="s">
        <v>36</v>
      </c>
      <c r="AU12" s="4">
        <f>AS12</f>
        <v>0</v>
      </c>
      <c r="AV12" t="s">
        <v>15</v>
      </c>
      <c r="AY12">
        <v>810.61</v>
      </c>
      <c r="AZ12" s="1"/>
      <c r="BA12" t="s">
        <v>36</v>
      </c>
      <c r="BB12" s="4">
        <v>7</v>
      </c>
      <c r="BC12" t="s">
        <v>15</v>
      </c>
    </row>
    <row r="13" spans="1:55">
      <c r="K13" t="s">
        <v>28</v>
      </c>
      <c r="R13" t="s">
        <v>28</v>
      </c>
      <c r="Y13" t="s">
        <v>28</v>
      </c>
      <c r="AF13" t="s">
        <v>28</v>
      </c>
      <c r="AM13" t="s">
        <v>28</v>
      </c>
      <c r="AT13" t="s">
        <v>28</v>
      </c>
      <c r="BA13" t="s">
        <v>28</v>
      </c>
    </row>
    <row r="14" spans="1:55">
      <c r="K14" t="str">
        <f>CONCATENATE(class2, " .elements .elem.",H15," {")</f>
        <v>.g2 .elements .elem.c {</v>
      </c>
      <c r="Q14" s="2"/>
      <c r="R14" t="str">
        <f>CONCATENATE(class3, " .elements .elem.",O15," {")</f>
        <v>.g3 .elements .elem.c {</v>
      </c>
      <c r="X14" s="2"/>
      <c r="Y14" t="str">
        <f>CONCATENATE(classname4, " .elements .elem.",V15," {")</f>
        <v>.g4 .elements .elem.c {</v>
      </c>
      <c r="AD14" s="2"/>
      <c r="AE14" s="2"/>
      <c r="AF14" t="str">
        <f>CONCATENATE(class5, " .elements .elem.",AC15," {")</f>
        <v>.g5 .elements .elem.c {</v>
      </c>
      <c r="AK14" s="2"/>
      <c r="AL14" s="2"/>
      <c r="AM14" t="str">
        <f>CONCATENATE(class6, " .elements .elem.",AJ15," {")</f>
        <v>.g6 .elements .elem.c {</v>
      </c>
      <c r="AR14" s="2"/>
      <c r="AS14" s="2"/>
      <c r="AT14" t="str">
        <f>CONCATENATE(class7, " .elements .elem.",AQ15," {")</f>
        <v>.g7 .elements .elem.c {</v>
      </c>
      <c r="AY14" s="2"/>
      <c r="AZ14" s="2"/>
      <c r="BA14" t="str">
        <f>CONCATENATE(class8, " .elements .elem.",AX15," {")</f>
        <v>.g8 .elements .elem.c {</v>
      </c>
    </row>
    <row r="15" spans="1:55">
      <c r="A15" t="s">
        <v>3</v>
      </c>
      <c r="B15">
        <v>0</v>
      </c>
      <c r="C15" s="1">
        <f>B15/width</f>
        <v>0</v>
      </c>
      <c r="D15" t="s">
        <v>11</v>
      </c>
      <c r="E15" s="3">
        <f>C15</f>
        <v>0</v>
      </c>
      <c r="F15" t="s">
        <v>15</v>
      </c>
      <c r="H15" t="s">
        <v>18</v>
      </c>
      <c r="I15">
        <v>484</v>
      </c>
      <c r="J15" s="1">
        <f>I15/width2</f>
        <v>0.20276497695852536</v>
      </c>
      <c r="K15" t="s">
        <v>11</v>
      </c>
      <c r="L15" s="3">
        <f>J15</f>
        <v>0.20276497695852536</v>
      </c>
      <c r="M15" t="s">
        <v>15</v>
      </c>
      <c r="O15" t="s">
        <v>18</v>
      </c>
      <c r="P15">
        <v>-14</v>
      </c>
      <c r="Q15" s="1">
        <f>P15/width3</f>
        <v>-5.9803502776591203E-3</v>
      </c>
      <c r="R15" t="s">
        <v>11</v>
      </c>
      <c r="S15" s="3">
        <f>Q15</f>
        <v>-5.9803502776591203E-3</v>
      </c>
      <c r="T15" t="s">
        <v>15</v>
      </c>
      <c r="V15" t="s">
        <v>18</v>
      </c>
      <c r="W15">
        <v>332</v>
      </c>
      <c r="X15" s="1">
        <f>W15/width4</f>
        <v>0.17878298330640818</v>
      </c>
      <c r="Y15" t="s">
        <v>11</v>
      </c>
      <c r="Z15" s="3">
        <f>X15</f>
        <v>0.17878298330640818</v>
      </c>
      <c r="AA15" t="s">
        <v>15</v>
      </c>
      <c r="AC15" t="s">
        <v>18</v>
      </c>
      <c r="AD15">
        <v>83.2</v>
      </c>
      <c r="AE15" s="1">
        <f>AD15/width5</f>
        <v>9.4438138479001135E-2</v>
      </c>
      <c r="AF15" t="s">
        <v>11</v>
      </c>
      <c r="AG15" s="3">
        <f>AE15</f>
        <v>9.4438138479001135E-2</v>
      </c>
      <c r="AH15" t="s">
        <v>15</v>
      </c>
      <c r="AJ15" t="s">
        <v>18</v>
      </c>
      <c r="AL15" s="1" t="e">
        <f>AK15/width6</f>
        <v>#DIV/0!</v>
      </c>
      <c r="AM15" t="s">
        <v>11</v>
      </c>
      <c r="AN15" s="3" t="e">
        <f>AL15</f>
        <v>#DIV/0!</v>
      </c>
      <c r="AO15" t="s">
        <v>15</v>
      </c>
      <c r="AQ15" t="s">
        <v>18</v>
      </c>
      <c r="AS15" s="1" t="e">
        <f>AR15/width7</f>
        <v>#DIV/0!</v>
      </c>
      <c r="AT15" t="s">
        <v>11</v>
      </c>
      <c r="AU15" s="3" t="e">
        <f>AS15</f>
        <v>#DIV/0!</v>
      </c>
      <c r="AV15" t="s">
        <v>15</v>
      </c>
      <c r="AX15" t="s">
        <v>18</v>
      </c>
      <c r="AY15">
        <v>0</v>
      </c>
      <c r="AZ15" s="1">
        <f>AY15/width8</f>
        <v>0</v>
      </c>
      <c r="BA15" t="s">
        <v>11</v>
      </c>
      <c r="BB15" s="3">
        <f>AZ15</f>
        <v>0</v>
      </c>
      <c r="BC15" t="s">
        <v>15</v>
      </c>
    </row>
    <row r="16" spans="1:55">
      <c r="B16">
        <v>466</v>
      </c>
      <c r="C16" s="1">
        <f>B16/height</f>
        <v>0.45330739299610895</v>
      </c>
      <c r="D16" t="s">
        <v>12</v>
      </c>
      <c r="E16" s="3">
        <f>C16</f>
        <v>0.45330739299610895</v>
      </c>
      <c r="F16" t="s">
        <v>15</v>
      </c>
      <c r="I16">
        <v>37</v>
      </c>
      <c r="J16" s="1">
        <f>I16/height2</f>
        <v>3.5922330097087375E-2</v>
      </c>
      <c r="K16" t="s">
        <v>12</v>
      </c>
      <c r="L16" s="3">
        <f>J16</f>
        <v>3.5922330097087375E-2</v>
      </c>
      <c r="M16" t="s">
        <v>15</v>
      </c>
      <c r="P16">
        <v>222</v>
      </c>
      <c r="Q16" s="1">
        <f>P16/height3</f>
        <v>0.20181818181818181</v>
      </c>
      <c r="R16" t="s">
        <v>12</v>
      </c>
      <c r="S16" s="3">
        <f>Q16</f>
        <v>0.20181818181818181</v>
      </c>
      <c r="T16" t="s">
        <v>15</v>
      </c>
      <c r="W16">
        <v>-14.74</v>
      </c>
      <c r="X16" s="1">
        <f>W16/height4</f>
        <v>-1.3522935779816513E-2</v>
      </c>
      <c r="Y16" t="s">
        <v>12</v>
      </c>
      <c r="Z16" s="3">
        <f>X16</f>
        <v>-1.3522935779816513E-2</v>
      </c>
      <c r="AA16" t="s">
        <v>15</v>
      </c>
      <c r="AD16">
        <v>13.2</v>
      </c>
      <c r="AE16" s="1">
        <f>AD16/height5</f>
        <v>1.345565749235474E-2</v>
      </c>
      <c r="AF16" t="s">
        <v>12</v>
      </c>
      <c r="AG16" s="3">
        <f>AE16</f>
        <v>1.345565749235474E-2</v>
      </c>
      <c r="AH16" t="s">
        <v>15</v>
      </c>
      <c r="AL16" s="1" t="e">
        <f>AK16/height6</f>
        <v>#DIV/0!</v>
      </c>
      <c r="AM16" t="s">
        <v>12</v>
      </c>
      <c r="AN16" s="3" t="e">
        <f>AL16</f>
        <v>#DIV/0!</v>
      </c>
      <c r="AO16" t="s">
        <v>15</v>
      </c>
      <c r="AS16" s="1" t="e">
        <f>AR16/height7</f>
        <v>#DIV/0!</v>
      </c>
      <c r="AT16" t="s">
        <v>12</v>
      </c>
      <c r="AU16" s="3" t="e">
        <f>AS16</f>
        <v>#DIV/0!</v>
      </c>
      <c r="AV16" t="s">
        <v>15</v>
      </c>
      <c r="AY16">
        <v>296</v>
      </c>
      <c r="AZ16" s="1">
        <f>AY16/height8</f>
        <v>0.27306273062730629</v>
      </c>
      <c r="BA16" t="s">
        <v>12</v>
      </c>
      <c r="BB16" s="3">
        <f>AZ16</f>
        <v>0.27306273062730629</v>
      </c>
      <c r="BC16" t="s">
        <v>15</v>
      </c>
    </row>
    <row r="17" spans="1:55">
      <c r="B17">
        <v>657</v>
      </c>
      <c r="C17" s="1">
        <f>B17/width</f>
        <v>0.32621648460774577</v>
      </c>
      <c r="D17" t="s">
        <v>13</v>
      </c>
      <c r="E17" s="3">
        <f>C17</f>
        <v>0.32621648460774577</v>
      </c>
      <c r="F17" t="s">
        <v>15</v>
      </c>
      <c r="I17">
        <v>262</v>
      </c>
      <c r="J17" s="1">
        <f>I17/width2</f>
        <v>0.10976120653540009</v>
      </c>
      <c r="K17" t="s">
        <v>13</v>
      </c>
      <c r="L17" s="3">
        <f>J17</f>
        <v>0.10976120653540009</v>
      </c>
      <c r="M17" t="s">
        <v>15</v>
      </c>
      <c r="P17">
        <v>241</v>
      </c>
      <c r="Q17" s="1">
        <f>P17/width3</f>
        <v>0.10294745835113199</v>
      </c>
      <c r="R17" t="s">
        <v>13</v>
      </c>
      <c r="S17" s="3">
        <f>Q17</f>
        <v>0.10294745835113199</v>
      </c>
      <c r="T17" t="s">
        <v>15</v>
      </c>
      <c r="W17">
        <v>515</v>
      </c>
      <c r="X17" s="1">
        <f>W17/width4</f>
        <v>0.27732902530963921</v>
      </c>
      <c r="Y17" t="s">
        <v>13</v>
      </c>
      <c r="Z17" s="3">
        <f>X17</f>
        <v>0.27732902530963921</v>
      </c>
      <c r="AA17" t="s">
        <v>15</v>
      </c>
      <c r="AD17">
        <v>477.81</v>
      </c>
      <c r="AE17" s="1">
        <f>AD17/width5</f>
        <v>0.54234960272417709</v>
      </c>
      <c r="AF17" t="s">
        <v>13</v>
      </c>
      <c r="AG17" s="3">
        <f>AE17</f>
        <v>0.54234960272417709</v>
      </c>
      <c r="AH17" t="s">
        <v>15</v>
      </c>
      <c r="AL17" s="1" t="e">
        <f>AK17/width6</f>
        <v>#DIV/0!</v>
      </c>
      <c r="AM17" t="s">
        <v>13</v>
      </c>
      <c r="AN17" s="3" t="e">
        <f>AL17</f>
        <v>#DIV/0!</v>
      </c>
      <c r="AO17" t="s">
        <v>15</v>
      </c>
      <c r="AS17" s="1" t="e">
        <f>AR17/width7</f>
        <v>#DIV/0!</v>
      </c>
      <c r="AT17" t="s">
        <v>13</v>
      </c>
      <c r="AU17" s="3" t="e">
        <f>AS17</f>
        <v>#DIV/0!</v>
      </c>
      <c r="AV17" t="s">
        <v>15</v>
      </c>
      <c r="AY17">
        <v>653</v>
      </c>
      <c r="AZ17" s="1">
        <f>AY17/width8</f>
        <v>0.33063291139240508</v>
      </c>
      <c r="BA17" t="s">
        <v>13</v>
      </c>
      <c r="BB17" s="3">
        <f>AZ17</f>
        <v>0.33063291139240508</v>
      </c>
      <c r="BC17" t="s">
        <v>15</v>
      </c>
    </row>
    <row r="18" spans="1:55">
      <c r="B18">
        <v>401</v>
      </c>
      <c r="C18" s="1">
        <f>B18/height</f>
        <v>0.39007782101167315</v>
      </c>
      <c r="D18" t="s">
        <v>14</v>
      </c>
      <c r="E18" s="3">
        <f>C18</f>
        <v>0.39007782101167315</v>
      </c>
      <c r="F18" t="s">
        <v>15</v>
      </c>
      <c r="I18">
        <v>393</v>
      </c>
      <c r="J18" s="1">
        <f>I18/height2</f>
        <v>0.38155339805825245</v>
      </c>
      <c r="K18" t="s">
        <v>14</v>
      </c>
      <c r="L18" s="3">
        <f>J18</f>
        <v>0.38155339805825245</v>
      </c>
      <c r="M18" t="s">
        <v>15</v>
      </c>
      <c r="P18">
        <v>306</v>
      </c>
      <c r="Q18" s="1">
        <f>P18/height3</f>
        <v>0.2781818181818182</v>
      </c>
      <c r="R18" t="s">
        <v>14</v>
      </c>
      <c r="S18" s="3">
        <f>Q18</f>
        <v>0.2781818181818182</v>
      </c>
      <c r="T18" t="s">
        <v>15</v>
      </c>
      <c r="W18">
        <v>295</v>
      </c>
      <c r="X18" s="1">
        <f>W18/height4</f>
        <v>0.27064220183486237</v>
      </c>
      <c r="Y18" t="s">
        <v>14</v>
      </c>
      <c r="Z18" s="3">
        <f>X18</f>
        <v>0.27064220183486237</v>
      </c>
      <c r="AA18" t="s">
        <v>15</v>
      </c>
      <c r="AD18">
        <v>573.92999999999995</v>
      </c>
      <c r="AE18" s="1"/>
      <c r="AF18" t="s">
        <v>36</v>
      </c>
      <c r="AG18" s="4">
        <v>4</v>
      </c>
      <c r="AH18" t="s">
        <v>15</v>
      </c>
      <c r="AL18" s="1"/>
      <c r="AM18" t="s">
        <v>36</v>
      </c>
      <c r="AN18" s="4">
        <f>AL18</f>
        <v>0</v>
      </c>
      <c r="AO18" t="s">
        <v>15</v>
      </c>
      <c r="AS18" s="1"/>
      <c r="AT18" t="s">
        <v>36</v>
      </c>
      <c r="AU18" s="4">
        <f>AS18</f>
        <v>0</v>
      </c>
      <c r="AV18" t="s">
        <v>15</v>
      </c>
      <c r="AY18">
        <v>777</v>
      </c>
      <c r="AZ18" s="1"/>
      <c r="BA18" t="s">
        <v>36</v>
      </c>
      <c r="BB18" s="4">
        <v>3</v>
      </c>
      <c r="BC18" t="s">
        <v>15</v>
      </c>
    </row>
    <row r="19" spans="1:55">
      <c r="K19" t="s">
        <v>28</v>
      </c>
      <c r="R19" t="s">
        <v>28</v>
      </c>
      <c r="Y19" t="s">
        <v>28</v>
      </c>
      <c r="AF19" t="s">
        <v>28</v>
      </c>
      <c r="AM19" t="s">
        <v>28</v>
      </c>
      <c r="AT19" t="s">
        <v>28</v>
      </c>
      <c r="BA19" t="s">
        <v>28</v>
      </c>
    </row>
    <row r="20" spans="1:55">
      <c r="K20" t="str">
        <f>CONCATENATE(class2, " .elements .elem.",H21," {")</f>
        <v>.g2 .elements .elem.d {</v>
      </c>
      <c r="Q20" s="2"/>
      <c r="R20" t="str">
        <f>CONCATENATE(class3, " .elements .elem.",O21," {")</f>
        <v>.g3 .elements .elem.d {</v>
      </c>
      <c r="X20" s="2"/>
      <c r="Y20" t="str">
        <f>CONCATENATE(classname4, " .elements .elem.",V21," {")</f>
        <v>.g4 .elements .elem.d {</v>
      </c>
      <c r="AD20" s="5"/>
      <c r="AE20" s="2"/>
      <c r="AF20" t="str">
        <f>CONCATENATE(class5, " .elements .elem.",AC21," {")</f>
        <v>.g5 .elements .elem.d {</v>
      </c>
      <c r="AK20" s="2"/>
      <c r="AL20" s="2"/>
      <c r="AM20" t="str">
        <f>CONCATENATE(class6, " .elements .elem.",AJ21," {")</f>
        <v>.g6 .elements .elem.d {</v>
      </c>
      <c r="AR20" s="2"/>
      <c r="AS20" s="2"/>
      <c r="AT20" t="str">
        <f>CONCATENATE(class7, " .elements .elem.",AQ21," {")</f>
        <v>.g7 .elements .elem.d {</v>
      </c>
      <c r="AY20" s="2"/>
      <c r="AZ20" s="2"/>
      <c r="BA20" t="str">
        <f>CONCATENATE(class8, " .elements .elem.",AX21," {")</f>
        <v>.g8 .elements .elem.d {</v>
      </c>
    </row>
    <row r="21" spans="1:55">
      <c r="A21" t="s">
        <v>4</v>
      </c>
      <c r="B21">
        <v>489</v>
      </c>
      <c r="C21" s="1">
        <f>B21/width</f>
        <v>0.24280039721946375</v>
      </c>
      <c r="D21" t="s">
        <v>11</v>
      </c>
      <c r="E21" s="3">
        <f>C21</f>
        <v>0.24280039721946375</v>
      </c>
      <c r="F21" t="s">
        <v>15</v>
      </c>
      <c r="H21" t="s">
        <v>19</v>
      </c>
      <c r="I21">
        <v>351</v>
      </c>
      <c r="J21" s="1">
        <f>I21/width2</f>
        <v>0.14704650188521157</v>
      </c>
      <c r="K21" t="s">
        <v>11</v>
      </c>
      <c r="L21" s="3">
        <f>J21</f>
        <v>0.14704650188521157</v>
      </c>
      <c r="M21" t="s">
        <v>15</v>
      </c>
      <c r="O21" t="s">
        <v>19</v>
      </c>
      <c r="P21">
        <v>932</v>
      </c>
      <c r="Q21" s="1">
        <f>P21/width3</f>
        <v>0.39812046134130713</v>
      </c>
      <c r="R21" t="s">
        <v>11</v>
      </c>
      <c r="S21" s="3">
        <f>Q21</f>
        <v>0.39812046134130713</v>
      </c>
      <c r="T21" t="s">
        <v>15</v>
      </c>
      <c r="V21" t="s">
        <v>19</v>
      </c>
      <c r="W21">
        <v>-33</v>
      </c>
      <c r="X21" s="1">
        <f>W21/width4</f>
        <v>-1.7770597738287562E-2</v>
      </c>
      <c r="Y21" t="s">
        <v>11</v>
      </c>
      <c r="Z21" s="3">
        <f>X21</f>
        <v>-1.7770597738287562E-2</v>
      </c>
      <c r="AA21" t="s">
        <v>15</v>
      </c>
      <c r="AC21" t="s">
        <v>19</v>
      </c>
      <c r="AD21" s="6">
        <v>551</v>
      </c>
      <c r="AE21" s="1">
        <f>AD21/width5</f>
        <v>0.62542565266742334</v>
      </c>
      <c r="AF21" t="s">
        <v>11</v>
      </c>
      <c r="AG21" s="3">
        <f>AE21</f>
        <v>0.62542565266742334</v>
      </c>
      <c r="AH21" t="s">
        <v>15</v>
      </c>
      <c r="AJ21" t="s">
        <v>19</v>
      </c>
      <c r="AL21" s="1" t="e">
        <f>AK21/width6</f>
        <v>#DIV/0!</v>
      </c>
      <c r="AM21" t="s">
        <v>11</v>
      </c>
      <c r="AN21" s="3" t="e">
        <f>AL21</f>
        <v>#DIV/0!</v>
      </c>
      <c r="AO21" t="s">
        <v>15</v>
      </c>
      <c r="AQ21" t="s">
        <v>19</v>
      </c>
      <c r="AS21" s="1" t="e">
        <f>AR21/width7</f>
        <v>#DIV/0!</v>
      </c>
      <c r="AT21" t="s">
        <v>11</v>
      </c>
      <c r="AU21" s="3" t="e">
        <f>AS21</f>
        <v>#DIV/0!</v>
      </c>
      <c r="AV21" t="s">
        <v>15</v>
      </c>
      <c r="AX21" t="s">
        <v>19</v>
      </c>
      <c r="AY21">
        <v>1126.1400000000001</v>
      </c>
      <c r="AZ21" s="1">
        <f>AY21/width8</f>
        <v>0.57019746835443041</v>
      </c>
      <c r="BA21" t="s">
        <v>11</v>
      </c>
      <c r="BB21" s="3">
        <f>AZ21</f>
        <v>0.57019746835443041</v>
      </c>
      <c r="BC21" t="s">
        <v>15</v>
      </c>
    </row>
    <row r="22" spans="1:55">
      <c r="B22">
        <v>554</v>
      </c>
      <c r="C22" s="1">
        <f>B22/height</f>
        <v>0.53891050583657585</v>
      </c>
      <c r="D22" t="s">
        <v>12</v>
      </c>
      <c r="E22" s="3">
        <f>C22</f>
        <v>0.53891050583657585</v>
      </c>
      <c r="F22" t="s">
        <v>15</v>
      </c>
      <c r="I22">
        <v>210</v>
      </c>
      <c r="J22" s="1">
        <f>I22/height2</f>
        <v>0.20388349514563106</v>
      </c>
      <c r="K22" t="s">
        <v>12</v>
      </c>
      <c r="L22" s="3">
        <f>J22</f>
        <v>0.20388349514563106</v>
      </c>
      <c r="M22" t="s">
        <v>15</v>
      </c>
      <c r="P22">
        <v>581</v>
      </c>
      <c r="Q22" s="1">
        <f>P22/height3</f>
        <v>0.5281818181818182</v>
      </c>
      <c r="R22" t="s">
        <v>12</v>
      </c>
      <c r="S22" s="3">
        <f>Q22</f>
        <v>0.5281818181818182</v>
      </c>
      <c r="T22" t="s">
        <v>15</v>
      </c>
      <c r="W22">
        <v>446</v>
      </c>
      <c r="X22" s="1">
        <f>W22/height4</f>
        <v>0.40917431192660553</v>
      </c>
      <c r="Y22" t="s">
        <v>12</v>
      </c>
      <c r="Z22" s="3">
        <f>X22</f>
        <v>0.40917431192660553</v>
      </c>
      <c r="AA22" t="s">
        <v>15</v>
      </c>
      <c r="AD22" s="6">
        <v>213</v>
      </c>
      <c r="AE22" s="1">
        <f>AD22/height5</f>
        <v>0.21712538226299694</v>
      </c>
      <c r="AF22" t="s">
        <v>12</v>
      </c>
      <c r="AG22" s="3">
        <f>AE22</f>
        <v>0.21712538226299694</v>
      </c>
      <c r="AH22" t="s">
        <v>15</v>
      </c>
      <c r="AL22" s="1" t="e">
        <f>AK22/height6</f>
        <v>#DIV/0!</v>
      </c>
      <c r="AM22" t="s">
        <v>12</v>
      </c>
      <c r="AN22" s="3" t="e">
        <f>AL22</f>
        <v>#DIV/0!</v>
      </c>
      <c r="AO22" t="s">
        <v>15</v>
      </c>
      <c r="AS22" s="1" t="e">
        <f>AR22/height7</f>
        <v>#DIV/0!</v>
      </c>
      <c r="AT22" t="s">
        <v>12</v>
      </c>
      <c r="AU22" s="3" t="e">
        <f>AS22</f>
        <v>#DIV/0!</v>
      </c>
      <c r="AV22" t="s">
        <v>15</v>
      </c>
      <c r="AY22">
        <v>42.68</v>
      </c>
      <c r="AZ22" s="1">
        <f>AY22/height8</f>
        <v>3.9372693726937268E-2</v>
      </c>
      <c r="BA22" t="s">
        <v>12</v>
      </c>
      <c r="BB22" s="3">
        <f>AZ22</f>
        <v>3.9372693726937268E-2</v>
      </c>
      <c r="BC22" t="s">
        <v>15</v>
      </c>
    </row>
    <row r="23" spans="1:55">
      <c r="B23">
        <v>337</v>
      </c>
      <c r="C23" s="1">
        <f>B23/width</f>
        <v>0.1673286991062562</v>
      </c>
      <c r="D23" t="s">
        <v>13</v>
      </c>
      <c r="E23" s="3">
        <f>C23</f>
        <v>0.1673286991062562</v>
      </c>
      <c r="F23" t="s">
        <v>15</v>
      </c>
      <c r="I23">
        <v>557</v>
      </c>
      <c r="J23" s="1">
        <f>I23/width2</f>
        <v>0.23334729786342689</v>
      </c>
      <c r="K23" t="s">
        <v>13</v>
      </c>
      <c r="L23" s="3">
        <f>J23</f>
        <v>0.23334729786342689</v>
      </c>
      <c r="M23" t="s">
        <v>15</v>
      </c>
      <c r="P23">
        <v>337</v>
      </c>
      <c r="Q23" s="1">
        <f>P23/width3</f>
        <v>0.14395557454079452</v>
      </c>
      <c r="R23" t="s">
        <v>13</v>
      </c>
      <c r="S23" s="3">
        <f>Q23</f>
        <v>0.14395557454079452</v>
      </c>
      <c r="T23" t="s">
        <v>15</v>
      </c>
      <c r="W23">
        <v>606</v>
      </c>
      <c r="X23" s="1">
        <f>W23/width4</f>
        <v>0.32633279483037159</v>
      </c>
      <c r="Y23" t="s">
        <v>13</v>
      </c>
      <c r="Z23" s="3">
        <f>X23</f>
        <v>0.32633279483037159</v>
      </c>
      <c r="AA23" t="s">
        <v>15</v>
      </c>
      <c r="AD23" s="6">
        <v>121.99</v>
      </c>
      <c r="AE23" s="1">
        <f>AD23/width5</f>
        <v>0.13846765039727582</v>
      </c>
      <c r="AF23" t="s">
        <v>13</v>
      </c>
      <c r="AG23" s="3">
        <f>AE23</f>
        <v>0.13846765039727582</v>
      </c>
      <c r="AH23" t="s">
        <v>15</v>
      </c>
      <c r="AL23" s="1" t="e">
        <f>AK23/width6</f>
        <v>#DIV/0!</v>
      </c>
      <c r="AM23" t="s">
        <v>13</v>
      </c>
      <c r="AN23" s="3" t="e">
        <f>AL23</f>
        <v>#DIV/0!</v>
      </c>
      <c r="AO23" t="s">
        <v>15</v>
      </c>
      <c r="AS23" s="1" t="e">
        <f>AR23/width7</f>
        <v>#DIV/0!</v>
      </c>
      <c r="AT23" t="s">
        <v>13</v>
      </c>
      <c r="AU23" s="3" t="e">
        <f>AS23</f>
        <v>#DIV/0!</v>
      </c>
      <c r="AV23" t="s">
        <v>15</v>
      </c>
      <c r="AY23">
        <v>407</v>
      </c>
      <c r="AZ23" s="1">
        <f>AY23/width8</f>
        <v>0.20607594936708862</v>
      </c>
      <c r="BA23" t="s">
        <v>13</v>
      </c>
      <c r="BB23" s="3">
        <f>AZ23</f>
        <v>0.20607594936708862</v>
      </c>
      <c r="BC23" t="s">
        <v>15</v>
      </c>
    </row>
    <row r="24" spans="1:55">
      <c r="B24">
        <v>212</v>
      </c>
      <c r="C24" s="1">
        <f>B24/height</f>
        <v>0.20622568093385213</v>
      </c>
      <c r="D24" t="s">
        <v>14</v>
      </c>
      <c r="E24" s="3">
        <f>C24</f>
        <v>0.20622568093385213</v>
      </c>
      <c r="F24" t="s">
        <v>15</v>
      </c>
      <c r="I24">
        <v>550</v>
      </c>
      <c r="J24" s="1">
        <f>I24/height2</f>
        <v>0.53398058252427183</v>
      </c>
      <c r="K24" t="s">
        <v>14</v>
      </c>
      <c r="L24" s="3">
        <f>J24</f>
        <v>0.53398058252427183</v>
      </c>
      <c r="M24" t="s">
        <v>15</v>
      </c>
      <c r="P24">
        <v>302</v>
      </c>
      <c r="Q24" s="1">
        <f>P24/height3</f>
        <v>0.27454545454545454</v>
      </c>
      <c r="R24" t="s">
        <v>14</v>
      </c>
      <c r="S24" s="3">
        <f>Q24</f>
        <v>0.27454545454545454</v>
      </c>
      <c r="T24" t="s">
        <v>15</v>
      </c>
      <c r="W24">
        <v>829</v>
      </c>
      <c r="X24" s="1">
        <f>W24/height4</f>
        <v>0.76055045871559634</v>
      </c>
      <c r="Y24" t="s">
        <v>14</v>
      </c>
      <c r="Z24" s="3">
        <f>X24</f>
        <v>0.76055045871559634</v>
      </c>
      <c r="AA24" t="s">
        <v>15</v>
      </c>
      <c r="AD24" s="6">
        <v>147</v>
      </c>
      <c r="AE24" s="1"/>
      <c r="AF24" t="s">
        <v>36</v>
      </c>
      <c r="AG24" s="4">
        <v>3</v>
      </c>
      <c r="AH24" t="s">
        <v>15</v>
      </c>
      <c r="AL24" s="1"/>
      <c r="AM24" t="s">
        <v>36</v>
      </c>
      <c r="AN24" s="4">
        <f>AL24</f>
        <v>0</v>
      </c>
      <c r="AO24" t="s">
        <v>15</v>
      </c>
      <c r="AS24" s="1"/>
      <c r="AT24" t="s">
        <v>36</v>
      </c>
      <c r="AU24" s="4">
        <f>AS24</f>
        <v>0</v>
      </c>
      <c r="AV24" t="s">
        <v>15</v>
      </c>
      <c r="AY24">
        <v>491</v>
      </c>
      <c r="AZ24" s="1"/>
      <c r="BA24" t="s">
        <v>36</v>
      </c>
      <c r="BB24" s="4">
        <v>2</v>
      </c>
      <c r="BC24" t="s">
        <v>15</v>
      </c>
    </row>
    <row r="25" spans="1:55">
      <c r="K25" t="s">
        <v>28</v>
      </c>
      <c r="R25" t="s">
        <v>28</v>
      </c>
      <c r="Y25" t="s">
        <v>28</v>
      </c>
      <c r="AD25" s="6"/>
      <c r="AF25" t="s">
        <v>28</v>
      </c>
      <c r="AM25" t="s">
        <v>28</v>
      </c>
      <c r="AT25" t="s">
        <v>28</v>
      </c>
      <c r="BA25" t="s">
        <v>28</v>
      </c>
    </row>
    <row r="26" spans="1:55">
      <c r="K26" t="str">
        <f>CONCATENATE(class2, " .elements .elem.",H27," {")</f>
        <v>.g2 .elements .elem.e {</v>
      </c>
      <c r="Q26" s="2"/>
      <c r="R26" t="str">
        <f>CONCATENATE(class3, " .elements .elem.",O27," {")</f>
        <v>.g3 .elements .elem.e {</v>
      </c>
      <c r="X26" s="2"/>
      <c r="Y26" t="str">
        <f>CONCATENATE(classname4, " .elements .elem.",V27," {")</f>
        <v>.g4 .elements .elem.e {</v>
      </c>
      <c r="AD26" s="5"/>
      <c r="AE26" s="2"/>
      <c r="AF26" t="str">
        <f>CONCATENATE(class5, " .elements .elem.",AC27," {")</f>
        <v>.g5 .elements .elem.e {</v>
      </c>
      <c r="AK26" s="2"/>
      <c r="AL26" s="2"/>
      <c r="AM26" t="str">
        <f>CONCATENATE(class6, " .elements .elem.",AJ27," {")</f>
        <v>.g6 .elements .elem.e {</v>
      </c>
      <c r="AR26" s="2"/>
      <c r="AS26" s="2"/>
      <c r="AT26" t="str">
        <f>CONCATENATE(class7, " .elements .elem.",AQ27," {")</f>
        <v>.g7 .elements .elem.e {</v>
      </c>
      <c r="AY26" s="2"/>
      <c r="AZ26" s="2"/>
      <c r="BA26" t="str">
        <f>CONCATENATE(class8, " .elements .elem.",AX27," {")</f>
        <v>.g8 .elements .elem.e {</v>
      </c>
    </row>
    <row r="27" spans="1:55">
      <c r="A27" t="s">
        <v>5</v>
      </c>
      <c r="B27">
        <v>320</v>
      </c>
      <c r="C27" s="1">
        <f>B27/width</f>
        <v>0.15888778550148958</v>
      </c>
      <c r="D27" t="s">
        <v>11</v>
      </c>
      <c r="E27" s="3">
        <f>C27</f>
        <v>0.15888778550148958</v>
      </c>
      <c r="F27" t="s">
        <v>15</v>
      </c>
      <c r="H27" t="s">
        <v>20</v>
      </c>
      <c r="I27">
        <v>480</v>
      </c>
      <c r="J27" s="1">
        <f>I27/width2</f>
        <v>0.20108923334729786</v>
      </c>
      <c r="K27" t="s">
        <v>11</v>
      </c>
      <c r="L27" s="3">
        <f>J27</f>
        <v>0.20108923334729786</v>
      </c>
      <c r="M27" t="s">
        <v>15</v>
      </c>
      <c r="O27" t="s">
        <v>20</v>
      </c>
      <c r="P27">
        <v>831</v>
      </c>
      <c r="Q27" s="1">
        <f>P27/width3</f>
        <v>0.35497650576676631</v>
      </c>
      <c r="R27" t="s">
        <v>11</v>
      </c>
      <c r="S27" s="3">
        <f>Q27</f>
        <v>0.35497650576676631</v>
      </c>
      <c r="T27" t="s">
        <v>15</v>
      </c>
      <c r="V27" t="s">
        <v>20</v>
      </c>
      <c r="W27">
        <v>860</v>
      </c>
      <c r="X27" s="1">
        <f>W27/width4</f>
        <v>0.46311254711900918</v>
      </c>
      <c r="Y27" t="s">
        <v>11</v>
      </c>
      <c r="Z27" s="3">
        <f>X27</f>
        <v>0.46311254711900918</v>
      </c>
      <c r="AA27" t="s">
        <v>15</v>
      </c>
      <c r="AC27" t="s">
        <v>20</v>
      </c>
      <c r="AD27" s="6">
        <v>588.82000000000005</v>
      </c>
      <c r="AE27" s="1">
        <f>AD27/width5</f>
        <v>0.6683541430192963</v>
      </c>
      <c r="AF27" t="s">
        <v>11</v>
      </c>
      <c r="AG27" s="3">
        <f>AE27</f>
        <v>0.6683541430192963</v>
      </c>
      <c r="AH27" t="s">
        <v>15</v>
      </c>
      <c r="AJ27" t="s">
        <v>20</v>
      </c>
      <c r="AL27" s="1" t="e">
        <f>AK27/width6</f>
        <v>#DIV/0!</v>
      </c>
      <c r="AM27" t="s">
        <v>11</v>
      </c>
      <c r="AN27" s="3" t="e">
        <f>AL27</f>
        <v>#DIV/0!</v>
      </c>
      <c r="AO27" t="s">
        <v>15</v>
      </c>
      <c r="AQ27" t="s">
        <v>20</v>
      </c>
      <c r="AS27" s="1" t="e">
        <f>AR27/width7</f>
        <v>#DIV/0!</v>
      </c>
      <c r="AT27" t="s">
        <v>11</v>
      </c>
      <c r="AU27" s="3" t="e">
        <f>AS27</f>
        <v>#DIV/0!</v>
      </c>
      <c r="AV27" t="s">
        <v>15</v>
      </c>
      <c r="AX27" t="s">
        <v>20</v>
      </c>
      <c r="AY27">
        <v>1085</v>
      </c>
      <c r="AZ27" s="1">
        <f>AY27/width8</f>
        <v>0.54936708860759498</v>
      </c>
      <c r="BA27" t="s">
        <v>11</v>
      </c>
      <c r="BB27" s="3">
        <f>AZ27</f>
        <v>0.54936708860759498</v>
      </c>
      <c r="BC27" t="s">
        <v>15</v>
      </c>
    </row>
    <row r="28" spans="1:55">
      <c r="B28">
        <v>688</v>
      </c>
      <c r="C28" s="1">
        <f>B28/height</f>
        <v>0.66926070038910501</v>
      </c>
      <c r="D28" t="s">
        <v>12</v>
      </c>
      <c r="E28" s="3">
        <f>C28</f>
        <v>0.66926070038910501</v>
      </c>
      <c r="F28" t="s">
        <v>15</v>
      </c>
      <c r="I28">
        <v>685</v>
      </c>
      <c r="J28" s="1">
        <f>I28/height2</f>
        <v>0.66504854368932043</v>
      </c>
      <c r="K28" t="s">
        <v>12</v>
      </c>
      <c r="L28" s="3">
        <f>J28</f>
        <v>0.66504854368932043</v>
      </c>
      <c r="M28" t="s">
        <v>15</v>
      </c>
      <c r="P28">
        <v>634</v>
      </c>
      <c r="Q28" s="1">
        <f>P28/height3</f>
        <v>0.57636363636363641</v>
      </c>
      <c r="R28" t="s">
        <v>12</v>
      </c>
      <c r="S28" s="3">
        <f>Q28</f>
        <v>0.57636363636363641</v>
      </c>
      <c r="T28" t="s">
        <v>15</v>
      </c>
      <c r="W28">
        <v>416</v>
      </c>
      <c r="X28" s="1">
        <f>W28/height4</f>
        <v>0.38165137614678901</v>
      </c>
      <c r="Y28" t="s">
        <v>12</v>
      </c>
      <c r="Z28" s="3">
        <f>X28</f>
        <v>0.38165137614678901</v>
      </c>
      <c r="AA28" t="s">
        <v>15</v>
      </c>
      <c r="AD28" s="6">
        <v>242.66</v>
      </c>
      <c r="AE28" s="1">
        <f>AD28/height5</f>
        <v>0.24735983690112129</v>
      </c>
      <c r="AF28" t="s">
        <v>12</v>
      </c>
      <c r="AG28" s="3">
        <f>AE28</f>
        <v>0.24735983690112129</v>
      </c>
      <c r="AH28" t="s">
        <v>15</v>
      </c>
      <c r="AL28" s="1" t="e">
        <f>AK28/height6</f>
        <v>#DIV/0!</v>
      </c>
      <c r="AM28" t="s">
        <v>12</v>
      </c>
      <c r="AN28" s="3" t="e">
        <f>AL28</f>
        <v>#DIV/0!</v>
      </c>
      <c r="AO28" t="s">
        <v>15</v>
      </c>
      <c r="AS28" s="1" t="e">
        <f>AR28/height7</f>
        <v>#DIV/0!</v>
      </c>
      <c r="AT28" t="s">
        <v>12</v>
      </c>
      <c r="AU28" s="3" t="e">
        <f>AS28</f>
        <v>#DIV/0!</v>
      </c>
      <c r="AV28" t="s">
        <v>15</v>
      </c>
      <c r="AY28">
        <v>442</v>
      </c>
      <c r="AZ28" s="1">
        <f>AY28/height8</f>
        <v>0.40774907749077488</v>
      </c>
      <c r="BA28" t="s">
        <v>12</v>
      </c>
      <c r="BB28" s="3">
        <f>AZ28</f>
        <v>0.40774907749077488</v>
      </c>
      <c r="BC28" t="s">
        <v>15</v>
      </c>
    </row>
    <row r="29" spans="1:55">
      <c r="B29">
        <v>504</v>
      </c>
      <c r="C29" s="1">
        <f>B29/width</f>
        <v>0.25024826216484608</v>
      </c>
      <c r="D29" t="s">
        <v>13</v>
      </c>
      <c r="E29" s="3">
        <f>C29</f>
        <v>0.25024826216484608</v>
      </c>
      <c r="F29" t="s">
        <v>15</v>
      </c>
      <c r="I29">
        <v>362</v>
      </c>
      <c r="J29" s="1">
        <f>I29/width2</f>
        <v>0.15165479681608715</v>
      </c>
      <c r="K29" t="s">
        <v>13</v>
      </c>
      <c r="L29" s="3">
        <f>J29</f>
        <v>0.15165479681608715</v>
      </c>
      <c r="M29" t="s">
        <v>15</v>
      </c>
      <c r="P29">
        <v>504</v>
      </c>
      <c r="Q29" s="1">
        <f>P29/width3</f>
        <v>0.21529260999572833</v>
      </c>
      <c r="R29" t="s">
        <v>13</v>
      </c>
      <c r="S29" s="3">
        <f>Q29</f>
        <v>0.21529260999572833</v>
      </c>
      <c r="T29" t="s">
        <v>15</v>
      </c>
      <c r="W29">
        <v>174</v>
      </c>
      <c r="X29" s="1">
        <f>W29/width4</f>
        <v>9.3699515347334408E-2</v>
      </c>
      <c r="Y29" t="s">
        <v>13</v>
      </c>
      <c r="Z29" s="3">
        <f>X29</f>
        <v>9.3699515347334408E-2</v>
      </c>
      <c r="AA29" t="s">
        <v>15</v>
      </c>
      <c r="AD29" s="6">
        <v>185.07</v>
      </c>
      <c r="AE29" s="1">
        <f>AD29/width5</f>
        <v>0.21006810442678772</v>
      </c>
      <c r="AF29" t="s">
        <v>13</v>
      </c>
      <c r="AG29" s="3">
        <f>AE29</f>
        <v>0.21006810442678772</v>
      </c>
      <c r="AH29" t="s">
        <v>15</v>
      </c>
      <c r="AL29" s="1" t="e">
        <f>AK29/width6</f>
        <v>#DIV/0!</v>
      </c>
      <c r="AM29" t="s">
        <v>13</v>
      </c>
      <c r="AN29" s="3" t="e">
        <f>AL29</f>
        <v>#DIV/0!</v>
      </c>
      <c r="AO29" t="s">
        <v>15</v>
      </c>
      <c r="AS29" s="1" t="e">
        <f>AR29/width7</f>
        <v>#DIV/0!</v>
      </c>
      <c r="AT29" t="s">
        <v>13</v>
      </c>
      <c r="AU29" s="3" t="e">
        <f>AS29</f>
        <v>#DIV/0!</v>
      </c>
      <c r="AV29" t="s">
        <v>15</v>
      </c>
      <c r="AY29">
        <v>797.94</v>
      </c>
      <c r="AZ29" s="1">
        <f>AY29/width8</f>
        <v>0.40402025316455698</v>
      </c>
      <c r="BA29" t="s">
        <v>13</v>
      </c>
      <c r="BB29" s="3">
        <f>AZ29</f>
        <v>0.40402025316455698</v>
      </c>
      <c r="BC29" t="s">
        <v>15</v>
      </c>
    </row>
    <row r="30" spans="1:55">
      <c r="B30">
        <v>278</v>
      </c>
      <c r="C30" s="1">
        <f>B30/height</f>
        <v>0.27042801556420232</v>
      </c>
      <c r="D30" t="s">
        <v>14</v>
      </c>
      <c r="E30" s="3">
        <f>C30</f>
        <v>0.27042801556420232</v>
      </c>
      <c r="F30" t="s">
        <v>15</v>
      </c>
      <c r="I30">
        <v>270</v>
      </c>
      <c r="J30" s="1">
        <f>I30/height2</f>
        <v>0.26213592233009708</v>
      </c>
      <c r="K30" t="s">
        <v>14</v>
      </c>
      <c r="L30" s="3">
        <f>J30</f>
        <v>0.26213592233009708</v>
      </c>
      <c r="M30" t="s">
        <v>15</v>
      </c>
      <c r="P30">
        <v>420</v>
      </c>
      <c r="Q30" s="1">
        <f>P30/height3</f>
        <v>0.38181818181818183</v>
      </c>
      <c r="R30" t="s">
        <v>14</v>
      </c>
      <c r="S30" s="3">
        <f>Q30</f>
        <v>0.38181818181818183</v>
      </c>
      <c r="T30" t="s">
        <v>15</v>
      </c>
      <c r="W30">
        <v>253</v>
      </c>
      <c r="X30" s="1">
        <f>W30/height4</f>
        <v>0.23211009174311928</v>
      </c>
      <c r="Y30" t="s">
        <v>14</v>
      </c>
      <c r="Z30" s="3">
        <f>X30</f>
        <v>0.23211009174311928</v>
      </c>
      <c r="AA30" t="s">
        <v>15</v>
      </c>
      <c r="AD30" s="6">
        <v>210</v>
      </c>
      <c r="AE30" s="1"/>
      <c r="AF30" t="s">
        <v>36</v>
      </c>
      <c r="AG30" s="4">
        <v>2</v>
      </c>
      <c r="AH30" t="s">
        <v>15</v>
      </c>
      <c r="AL30" s="1"/>
      <c r="AM30" t="s">
        <v>36</v>
      </c>
      <c r="AN30" s="4">
        <f>AL30</f>
        <v>0</v>
      </c>
      <c r="AO30" t="s">
        <v>15</v>
      </c>
      <c r="AS30" s="1"/>
      <c r="AT30" t="s">
        <v>36</v>
      </c>
      <c r="AU30" s="4">
        <f>AS30</f>
        <v>0</v>
      </c>
      <c r="AV30" t="s">
        <v>15</v>
      </c>
      <c r="AY30">
        <v>570.03</v>
      </c>
      <c r="AZ30" s="1"/>
      <c r="BA30" t="s">
        <v>36</v>
      </c>
      <c r="BB30" s="4">
        <v>5</v>
      </c>
      <c r="BC30" t="s">
        <v>15</v>
      </c>
    </row>
    <row r="31" spans="1:55">
      <c r="K31" t="s">
        <v>28</v>
      </c>
      <c r="R31" t="s">
        <v>28</v>
      </c>
      <c r="Y31" t="s">
        <v>28</v>
      </c>
      <c r="AD31" s="6"/>
      <c r="AF31" t="s">
        <v>28</v>
      </c>
      <c r="AM31" t="s">
        <v>28</v>
      </c>
      <c r="AT31" t="s">
        <v>28</v>
      </c>
      <c r="BA31" t="s">
        <v>28</v>
      </c>
    </row>
    <row r="32" spans="1:55">
      <c r="K32" t="str">
        <f>CONCATENATE(class2, " .elements .elem.",H33," {")</f>
        <v>.g2 .elements .elem.f {</v>
      </c>
      <c r="Q32" s="2"/>
      <c r="R32" t="str">
        <f>CONCATENATE(class3, " .elements .elem.",O33," {")</f>
        <v>.g3 .elements .elem.f {</v>
      </c>
      <c r="X32" s="2"/>
      <c r="Y32" t="str">
        <f>CONCATENATE(classname4, " .elements .elem.",V33," {")</f>
        <v>.g4 .elements .elem.f {</v>
      </c>
      <c r="AD32" s="5"/>
      <c r="AE32" s="2"/>
      <c r="AF32" t="str">
        <f>CONCATENATE(class5, " .elements .elem.",AC33," {")</f>
        <v>.g5 .elements .elem.f {</v>
      </c>
      <c r="AK32" s="2"/>
      <c r="AL32" s="2"/>
      <c r="AM32" t="str">
        <f>CONCATENATE(class6, " .elements .elem.",AJ33," {")</f>
        <v>.g6 .elements .elem.f {</v>
      </c>
      <c r="AR32" s="2"/>
      <c r="AS32" s="2"/>
      <c r="AT32" t="str">
        <f>CONCATENATE(class7, " .elements .elem.",AQ33," {")</f>
        <v>.g7 .elements .elem.f {</v>
      </c>
      <c r="AY32" s="2"/>
      <c r="AZ32" s="2"/>
      <c r="BA32" t="str">
        <f>CONCATENATE(class8, " .elements .elem.",AX33," {")</f>
        <v>.g8 .elements .elem.f {</v>
      </c>
    </row>
    <row r="33" spans="1:55">
      <c r="A33" t="s">
        <v>6</v>
      </c>
      <c r="B33">
        <v>584</v>
      </c>
      <c r="C33" s="1">
        <f>B33/width</f>
        <v>0.28997020854021849</v>
      </c>
      <c r="D33" t="s">
        <v>11</v>
      </c>
      <c r="E33" s="3">
        <f>C33</f>
        <v>0.28997020854021849</v>
      </c>
      <c r="F33" t="s">
        <v>15</v>
      </c>
      <c r="H33" t="s">
        <v>21</v>
      </c>
      <c r="I33">
        <v>0</v>
      </c>
      <c r="J33" s="1">
        <f>I33/width2</f>
        <v>0</v>
      </c>
      <c r="K33" t="s">
        <v>11</v>
      </c>
      <c r="L33" s="3">
        <f>J33</f>
        <v>0</v>
      </c>
      <c r="M33" t="s">
        <v>15</v>
      </c>
      <c r="O33" t="s">
        <v>21</v>
      </c>
      <c r="P33">
        <v>804</v>
      </c>
      <c r="Q33" s="1">
        <f>P33/width3</f>
        <v>0.34344297308842375</v>
      </c>
      <c r="R33" t="s">
        <v>11</v>
      </c>
      <c r="S33" s="3">
        <f>Q33</f>
        <v>0.34344297308842375</v>
      </c>
      <c r="T33" t="s">
        <v>15</v>
      </c>
      <c r="V33" t="s">
        <v>21</v>
      </c>
      <c r="W33">
        <v>744</v>
      </c>
      <c r="X33" s="1">
        <f>W33/width4</f>
        <v>0.40064620355411956</v>
      </c>
      <c r="Y33" t="s">
        <v>11</v>
      </c>
      <c r="Z33" s="3">
        <f>X33</f>
        <v>0.40064620355411956</v>
      </c>
      <c r="AA33" t="s">
        <v>15</v>
      </c>
      <c r="AC33" t="s">
        <v>21</v>
      </c>
      <c r="AD33" s="6"/>
      <c r="AE33" s="1">
        <f>AD33/width5</f>
        <v>0</v>
      </c>
      <c r="AF33" t="s">
        <v>11</v>
      </c>
      <c r="AG33" s="3">
        <f>AE33</f>
        <v>0</v>
      </c>
      <c r="AH33" t="s">
        <v>15</v>
      </c>
      <c r="AJ33" t="s">
        <v>21</v>
      </c>
      <c r="AL33" s="1" t="e">
        <f>AK33/width6</f>
        <v>#DIV/0!</v>
      </c>
      <c r="AM33" t="s">
        <v>11</v>
      </c>
      <c r="AN33" s="3" t="e">
        <f>AL33</f>
        <v>#DIV/0!</v>
      </c>
      <c r="AO33" t="s">
        <v>15</v>
      </c>
      <c r="AQ33" t="s">
        <v>21</v>
      </c>
      <c r="AS33" s="1" t="e">
        <f>AR33/width7</f>
        <v>#DIV/0!</v>
      </c>
      <c r="AT33" t="s">
        <v>11</v>
      </c>
      <c r="AU33" s="3" t="e">
        <f>AS33</f>
        <v>#DIV/0!</v>
      </c>
      <c r="AV33" t="s">
        <v>15</v>
      </c>
      <c r="AX33" t="s">
        <v>21</v>
      </c>
      <c r="AY33">
        <v>1644</v>
      </c>
      <c r="AZ33" s="1">
        <f>AY33/width8</f>
        <v>0.83240506329113928</v>
      </c>
      <c r="BA33" t="s">
        <v>11</v>
      </c>
      <c r="BB33" s="3">
        <f>AZ33</f>
        <v>0.83240506329113928</v>
      </c>
      <c r="BC33" t="s">
        <v>15</v>
      </c>
    </row>
    <row r="34" spans="1:55">
      <c r="B34">
        <v>101</v>
      </c>
      <c r="C34" s="1">
        <f>B34/height</f>
        <v>9.8249027237354083E-2</v>
      </c>
      <c r="D34" t="s">
        <v>12</v>
      </c>
      <c r="E34" s="3">
        <f>C34</f>
        <v>9.8249027237354083E-2</v>
      </c>
      <c r="F34" t="s">
        <v>15</v>
      </c>
      <c r="I34">
        <v>687</v>
      </c>
      <c r="J34" s="1">
        <f>I34/height2</f>
        <v>0.66699029126213594</v>
      </c>
      <c r="K34" t="s">
        <v>12</v>
      </c>
      <c r="L34" s="3">
        <f>J34</f>
        <v>0.66699029126213594</v>
      </c>
      <c r="M34" t="s">
        <v>15</v>
      </c>
      <c r="P34">
        <v>55</v>
      </c>
      <c r="Q34" s="1">
        <f>P34/height3</f>
        <v>0.05</v>
      </c>
      <c r="R34" t="s">
        <v>12</v>
      </c>
      <c r="S34" s="3">
        <f>Q34</f>
        <v>0.05</v>
      </c>
      <c r="T34" t="s">
        <v>15</v>
      </c>
      <c r="W34">
        <v>492</v>
      </c>
      <c r="X34" s="1">
        <f>W34/height4</f>
        <v>0.45137614678899085</v>
      </c>
      <c r="Y34" t="s">
        <v>12</v>
      </c>
      <c r="Z34" s="3">
        <f>X34</f>
        <v>0.45137614678899085</v>
      </c>
      <c r="AA34" t="s">
        <v>15</v>
      </c>
      <c r="AD34" s="6"/>
      <c r="AE34" s="1">
        <f>AD34/height5</f>
        <v>0</v>
      </c>
      <c r="AF34" t="s">
        <v>12</v>
      </c>
      <c r="AG34" s="3">
        <f>AE34</f>
        <v>0</v>
      </c>
      <c r="AH34" t="s">
        <v>15</v>
      </c>
      <c r="AL34" s="1" t="e">
        <f>AK34/height6</f>
        <v>#DIV/0!</v>
      </c>
      <c r="AM34" t="s">
        <v>12</v>
      </c>
      <c r="AN34" s="3" t="e">
        <f>AL34</f>
        <v>#DIV/0!</v>
      </c>
      <c r="AO34" t="s">
        <v>15</v>
      </c>
      <c r="AS34" s="1" t="e">
        <f>AR34/height7</f>
        <v>#DIV/0!</v>
      </c>
      <c r="AT34" t="s">
        <v>12</v>
      </c>
      <c r="AU34" s="3" t="e">
        <f>AS34</f>
        <v>#DIV/0!</v>
      </c>
      <c r="AV34" t="s">
        <v>15</v>
      </c>
      <c r="AY34">
        <v>773</v>
      </c>
      <c r="AZ34" s="1">
        <f>AY34/height8</f>
        <v>0.71309963099630991</v>
      </c>
      <c r="BA34" t="s">
        <v>12</v>
      </c>
      <c r="BB34" s="3">
        <f>AZ34</f>
        <v>0.71309963099630991</v>
      </c>
      <c r="BC34" t="s">
        <v>15</v>
      </c>
    </row>
    <row r="35" spans="1:55">
      <c r="B35">
        <v>1078</v>
      </c>
      <c r="C35" s="1">
        <f>B35/width</f>
        <v>0.53525322740814296</v>
      </c>
      <c r="D35" t="s">
        <v>13</v>
      </c>
      <c r="E35" s="3">
        <f>C35</f>
        <v>0.53525322740814296</v>
      </c>
      <c r="F35" t="s">
        <v>15</v>
      </c>
      <c r="I35">
        <v>359</v>
      </c>
      <c r="J35" s="1">
        <f>I35/width2</f>
        <v>0.15039798910766652</v>
      </c>
      <c r="K35" t="s">
        <v>13</v>
      </c>
      <c r="L35" s="3">
        <f>J35</f>
        <v>0.15039798910766652</v>
      </c>
      <c r="M35" t="s">
        <v>15</v>
      </c>
      <c r="P35">
        <v>843</v>
      </c>
      <c r="Q35" s="1">
        <f>P35/width3</f>
        <v>0.36010252029047418</v>
      </c>
      <c r="R35" t="s">
        <v>13</v>
      </c>
      <c r="S35" s="3">
        <f>Q35</f>
        <v>0.36010252029047418</v>
      </c>
      <c r="T35" t="s">
        <v>15</v>
      </c>
      <c r="W35">
        <v>255</v>
      </c>
      <c r="X35" s="1">
        <f>W35/width4</f>
        <v>0.13731825525040386</v>
      </c>
      <c r="Y35" t="s">
        <v>13</v>
      </c>
      <c r="Z35" s="3">
        <f>X35</f>
        <v>0.13731825525040386</v>
      </c>
      <c r="AA35" t="s">
        <v>15</v>
      </c>
      <c r="AD35" s="6"/>
      <c r="AE35" s="1">
        <f>AD35/width5</f>
        <v>0</v>
      </c>
      <c r="AF35" t="s">
        <v>13</v>
      </c>
      <c r="AG35" s="3">
        <f>AE35</f>
        <v>0</v>
      </c>
      <c r="AH35" t="s">
        <v>15</v>
      </c>
      <c r="AL35" s="1" t="e">
        <f>AK35/width6</f>
        <v>#DIV/0!</v>
      </c>
      <c r="AM35" t="s">
        <v>13</v>
      </c>
      <c r="AN35" s="3" t="e">
        <f>AL35</f>
        <v>#DIV/0!</v>
      </c>
      <c r="AO35" t="s">
        <v>15</v>
      </c>
      <c r="AS35" s="1" t="e">
        <f>AR35/width7</f>
        <v>#DIV/0!</v>
      </c>
      <c r="AT35" t="s">
        <v>13</v>
      </c>
      <c r="AU35" s="3" t="e">
        <f>AS35</f>
        <v>#DIV/0!</v>
      </c>
      <c r="AV35" t="s">
        <v>15</v>
      </c>
      <c r="AY35">
        <v>190</v>
      </c>
      <c r="AZ35" s="1">
        <f>AY35/width8</f>
        <v>9.6202531645569619E-2</v>
      </c>
      <c r="BA35" t="s">
        <v>13</v>
      </c>
      <c r="BB35" s="3">
        <f>AZ35</f>
        <v>9.6202531645569619E-2</v>
      </c>
      <c r="BC35" t="s">
        <v>15</v>
      </c>
    </row>
    <row r="36" spans="1:55">
      <c r="B36">
        <v>597</v>
      </c>
      <c r="C36" s="1">
        <f>B36/height</f>
        <v>0.58073929961089499</v>
      </c>
      <c r="D36" t="s">
        <v>14</v>
      </c>
      <c r="E36" s="3">
        <f>C36</f>
        <v>0.58073929961089499</v>
      </c>
      <c r="F36" t="s">
        <v>15</v>
      </c>
      <c r="I36">
        <v>421</v>
      </c>
      <c r="J36" s="1">
        <f>I36/height2</f>
        <v>0.40873786407766988</v>
      </c>
      <c r="K36" t="s">
        <v>14</v>
      </c>
      <c r="L36" s="3">
        <f>J36</f>
        <v>0.40873786407766988</v>
      </c>
      <c r="M36" t="s">
        <v>15</v>
      </c>
      <c r="P36">
        <v>764</v>
      </c>
      <c r="Q36" s="1">
        <f>P36/height3</f>
        <v>0.69454545454545458</v>
      </c>
      <c r="R36" t="s">
        <v>14</v>
      </c>
      <c r="S36" s="3">
        <f>Q36</f>
        <v>0.69454545454545458</v>
      </c>
      <c r="T36" t="s">
        <v>15</v>
      </c>
      <c r="W36">
        <v>266</v>
      </c>
      <c r="X36" s="1">
        <f>W36/height4</f>
        <v>0.24403669724770644</v>
      </c>
      <c r="Y36" t="s">
        <v>14</v>
      </c>
      <c r="Z36" s="3">
        <f>X36</f>
        <v>0.24403669724770644</v>
      </c>
      <c r="AA36" t="s">
        <v>15</v>
      </c>
      <c r="AD36" s="6"/>
      <c r="AE36" s="1"/>
      <c r="AF36" t="s">
        <v>35</v>
      </c>
      <c r="AG36" s="4">
        <f>AE36</f>
        <v>0</v>
      </c>
      <c r="AH36" t="s">
        <v>15</v>
      </c>
      <c r="AL36" s="1"/>
      <c r="AM36" t="s">
        <v>36</v>
      </c>
      <c r="AN36" s="4">
        <f>AL36</f>
        <v>0</v>
      </c>
      <c r="AO36" t="s">
        <v>15</v>
      </c>
      <c r="AS36" s="1"/>
      <c r="AT36" t="s">
        <v>36</v>
      </c>
      <c r="AU36" s="4">
        <f>AS36</f>
        <v>0</v>
      </c>
      <c r="AV36" t="s">
        <v>15</v>
      </c>
      <c r="AY36">
        <v>102.99</v>
      </c>
      <c r="AZ36" s="1"/>
      <c r="BA36" t="s">
        <v>36</v>
      </c>
      <c r="BB36" s="4">
        <v>4</v>
      </c>
      <c r="BC36" t="s">
        <v>15</v>
      </c>
    </row>
    <row r="37" spans="1:55">
      <c r="K37" t="s">
        <v>28</v>
      </c>
      <c r="R37" t="s">
        <v>28</v>
      </c>
      <c r="Y37" t="s">
        <v>28</v>
      </c>
      <c r="AD37" s="6"/>
      <c r="AF37" t="s">
        <v>28</v>
      </c>
      <c r="AM37" t="s">
        <v>28</v>
      </c>
      <c r="AT37" t="s">
        <v>28</v>
      </c>
      <c r="BA37" t="s">
        <v>28</v>
      </c>
    </row>
    <row r="38" spans="1:55">
      <c r="K38" t="str">
        <f>CONCATENATE(class2, " .elements .elem.",H39," {")</f>
        <v>.g2 .elements .elem.g {</v>
      </c>
      <c r="Q38" s="2"/>
      <c r="R38" t="str">
        <f>CONCATENATE(class3, " .elements .elem.",O39," {")</f>
        <v>.g3 .elements .elem.g {</v>
      </c>
      <c r="X38" s="2"/>
      <c r="Y38" t="str">
        <f>CONCATENATE(classname4, " .elements .elem.",V39," {")</f>
        <v>.g4 .elements .elem.g {</v>
      </c>
      <c r="AD38" s="5"/>
      <c r="AE38" s="2"/>
      <c r="AF38" t="str">
        <f>CONCATENATE(class5, " .elements .elem.",AC39," {")</f>
        <v>.g5 .elements .elem.g {</v>
      </c>
      <c r="AK38" s="2"/>
      <c r="AL38" s="2"/>
      <c r="AM38" t="str">
        <f>CONCATENATE(class6, " .elements .elem.",AJ39," {")</f>
        <v>.g6 .elements .elem.g {</v>
      </c>
      <c r="AR38" s="2"/>
      <c r="AS38" s="2"/>
      <c r="AT38" t="str">
        <f>CONCATENATE(class7, " .elements .elem.",AQ39," {")</f>
        <v>.g7 .elements .elem.g {</v>
      </c>
      <c r="AY38" s="2"/>
      <c r="AZ38" s="2"/>
      <c r="BA38" t="str">
        <f>CONCATENATE(class8, " .elements .elem.",AX39," {")</f>
        <v>.g8 .elements .elem.g {</v>
      </c>
    </row>
    <row r="39" spans="1:55">
      <c r="A39" t="s">
        <v>7</v>
      </c>
      <c r="B39">
        <v>617</v>
      </c>
      <c r="C39" s="1">
        <f>B39/width</f>
        <v>0.30635551142005957</v>
      </c>
      <c r="D39" t="s">
        <v>11</v>
      </c>
      <c r="E39" s="3">
        <f>C39</f>
        <v>0.30635551142005957</v>
      </c>
      <c r="F39" t="s">
        <v>15</v>
      </c>
      <c r="H39" t="s">
        <v>22</v>
      </c>
      <c r="I39">
        <v>842</v>
      </c>
      <c r="J39" s="1">
        <f>I39/width2</f>
        <v>0.35274403016338501</v>
      </c>
      <c r="K39" t="s">
        <v>11</v>
      </c>
      <c r="L39" s="3">
        <f>J39</f>
        <v>0.35274403016338501</v>
      </c>
      <c r="M39" t="s">
        <v>15</v>
      </c>
      <c r="O39" t="s">
        <v>22</v>
      </c>
      <c r="P39">
        <v>1594</v>
      </c>
      <c r="Q39" s="1">
        <f>P39/width3</f>
        <v>0.68090559589918842</v>
      </c>
      <c r="R39" t="s">
        <v>11</v>
      </c>
      <c r="S39" s="3">
        <f>Q39</f>
        <v>0.68090559589918842</v>
      </c>
      <c r="T39" t="s">
        <v>15</v>
      </c>
      <c r="V39" t="s">
        <v>22</v>
      </c>
      <c r="W39">
        <v>52</v>
      </c>
      <c r="X39" s="1">
        <f>W39/width4</f>
        <v>2.8002154011847066E-2</v>
      </c>
      <c r="Y39" t="s">
        <v>11</v>
      </c>
      <c r="Z39" s="3">
        <f>X39</f>
        <v>2.8002154011847066E-2</v>
      </c>
      <c r="AA39" t="s">
        <v>15</v>
      </c>
      <c r="AC39" t="s">
        <v>22</v>
      </c>
      <c r="AD39" s="6"/>
      <c r="AE39" s="1">
        <f>AD39/width5</f>
        <v>0</v>
      </c>
      <c r="AF39" t="s">
        <v>11</v>
      </c>
      <c r="AG39" s="3">
        <f>AE39</f>
        <v>0</v>
      </c>
      <c r="AH39" t="s">
        <v>15</v>
      </c>
      <c r="AJ39" t="s">
        <v>22</v>
      </c>
      <c r="AL39" s="1" t="e">
        <f>AK39/width6</f>
        <v>#DIV/0!</v>
      </c>
      <c r="AM39" t="s">
        <v>11</v>
      </c>
      <c r="AN39" s="3" t="e">
        <f>AL39</f>
        <v>#DIV/0!</v>
      </c>
      <c r="AO39" t="s">
        <v>15</v>
      </c>
      <c r="AQ39" t="s">
        <v>22</v>
      </c>
      <c r="AS39" s="1" t="e">
        <f>AR39/width7</f>
        <v>#DIV/0!</v>
      </c>
      <c r="AT39" t="s">
        <v>11</v>
      </c>
      <c r="AU39" s="3" t="e">
        <f>AS39</f>
        <v>#DIV/0!</v>
      </c>
      <c r="AV39" t="s">
        <v>15</v>
      </c>
      <c r="AX39" t="s">
        <v>22</v>
      </c>
      <c r="AY39">
        <v>1719</v>
      </c>
      <c r="AZ39" s="1">
        <f>AY39/width8</f>
        <v>0.87037974683544306</v>
      </c>
      <c r="BA39" t="s">
        <v>11</v>
      </c>
      <c r="BB39" s="3">
        <f>AZ39</f>
        <v>0.87037974683544306</v>
      </c>
      <c r="BC39" t="s">
        <v>15</v>
      </c>
    </row>
    <row r="40" spans="1:55">
      <c r="B40">
        <v>0</v>
      </c>
      <c r="C40" s="1">
        <f>B40/height</f>
        <v>0</v>
      </c>
      <c r="D40" t="s">
        <v>12</v>
      </c>
      <c r="E40" s="3">
        <f>C40</f>
        <v>0</v>
      </c>
      <c r="F40" t="s">
        <v>15</v>
      </c>
      <c r="I40">
        <v>273</v>
      </c>
      <c r="J40" s="1">
        <f>I40/height2</f>
        <v>0.2650485436893204</v>
      </c>
      <c r="K40" t="s">
        <v>12</v>
      </c>
      <c r="L40" s="3">
        <f>J40</f>
        <v>0.2650485436893204</v>
      </c>
      <c r="M40" t="s">
        <v>15</v>
      </c>
      <c r="P40">
        <v>-8</v>
      </c>
      <c r="Q40" s="1">
        <f>P40/height3</f>
        <v>-7.2727272727272727E-3</v>
      </c>
      <c r="R40" t="s">
        <v>12</v>
      </c>
      <c r="S40" s="3">
        <f>Q40</f>
        <v>-7.2727272727272727E-3</v>
      </c>
      <c r="T40" t="s">
        <v>15</v>
      </c>
      <c r="W40">
        <v>740</v>
      </c>
      <c r="X40" s="1">
        <f>W40/height4</f>
        <v>0.67889908256880738</v>
      </c>
      <c r="Y40" t="s">
        <v>12</v>
      </c>
      <c r="Z40" s="3">
        <f>X40</f>
        <v>0.67889908256880738</v>
      </c>
      <c r="AA40" t="s">
        <v>15</v>
      </c>
      <c r="AD40" s="6"/>
      <c r="AE40" s="1">
        <f>AD40/height5</f>
        <v>0</v>
      </c>
      <c r="AF40" t="s">
        <v>12</v>
      </c>
      <c r="AG40" s="3">
        <f>AE40</f>
        <v>0</v>
      </c>
      <c r="AH40" t="s">
        <v>15</v>
      </c>
      <c r="AL40" s="1" t="e">
        <f>AK40/height6</f>
        <v>#DIV/0!</v>
      </c>
      <c r="AM40" t="s">
        <v>12</v>
      </c>
      <c r="AN40" s="3" t="e">
        <f>AL40</f>
        <v>#DIV/0!</v>
      </c>
      <c r="AO40" t="s">
        <v>15</v>
      </c>
      <c r="AS40" s="1" t="e">
        <f>AR40/height7</f>
        <v>#DIV/0!</v>
      </c>
      <c r="AT40" t="s">
        <v>12</v>
      </c>
      <c r="AU40" s="3" t="e">
        <f>AS40</f>
        <v>#DIV/0!</v>
      </c>
      <c r="AV40" t="s">
        <v>15</v>
      </c>
      <c r="AY40">
        <v>824</v>
      </c>
      <c r="AZ40" s="1">
        <f>AY40/height8</f>
        <v>0.76014760147601479</v>
      </c>
      <c r="BA40" t="s">
        <v>12</v>
      </c>
      <c r="BB40" s="3">
        <f>AZ40</f>
        <v>0.76014760147601479</v>
      </c>
      <c r="BC40" t="s">
        <v>15</v>
      </c>
    </row>
    <row r="41" spans="1:55">
      <c r="B41">
        <v>1397</v>
      </c>
      <c r="C41" s="1">
        <f>B41/width</f>
        <v>0.69364448857994043</v>
      </c>
      <c r="D41" t="s">
        <v>13</v>
      </c>
      <c r="E41" s="3">
        <f>C41</f>
        <v>0.69364448857994043</v>
      </c>
      <c r="F41" t="s">
        <v>15</v>
      </c>
      <c r="I41">
        <v>771</v>
      </c>
      <c r="J41" s="1">
        <f>I41/width2</f>
        <v>0.32299958106409721</v>
      </c>
      <c r="K41" t="s">
        <v>13</v>
      </c>
      <c r="L41" s="3">
        <f>J41</f>
        <v>0.32299958106409721</v>
      </c>
      <c r="M41" t="s">
        <v>15</v>
      </c>
      <c r="P41">
        <v>489</v>
      </c>
      <c r="Q41" s="1">
        <f>P41/width3</f>
        <v>0.20888509184109355</v>
      </c>
      <c r="R41" t="s">
        <v>13</v>
      </c>
      <c r="S41" s="3">
        <f>Q41</f>
        <v>0.20888509184109355</v>
      </c>
      <c r="T41" t="s">
        <v>15</v>
      </c>
      <c r="W41">
        <v>325</v>
      </c>
      <c r="X41" s="1">
        <f>W41/width4</f>
        <v>0.17501346257404415</v>
      </c>
      <c r="Y41" t="s">
        <v>13</v>
      </c>
      <c r="Z41" s="3">
        <f>X41</f>
        <v>0.17501346257404415</v>
      </c>
      <c r="AA41" t="s">
        <v>15</v>
      </c>
      <c r="AD41" s="6"/>
      <c r="AE41" s="1">
        <f>AD41/width5</f>
        <v>0</v>
      </c>
      <c r="AF41" t="s">
        <v>13</v>
      </c>
      <c r="AG41" s="3">
        <f>AE41</f>
        <v>0</v>
      </c>
      <c r="AH41" t="s">
        <v>15</v>
      </c>
      <c r="AL41" s="1" t="e">
        <f>AK41/width6</f>
        <v>#DIV/0!</v>
      </c>
      <c r="AM41" t="s">
        <v>13</v>
      </c>
      <c r="AN41" s="3" t="e">
        <f>AL41</f>
        <v>#DIV/0!</v>
      </c>
      <c r="AO41" t="s">
        <v>15</v>
      </c>
      <c r="AS41" s="1" t="e">
        <f>AR41/width7</f>
        <v>#DIV/0!</v>
      </c>
      <c r="AT41" t="s">
        <v>13</v>
      </c>
      <c r="AU41" s="3" t="e">
        <f>AS41</f>
        <v>#DIV/0!</v>
      </c>
      <c r="AV41" t="s">
        <v>15</v>
      </c>
      <c r="AY41">
        <v>256</v>
      </c>
      <c r="AZ41" s="1">
        <f>AY41/width8</f>
        <v>0.12962025316455697</v>
      </c>
      <c r="BA41" t="s">
        <v>13</v>
      </c>
      <c r="BB41" s="3">
        <f>AZ41</f>
        <v>0.12962025316455697</v>
      </c>
      <c r="BC41" t="s">
        <v>15</v>
      </c>
    </row>
    <row r="42" spans="1:55">
      <c r="B42">
        <v>1028</v>
      </c>
      <c r="C42" s="1">
        <f>B42/height</f>
        <v>1</v>
      </c>
      <c r="D42" t="s">
        <v>14</v>
      </c>
      <c r="E42" s="3">
        <f>C42</f>
        <v>1</v>
      </c>
      <c r="F42" t="s">
        <v>15</v>
      </c>
      <c r="I42">
        <v>712</v>
      </c>
      <c r="J42" s="1">
        <f>I42/height2</f>
        <v>0.6912621359223301</v>
      </c>
      <c r="K42" t="s">
        <v>14</v>
      </c>
      <c r="L42" s="3">
        <f>J42</f>
        <v>0.6912621359223301</v>
      </c>
      <c r="M42" t="s">
        <v>15</v>
      </c>
      <c r="P42">
        <v>513</v>
      </c>
      <c r="Q42" s="1">
        <f>P42/height3</f>
        <v>0.46636363636363637</v>
      </c>
      <c r="R42" t="s">
        <v>14</v>
      </c>
      <c r="S42" s="3">
        <f>Q42</f>
        <v>0.46636363636363637</v>
      </c>
      <c r="T42" t="s">
        <v>15</v>
      </c>
      <c r="W42">
        <v>271</v>
      </c>
      <c r="X42" s="1">
        <f>W42/height4</f>
        <v>0.24862385321100919</v>
      </c>
      <c r="Y42" t="s">
        <v>14</v>
      </c>
      <c r="Z42" s="3">
        <f>X42</f>
        <v>0.24862385321100919</v>
      </c>
      <c r="AA42" t="s">
        <v>15</v>
      </c>
      <c r="AD42" s="6"/>
      <c r="AE42" s="1"/>
      <c r="AF42" t="s">
        <v>35</v>
      </c>
      <c r="AG42" s="4">
        <f>AE42</f>
        <v>0</v>
      </c>
      <c r="AH42" t="s">
        <v>15</v>
      </c>
      <c r="AL42" s="1"/>
      <c r="AM42" t="s">
        <v>36</v>
      </c>
      <c r="AN42" s="4">
        <f>AL42</f>
        <v>0</v>
      </c>
      <c r="AO42" t="s">
        <v>15</v>
      </c>
      <c r="AS42" s="1"/>
      <c r="AT42" t="s">
        <v>36</v>
      </c>
      <c r="AU42" s="4">
        <f>AS42</f>
        <v>0</v>
      </c>
      <c r="AV42" t="s">
        <v>15</v>
      </c>
      <c r="AY42">
        <v>260</v>
      </c>
      <c r="AZ42" s="1"/>
      <c r="BA42" t="s">
        <v>36</v>
      </c>
      <c r="BB42" s="4">
        <v>6</v>
      </c>
      <c r="BC42" t="s">
        <v>15</v>
      </c>
    </row>
    <row r="43" spans="1:55">
      <c r="K43" t="s">
        <v>28</v>
      </c>
      <c r="R43" t="s">
        <v>28</v>
      </c>
      <c r="Y43" t="s">
        <v>28</v>
      </c>
      <c r="AD43" s="6"/>
      <c r="AF43" t="s">
        <v>28</v>
      </c>
      <c r="AM43" t="s">
        <v>28</v>
      </c>
      <c r="AT43" t="s">
        <v>28</v>
      </c>
      <c r="BA43" t="s">
        <v>28</v>
      </c>
    </row>
    <row r="44" spans="1:55">
      <c r="K44" t="str">
        <f>CONCATENATE(class2, " .elements .elem.",H45," {")</f>
        <v>.g2 .elements .elem.h {</v>
      </c>
      <c r="Q44" s="2"/>
      <c r="R44" t="str">
        <f>CONCATENATE(class3, " .elements .elem.",O45," {")</f>
        <v>.g3 .elements .elem.h {</v>
      </c>
      <c r="X44" s="2"/>
      <c r="Y44" t="str">
        <f>CONCATENATE(classname4, " .elements .elem.",V45," {")</f>
        <v>.g4 .elements .elem.h {</v>
      </c>
      <c r="AD44" s="5"/>
      <c r="AE44" s="2"/>
      <c r="AF44" t="str">
        <f>CONCATENATE(class5, " .elements .elem.",AC45," {")</f>
        <v>.g5 .elements .elem.h {</v>
      </c>
      <c r="AK44" s="2"/>
      <c r="AL44" s="2"/>
      <c r="AM44" t="str">
        <f>CONCATENATE(class6, " .elements .elem.",AJ45," {")</f>
        <v>.g6 .elements .elem.h {</v>
      </c>
      <c r="AR44" s="2"/>
      <c r="AS44" s="2"/>
      <c r="AT44" t="str">
        <f>CONCATENATE(class7, " .elements .elem.",AQ45," {")</f>
        <v>.g7 .elements .elem.h {</v>
      </c>
      <c r="AY44" s="2"/>
      <c r="AZ44" s="2"/>
      <c r="BA44" t="str">
        <f>CONCATENATE(class8, " .elements .elem.",AX45," {")</f>
        <v>.g8 .elements .elem.h {</v>
      </c>
    </row>
    <row r="45" spans="1:55">
      <c r="A45" t="s">
        <v>8</v>
      </c>
      <c r="B45">
        <v>772</v>
      </c>
      <c r="C45" s="1">
        <f>B45/width</f>
        <v>0.38331678252234358</v>
      </c>
      <c r="D45" t="s">
        <v>11</v>
      </c>
      <c r="E45" s="3">
        <f>C45</f>
        <v>0.38331678252234358</v>
      </c>
      <c r="F45" t="s">
        <v>15</v>
      </c>
      <c r="H45" t="s">
        <v>23</v>
      </c>
      <c r="I45">
        <v>1400</v>
      </c>
      <c r="J45" s="1">
        <f>I45/width2</f>
        <v>0.5865102639296188</v>
      </c>
      <c r="K45" t="s">
        <v>11</v>
      </c>
      <c r="L45" s="3">
        <f>J45</f>
        <v>0.5865102639296188</v>
      </c>
      <c r="M45" t="s">
        <v>15</v>
      </c>
      <c r="O45" t="s">
        <v>23</v>
      </c>
      <c r="P45">
        <v>1476</v>
      </c>
      <c r="Q45" s="1">
        <f>P45/width3</f>
        <v>0.63049978641606153</v>
      </c>
      <c r="R45" t="s">
        <v>11</v>
      </c>
      <c r="S45" s="3">
        <f>Q45</f>
        <v>0.63049978641606153</v>
      </c>
      <c r="T45" t="s">
        <v>15</v>
      </c>
      <c r="V45" t="s">
        <v>23</v>
      </c>
      <c r="W45">
        <v>64</v>
      </c>
      <c r="X45" s="1">
        <f>W45/width4</f>
        <v>3.4464189553042542E-2</v>
      </c>
      <c r="Y45" t="s">
        <v>11</v>
      </c>
      <c r="Z45" s="3">
        <f>X45</f>
        <v>3.4464189553042542E-2</v>
      </c>
      <c r="AA45" t="s">
        <v>15</v>
      </c>
      <c r="AC45" t="s">
        <v>23</v>
      </c>
      <c r="AD45" s="6"/>
      <c r="AE45" s="1">
        <f>AD45/width5</f>
        <v>0</v>
      </c>
      <c r="AF45" t="s">
        <v>11</v>
      </c>
      <c r="AG45" s="3">
        <f>AE45</f>
        <v>0</v>
      </c>
      <c r="AH45" t="s">
        <v>15</v>
      </c>
      <c r="AJ45" t="s">
        <v>23</v>
      </c>
      <c r="AL45" s="1" t="e">
        <f>AK45/width6</f>
        <v>#DIV/0!</v>
      </c>
      <c r="AM45" t="s">
        <v>11</v>
      </c>
      <c r="AN45" s="3" t="e">
        <f>AL45</f>
        <v>#DIV/0!</v>
      </c>
      <c r="AO45" t="s">
        <v>15</v>
      </c>
      <c r="AQ45" t="s">
        <v>23</v>
      </c>
      <c r="AS45" s="1" t="e">
        <f>AR45/width7</f>
        <v>#DIV/0!</v>
      </c>
      <c r="AT45" t="s">
        <v>11</v>
      </c>
      <c r="AU45" s="3" t="e">
        <f>AS45</f>
        <v>#DIV/0!</v>
      </c>
      <c r="AV45" t="s">
        <v>15</v>
      </c>
      <c r="AX45" t="s">
        <v>23</v>
      </c>
      <c r="AZ45" s="1">
        <f>AY45/width8</f>
        <v>0</v>
      </c>
      <c r="BA45" t="s">
        <v>11</v>
      </c>
      <c r="BB45" s="3">
        <f>AZ45</f>
        <v>0</v>
      </c>
      <c r="BC45" t="s">
        <v>15</v>
      </c>
    </row>
    <row r="46" spans="1:55">
      <c r="B46">
        <v>257</v>
      </c>
      <c r="C46" s="1">
        <f>B46/height</f>
        <v>0.25</v>
      </c>
      <c r="D46" t="s">
        <v>12</v>
      </c>
      <c r="E46" s="3">
        <f>C46</f>
        <v>0.25</v>
      </c>
      <c r="F46" t="s">
        <v>15</v>
      </c>
      <c r="I46">
        <v>805</v>
      </c>
      <c r="J46" s="1">
        <f>I46/height2</f>
        <v>0.78155339805825241</v>
      </c>
      <c r="K46" t="s">
        <v>12</v>
      </c>
      <c r="L46" s="3">
        <f>J46</f>
        <v>0.78155339805825241</v>
      </c>
      <c r="M46" t="s">
        <v>15</v>
      </c>
      <c r="P46">
        <v>163</v>
      </c>
      <c r="Q46" s="1">
        <f>P46/height3</f>
        <v>0.14818181818181819</v>
      </c>
      <c r="R46" t="s">
        <v>12</v>
      </c>
      <c r="S46" s="3">
        <f>Q46</f>
        <v>0.14818181818181819</v>
      </c>
      <c r="T46" t="s">
        <v>15</v>
      </c>
      <c r="W46">
        <v>799</v>
      </c>
      <c r="X46" s="1">
        <f>W46/height4</f>
        <v>0.73302752293577977</v>
      </c>
      <c r="Y46" t="s">
        <v>12</v>
      </c>
      <c r="Z46" s="3">
        <f>X46</f>
        <v>0.73302752293577977</v>
      </c>
      <c r="AA46" t="s">
        <v>15</v>
      </c>
      <c r="AD46" s="6"/>
      <c r="AE46" s="1">
        <f>AD46/height5</f>
        <v>0</v>
      </c>
      <c r="AF46" t="s">
        <v>12</v>
      </c>
      <c r="AG46" s="3">
        <f>AE46</f>
        <v>0</v>
      </c>
      <c r="AH46" t="s">
        <v>15</v>
      </c>
      <c r="AL46" s="1" t="e">
        <f>AK46/height6</f>
        <v>#DIV/0!</v>
      </c>
      <c r="AM46" t="s">
        <v>12</v>
      </c>
      <c r="AN46" s="3" t="e">
        <f>AL46</f>
        <v>#DIV/0!</v>
      </c>
      <c r="AO46" t="s">
        <v>15</v>
      </c>
      <c r="AS46" s="1" t="e">
        <f>AR46/height7</f>
        <v>#DIV/0!</v>
      </c>
      <c r="AT46" t="s">
        <v>12</v>
      </c>
      <c r="AU46" s="3" t="e">
        <f>AS46</f>
        <v>#DIV/0!</v>
      </c>
      <c r="AV46" t="s">
        <v>15</v>
      </c>
      <c r="AZ46" s="1">
        <f>AY46/height8</f>
        <v>0</v>
      </c>
      <c r="BA46" t="s">
        <v>12</v>
      </c>
      <c r="BB46" s="3">
        <f>AZ46</f>
        <v>0</v>
      </c>
      <c r="BC46" t="s">
        <v>15</v>
      </c>
    </row>
    <row r="47" spans="1:55">
      <c r="B47">
        <v>1045</v>
      </c>
      <c r="C47" s="1">
        <f>B47/width</f>
        <v>0.51886792452830188</v>
      </c>
      <c r="D47" t="s">
        <v>13</v>
      </c>
      <c r="E47" s="3">
        <f>C47</f>
        <v>0.51886792452830188</v>
      </c>
      <c r="F47" t="s">
        <v>15</v>
      </c>
      <c r="I47">
        <v>207</v>
      </c>
      <c r="J47" s="1">
        <f>I47/width2</f>
        <v>8.6719731881022208E-2</v>
      </c>
      <c r="K47" t="s">
        <v>13</v>
      </c>
      <c r="L47" s="3">
        <f>J47</f>
        <v>8.6719731881022208E-2</v>
      </c>
      <c r="M47" t="s">
        <v>15</v>
      </c>
      <c r="P47">
        <v>674</v>
      </c>
      <c r="Q47" s="1">
        <f>P47/width3</f>
        <v>0.28791114908158905</v>
      </c>
      <c r="R47" t="s">
        <v>13</v>
      </c>
      <c r="S47" s="3">
        <f>Q47</f>
        <v>0.28791114908158905</v>
      </c>
      <c r="T47" t="s">
        <v>15</v>
      </c>
      <c r="W47">
        <v>214</v>
      </c>
      <c r="X47" s="1">
        <f>W47/width4</f>
        <v>0.11523963381798599</v>
      </c>
      <c r="Y47" t="s">
        <v>13</v>
      </c>
      <c r="Z47" s="3">
        <f>X47</f>
        <v>0.11523963381798599</v>
      </c>
      <c r="AA47" t="s">
        <v>15</v>
      </c>
      <c r="AD47" s="6"/>
      <c r="AE47" s="1">
        <f>AD47/width5</f>
        <v>0</v>
      </c>
      <c r="AF47" t="s">
        <v>13</v>
      </c>
      <c r="AG47" s="3">
        <f>AE47</f>
        <v>0</v>
      </c>
      <c r="AH47" t="s">
        <v>15</v>
      </c>
      <c r="AL47" s="1" t="e">
        <f>AK47/width6</f>
        <v>#DIV/0!</v>
      </c>
      <c r="AM47" t="s">
        <v>13</v>
      </c>
      <c r="AN47" s="3" t="e">
        <f>AL47</f>
        <v>#DIV/0!</v>
      </c>
      <c r="AO47" t="s">
        <v>15</v>
      </c>
      <c r="AS47" s="1" t="e">
        <f>AR47/width7</f>
        <v>#DIV/0!</v>
      </c>
      <c r="AT47" t="s">
        <v>13</v>
      </c>
      <c r="AU47" s="3" t="e">
        <f>AS47</f>
        <v>#DIV/0!</v>
      </c>
      <c r="AV47" t="s">
        <v>15</v>
      </c>
      <c r="AZ47" s="1">
        <f>AY47/width8</f>
        <v>0</v>
      </c>
      <c r="BA47" t="s">
        <v>13</v>
      </c>
      <c r="BB47" s="3">
        <f>AZ47</f>
        <v>0</v>
      </c>
      <c r="BC47" t="s">
        <v>15</v>
      </c>
    </row>
    <row r="48" spans="1:55">
      <c r="B48">
        <v>298</v>
      </c>
      <c r="C48" s="1">
        <f>B48/height</f>
        <v>0.2898832684824903</v>
      </c>
      <c r="D48" t="s">
        <v>14</v>
      </c>
      <c r="E48" s="3">
        <f>C48</f>
        <v>0.2898832684824903</v>
      </c>
      <c r="F48" t="s">
        <v>15</v>
      </c>
      <c r="I48">
        <v>208</v>
      </c>
      <c r="J48" s="1">
        <f>I48/height2</f>
        <v>0.20194174757281552</v>
      </c>
      <c r="K48" t="s">
        <v>14</v>
      </c>
      <c r="L48" s="3">
        <f>J48</f>
        <v>0.20194174757281552</v>
      </c>
      <c r="M48" t="s">
        <v>15</v>
      </c>
      <c r="P48">
        <v>842</v>
      </c>
      <c r="Q48" s="1">
        <f>P48/height3</f>
        <v>0.7654545454545455</v>
      </c>
      <c r="R48" t="s">
        <v>14</v>
      </c>
      <c r="S48" s="3">
        <f>Q48</f>
        <v>0.7654545454545455</v>
      </c>
      <c r="T48" t="s">
        <v>15</v>
      </c>
      <c r="W48">
        <v>152</v>
      </c>
      <c r="X48" s="1">
        <f>W48/height4</f>
        <v>0.13944954128440368</v>
      </c>
      <c r="Y48" t="s">
        <v>14</v>
      </c>
      <c r="Z48" s="3">
        <f>X48</f>
        <v>0.13944954128440368</v>
      </c>
      <c r="AA48" t="s">
        <v>15</v>
      </c>
      <c r="AD48" s="6"/>
      <c r="AE48" s="1"/>
      <c r="AF48" t="s">
        <v>35</v>
      </c>
      <c r="AG48" s="4">
        <f>AE48</f>
        <v>0</v>
      </c>
      <c r="AH48" t="s">
        <v>15</v>
      </c>
      <c r="AL48" s="1"/>
      <c r="AM48" t="s">
        <v>36</v>
      </c>
      <c r="AN48" s="4">
        <f>AL48</f>
        <v>0</v>
      </c>
      <c r="AO48" t="s">
        <v>15</v>
      </c>
      <c r="AS48" s="1"/>
      <c r="AT48" t="s">
        <v>36</v>
      </c>
      <c r="AU48" s="4">
        <f>AS48</f>
        <v>0</v>
      </c>
      <c r="AV48" t="s">
        <v>15</v>
      </c>
      <c r="AZ48" s="1"/>
      <c r="BA48" t="s">
        <v>36</v>
      </c>
      <c r="BB48" s="4">
        <f>AZ48</f>
        <v>0</v>
      </c>
      <c r="BC48" t="s">
        <v>15</v>
      </c>
    </row>
    <row r="49" spans="1:55">
      <c r="K49" t="s">
        <v>28</v>
      </c>
      <c r="R49" t="s">
        <v>28</v>
      </c>
      <c r="Y49" t="s">
        <v>28</v>
      </c>
      <c r="AD49" s="6"/>
      <c r="AF49" t="s">
        <v>28</v>
      </c>
      <c r="AM49" t="s">
        <v>28</v>
      </c>
      <c r="AT49" t="s">
        <v>28</v>
      </c>
      <c r="BA49" t="s">
        <v>28</v>
      </c>
    </row>
    <row r="50" spans="1:55">
      <c r="K50" t="str">
        <f>CONCATENATE(class2, " .elements .elem.",H51," {")</f>
        <v>.g2 .elements .elem.i {</v>
      </c>
      <c r="Q50" s="2"/>
      <c r="R50" t="str">
        <f>CONCATENATE(class3, " .elements .elem.",O51," {")</f>
        <v>.g3 .elements .elem.i {</v>
      </c>
      <c r="X50" s="2"/>
      <c r="Y50" t="str">
        <f>CONCATENATE(classname4, " .elements .elem.",V51," {")</f>
        <v>.g4 .elements .elem.i {</v>
      </c>
      <c r="AD50" s="5"/>
      <c r="AE50" s="2"/>
      <c r="AF50" t="str">
        <f>CONCATENATE(class5, " .elements .elem.",AC51," {")</f>
        <v>.g5 .elements .elem.i {</v>
      </c>
      <c r="AK50" s="2"/>
      <c r="AL50" s="2"/>
      <c r="AM50" t="str">
        <f>CONCATENATE(class6, " .elements .elem.",AJ51," {")</f>
        <v>.g6 .elements .elem.i {</v>
      </c>
      <c r="AR50" s="2"/>
      <c r="AS50" s="2"/>
      <c r="AT50" t="str">
        <f>CONCATENATE(class7, " .elements .elem.",AQ51," {")</f>
        <v>.g7 .elements .elem.i {</v>
      </c>
      <c r="AY50" s="2"/>
      <c r="AZ50" s="2"/>
      <c r="BA50" t="str">
        <f>CONCATENATE(class8, " .elements .elem.",AX51," {")</f>
        <v>.g8 .elements .elem.i {</v>
      </c>
    </row>
    <row r="51" spans="1:55">
      <c r="A51" t="s">
        <v>9</v>
      </c>
      <c r="B51">
        <v>1059</v>
      </c>
      <c r="C51" s="1">
        <f>B51/width</f>
        <v>0.52581926514399202</v>
      </c>
      <c r="D51" t="s">
        <v>11</v>
      </c>
      <c r="E51" s="3">
        <f>C51</f>
        <v>0.52581926514399202</v>
      </c>
      <c r="F51" t="s">
        <v>15</v>
      </c>
      <c r="H51" t="s">
        <v>24</v>
      </c>
      <c r="I51">
        <v>1320</v>
      </c>
      <c r="J51" s="1">
        <f>I51/width2</f>
        <v>0.55299539170506917</v>
      </c>
      <c r="K51" t="s">
        <v>11</v>
      </c>
      <c r="L51" s="3">
        <f>J51</f>
        <v>0.55299539170506917</v>
      </c>
      <c r="M51" t="s">
        <v>15</v>
      </c>
      <c r="O51" t="s">
        <v>24</v>
      </c>
      <c r="P51">
        <v>2055</v>
      </c>
      <c r="Q51" s="1">
        <f>P51/width3</f>
        <v>0.87782998718496374</v>
      </c>
      <c r="R51" t="s">
        <v>11</v>
      </c>
      <c r="S51" s="3">
        <f>Q51</f>
        <v>0.87782998718496374</v>
      </c>
      <c r="T51" t="s">
        <v>15</v>
      </c>
      <c r="V51" t="s">
        <v>24</v>
      </c>
      <c r="W51">
        <v>1188</v>
      </c>
      <c r="X51" s="1">
        <f>W51/width4</f>
        <v>0.63974151857835215</v>
      </c>
      <c r="Y51" t="s">
        <v>11</v>
      </c>
      <c r="Z51" s="3">
        <f>X51</f>
        <v>0.63974151857835215</v>
      </c>
      <c r="AA51" t="s">
        <v>15</v>
      </c>
      <c r="AC51" t="s">
        <v>24</v>
      </c>
      <c r="AD51" s="6"/>
      <c r="AE51" s="1">
        <f>AD51/width5</f>
        <v>0</v>
      </c>
      <c r="AF51" t="s">
        <v>11</v>
      </c>
      <c r="AG51" s="3">
        <f>AE51</f>
        <v>0</v>
      </c>
      <c r="AH51" t="s">
        <v>15</v>
      </c>
      <c r="AJ51" t="s">
        <v>24</v>
      </c>
      <c r="AL51" s="1" t="e">
        <f>AK51/width6</f>
        <v>#DIV/0!</v>
      </c>
      <c r="AM51" t="s">
        <v>11</v>
      </c>
      <c r="AN51" s="3" t="e">
        <f>AL51</f>
        <v>#DIV/0!</v>
      </c>
      <c r="AO51" t="s">
        <v>15</v>
      </c>
      <c r="AQ51" t="s">
        <v>24</v>
      </c>
      <c r="AS51" s="1" t="e">
        <f>AR51/width7</f>
        <v>#DIV/0!</v>
      </c>
      <c r="AT51" t="s">
        <v>11</v>
      </c>
      <c r="AU51" s="3" t="e">
        <f>AS51</f>
        <v>#DIV/0!</v>
      </c>
      <c r="AV51" t="s">
        <v>15</v>
      </c>
      <c r="AX51" t="s">
        <v>24</v>
      </c>
      <c r="AZ51" s="1">
        <f>AY51/width8</f>
        <v>0</v>
      </c>
      <c r="BA51" t="s">
        <v>11</v>
      </c>
      <c r="BB51" s="3">
        <f>AZ51</f>
        <v>0</v>
      </c>
      <c r="BC51" t="s">
        <v>15</v>
      </c>
    </row>
    <row r="52" spans="1:55">
      <c r="B52">
        <v>38</v>
      </c>
      <c r="C52" s="1">
        <f>B52/height</f>
        <v>3.6964980544747082E-2</v>
      </c>
      <c r="D52" t="s">
        <v>12</v>
      </c>
      <c r="E52" s="3">
        <f>C52</f>
        <v>3.6964980544747082E-2</v>
      </c>
      <c r="F52" t="s">
        <v>15</v>
      </c>
      <c r="I52">
        <v>-74</v>
      </c>
      <c r="J52" s="1">
        <f>I52/height2</f>
        <v>-7.184466019417475E-2</v>
      </c>
      <c r="K52" t="s">
        <v>12</v>
      </c>
      <c r="L52" s="3">
        <f>J52</f>
        <v>-7.184466019417475E-2</v>
      </c>
      <c r="M52" t="s">
        <v>15</v>
      </c>
      <c r="P52">
        <v>47</v>
      </c>
      <c r="Q52" s="1">
        <f>P52/height3</f>
        <v>4.2727272727272725E-2</v>
      </c>
      <c r="R52" t="s">
        <v>12</v>
      </c>
      <c r="S52" s="3">
        <f>Q52</f>
        <v>4.2727272727272725E-2</v>
      </c>
      <c r="T52" t="s">
        <v>15</v>
      </c>
      <c r="W52">
        <v>434</v>
      </c>
      <c r="X52" s="1">
        <f>W52/height4</f>
        <v>0.39816513761467892</v>
      </c>
      <c r="Y52" t="s">
        <v>12</v>
      </c>
      <c r="Z52" s="3">
        <f>X52</f>
        <v>0.39816513761467892</v>
      </c>
      <c r="AA52" t="s">
        <v>15</v>
      </c>
      <c r="AD52" s="6"/>
      <c r="AE52" s="1">
        <f>AD52/height5</f>
        <v>0</v>
      </c>
      <c r="AF52" t="s">
        <v>12</v>
      </c>
      <c r="AG52" s="3">
        <f>AE52</f>
        <v>0</v>
      </c>
      <c r="AH52" t="s">
        <v>15</v>
      </c>
      <c r="AL52" s="1" t="e">
        <f>AK52/height6</f>
        <v>#DIV/0!</v>
      </c>
      <c r="AM52" t="s">
        <v>12</v>
      </c>
      <c r="AN52" s="3" t="e">
        <f>AL52</f>
        <v>#DIV/0!</v>
      </c>
      <c r="AO52" t="s">
        <v>15</v>
      </c>
      <c r="AS52" s="1" t="e">
        <f>AR52/height7</f>
        <v>#DIV/0!</v>
      </c>
      <c r="AT52" t="s">
        <v>12</v>
      </c>
      <c r="AU52" s="3" t="e">
        <f>AS52</f>
        <v>#DIV/0!</v>
      </c>
      <c r="AV52" t="s">
        <v>15</v>
      </c>
      <c r="AZ52" s="1">
        <f>AY52/height8</f>
        <v>0</v>
      </c>
      <c r="BA52" t="s">
        <v>12</v>
      </c>
      <c r="BB52" s="3">
        <f>AZ52</f>
        <v>0</v>
      </c>
      <c r="BC52" t="s">
        <v>15</v>
      </c>
    </row>
    <row r="53" spans="1:55">
      <c r="B53">
        <v>578</v>
      </c>
      <c r="C53" s="1">
        <f>B53/width</f>
        <v>0.28699106256206552</v>
      </c>
      <c r="D53" t="s">
        <v>13</v>
      </c>
      <c r="E53" s="3">
        <f>C53</f>
        <v>0.28699106256206552</v>
      </c>
      <c r="F53" t="s">
        <v>15</v>
      </c>
      <c r="I53">
        <v>489</v>
      </c>
      <c r="J53" s="1">
        <f>I53/width2</f>
        <v>0.20485965647255969</v>
      </c>
      <c r="K53" t="s">
        <v>13</v>
      </c>
      <c r="L53" s="3">
        <f>J53</f>
        <v>0.20485965647255969</v>
      </c>
      <c r="M53" t="s">
        <v>15</v>
      </c>
      <c r="P53">
        <v>286</v>
      </c>
      <c r="Q53" s="1">
        <f>P53/width3</f>
        <v>0.12217001281503631</v>
      </c>
      <c r="R53" t="s">
        <v>13</v>
      </c>
      <c r="S53" s="3">
        <f>Q53</f>
        <v>0.12217001281503631</v>
      </c>
      <c r="T53" t="s">
        <v>15</v>
      </c>
      <c r="W53">
        <v>540</v>
      </c>
      <c r="X53" s="1">
        <f>W53/width4</f>
        <v>0.29079159935379645</v>
      </c>
      <c r="Y53" t="s">
        <v>13</v>
      </c>
      <c r="Z53" s="3">
        <f>X53</f>
        <v>0.29079159935379645</v>
      </c>
      <c r="AA53" t="s">
        <v>15</v>
      </c>
      <c r="AD53" s="6"/>
      <c r="AE53" s="1">
        <f>AD53/width5</f>
        <v>0</v>
      </c>
      <c r="AF53" t="s">
        <v>13</v>
      </c>
      <c r="AG53" s="3">
        <f>AE53</f>
        <v>0</v>
      </c>
      <c r="AH53" t="s">
        <v>15</v>
      </c>
      <c r="AL53" s="1" t="e">
        <f>AK53/width6</f>
        <v>#DIV/0!</v>
      </c>
      <c r="AM53" t="s">
        <v>13</v>
      </c>
      <c r="AN53" s="3" t="e">
        <f>AL53</f>
        <v>#DIV/0!</v>
      </c>
      <c r="AO53" t="s">
        <v>15</v>
      </c>
      <c r="AS53" s="1" t="e">
        <f>AR53/width7</f>
        <v>#DIV/0!</v>
      </c>
      <c r="AT53" t="s">
        <v>13</v>
      </c>
      <c r="AU53" s="3" t="e">
        <f>AS53</f>
        <v>#DIV/0!</v>
      </c>
      <c r="AV53" t="s">
        <v>15</v>
      </c>
      <c r="AZ53" s="1">
        <f>AY53/width8</f>
        <v>0</v>
      </c>
      <c r="BA53" t="s">
        <v>13</v>
      </c>
      <c r="BB53" s="3">
        <f>AZ53</f>
        <v>0</v>
      </c>
      <c r="BC53" t="s">
        <v>15</v>
      </c>
    </row>
    <row r="54" spans="1:55">
      <c r="B54">
        <v>875</v>
      </c>
      <c r="C54" s="1">
        <f>B54/height</f>
        <v>0.85116731517509725</v>
      </c>
      <c r="D54" t="s">
        <v>14</v>
      </c>
      <c r="E54" s="3">
        <f>C54</f>
        <v>0.85116731517509725</v>
      </c>
      <c r="F54" t="s">
        <v>15</v>
      </c>
      <c r="I54">
        <v>513</v>
      </c>
      <c r="J54" s="1">
        <f>I54/height2</f>
        <v>0.49805825242718449</v>
      </c>
      <c r="K54" t="s">
        <v>14</v>
      </c>
      <c r="L54" s="3">
        <f>J54</f>
        <v>0.49805825242718449</v>
      </c>
      <c r="M54" t="s">
        <v>15</v>
      </c>
      <c r="P54">
        <v>445</v>
      </c>
      <c r="Q54" s="1">
        <f>P54/height3</f>
        <v>0.40454545454545454</v>
      </c>
      <c r="R54" t="s">
        <v>14</v>
      </c>
      <c r="S54" s="3">
        <f>Q54</f>
        <v>0.40454545454545454</v>
      </c>
      <c r="T54" t="s">
        <v>15</v>
      </c>
      <c r="W54">
        <v>649</v>
      </c>
      <c r="X54" s="1">
        <f>W54/height4</f>
        <v>0.59541284403669725</v>
      </c>
      <c r="Y54" t="s">
        <v>14</v>
      </c>
      <c r="Z54" s="3">
        <f>X54</f>
        <v>0.59541284403669725</v>
      </c>
      <c r="AA54" t="s">
        <v>15</v>
      </c>
      <c r="AD54" s="6"/>
      <c r="AE54" s="1"/>
      <c r="AF54" t="s">
        <v>35</v>
      </c>
      <c r="AG54" s="4">
        <f>AE54</f>
        <v>0</v>
      </c>
      <c r="AH54" t="s">
        <v>15</v>
      </c>
      <c r="AL54" s="1"/>
      <c r="AM54" t="s">
        <v>36</v>
      </c>
      <c r="AN54" s="4">
        <f>AL54</f>
        <v>0</v>
      </c>
      <c r="AO54" t="s">
        <v>15</v>
      </c>
      <c r="AS54" s="1"/>
      <c r="AT54" t="s">
        <v>36</v>
      </c>
      <c r="AU54" s="4">
        <f>AS54</f>
        <v>0</v>
      </c>
      <c r="AV54" t="s">
        <v>15</v>
      </c>
      <c r="AZ54" s="1"/>
      <c r="BA54" t="s">
        <v>36</v>
      </c>
      <c r="BB54" s="4">
        <f>AZ54</f>
        <v>0</v>
      </c>
      <c r="BC54" t="s">
        <v>15</v>
      </c>
    </row>
    <row r="55" spans="1:55">
      <c r="K55" t="s">
        <v>28</v>
      </c>
      <c r="R55" t="s">
        <v>28</v>
      </c>
      <c r="Y55" t="s">
        <v>28</v>
      </c>
      <c r="AD55" s="6"/>
      <c r="AF55" t="s">
        <v>28</v>
      </c>
      <c r="AM55" t="s">
        <v>28</v>
      </c>
      <c r="AT55" t="s">
        <v>28</v>
      </c>
      <c r="BA55" t="s">
        <v>28</v>
      </c>
    </row>
    <row r="56" spans="1:55">
      <c r="K56" t="str">
        <f>CONCATENATE(class2, " .elements .elem.",H57," {")</f>
        <v>.g2 .elements .elem.j {</v>
      </c>
      <c r="Q56" s="2"/>
      <c r="R56" t="str">
        <f>CONCATENATE(class3, " .elements .elem.",O57," {")</f>
        <v>.g3 .elements .elem.j {</v>
      </c>
      <c r="X56" s="2"/>
      <c r="Y56" t="str">
        <f>CONCATENATE(classname4, " .elements .elem.",V57," {")</f>
        <v>.g4 .elements .elem.j {</v>
      </c>
      <c r="AD56" s="5"/>
      <c r="AE56" s="2"/>
      <c r="AF56" t="str">
        <f>CONCATENATE(class5, " .elements .elem.",AC57," {")</f>
        <v>.g5 .elements .elem.j {</v>
      </c>
      <c r="AK56" s="2"/>
      <c r="AL56" s="2"/>
      <c r="AM56" t="str">
        <f>CONCATENATE(class6, " .elements .elem.",AJ57," {")</f>
        <v>.g6 .elements .elem.j {</v>
      </c>
      <c r="AR56" s="2"/>
      <c r="AS56" s="2"/>
      <c r="AT56" t="str">
        <f>CONCATENATE(class7, " .elements .elem.",AQ57," {")</f>
        <v>.g7 .elements .elem.j {</v>
      </c>
      <c r="AY56" s="2"/>
      <c r="AZ56" s="2"/>
      <c r="BA56" t="str">
        <f>CONCATENATE(class8, " .elements .elem.",AX57," {")</f>
        <v>.g8 .elements .elem.j {</v>
      </c>
    </row>
    <row r="57" spans="1:55">
      <c r="A57" t="s">
        <v>10</v>
      </c>
      <c r="B57">
        <v>1320</v>
      </c>
      <c r="C57" s="1">
        <f>B57/width</f>
        <v>0.65541211519364451</v>
      </c>
      <c r="D57" t="s">
        <v>11</v>
      </c>
      <c r="E57" s="3">
        <f>C57</f>
        <v>0.65541211519364451</v>
      </c>
      <c r="F57" t="s">
        <v>15</v>
      </c>
      <c r="H57" t="s">
        <v>25</v>
      </c>
      <c r="I57">
        <v>1573</v>
      </c>
      <c r="J57" s="1">
        <f>I57/width2</f>
        <v>0.65898617511520741</v>
      </c>
      <c r="K57" t="s">
        <v>11</v>
      </c>
      <c r="L57" s="3">
        <f>J57</f>
        <v>0.65898617511520741</v>
      </c>
      <c r="M57" t="s">
        <v>15</v>
      </c>
      <c r="O57" t="s">
        <v>25</v>
      </c>
      <c r="P57">
        <v>1796</v>
      </c>
      <c r="Q57" s="1">
        <f>P57/width3</f>
        <v>0.76719350704826994</v>
      </c>
      <c r="R57" t="s">
        <v>11</v>
      </c>
      <c r="S57" s="3">
        <f>Q57</f>
        <v>0.76719350704826994</v>
      </c>
      <c r="T57" t="s">
        <v>15</v>
      </c>
      <c r="V57" t="s">
        <v>25</v>
      </c>
      <c r="W57">
        <v>1433</v>
      </c>
      <c r="X57" s="1">
        <f>W57/width4</f>
        <v>0.77167474421109317</v>
      </c>
      <c r="Y57" t="s">
        <v>11</v>
      </c>
      <c r="Z57" s="3">
        <f>X57</f>
        <v>0.77167474421109317</v>
      </c>
      <c r="AA57" t="s">
        <v>15</v>
      </c>
      <c r="AC57" t="s">
        <v>25</v>
      </c>
      <c r="AD57" s="6"/>
      <c r="AE57" s="1">
        <f>AD57/width5</f>
        <v>0</v>
      </c>
      <c r="AF57" t="s">
        <v>11</v>
      </c>
      <c r="AG57" s="3">
        <f>AE57</f>
        <v>0</v>
      </c>
      <c r="AH57" t="s">
        <v>15</v>
      </c>
      <c r="AJ57" t="s">
        <v>25</v>
      </c>
      <c r="AL57" s="1" t="e">
        <f>AK57/width6</f>
        <v>#DIV/0!</v>
      </c>
      <c r="AM57" t="s">
        <v>11</v>
      </c>
      <c r="AN57" s="3" t="e">
        <f>AL57</f>
        <v>#DIV/0!</v>
      </c>
      <c r="AO57" t="s">
        <v>15</v>
      </c>
      <c r="AQ57" t="s">
        <v>25</v>
      </c>
      <c r="AS57" s="1" t="e">
        <f>AR57/width7</f>
        <v>#DIV/0!</v>
      </c>
      <c r="AT57" t="s">
        <v>11</v>
      </c>
      <c r="AU57" s="3" t="e">
        <f>AS57</f>
        <v>#DIV/0!</v>
      </c>
      <c r="AV57" t="s">
        <v>15</v>
      </c>
      <c r="AX57" t="s">
        <v>25</v>
      </c>
      <c r="AZ57" s="1">
        <f>AY57/width8</f>
        <v>0</v>
      </c>
      <c r="BA57" t="s">
        <v>11</v>
      </c>
      <c r="BB57" s="3">
        <f>AZ57</f>
        <v>0</v>
      </c>
      <c r="BC57" t="s">
        <v>15</v>
      </c>
    </row>
    <row r="58" spans="1:55">
      <c r="B58">
        <v>696</v>
      </c>
      <c r="C58" s="1">
        <f>B58/height</f>
        <v>0.67704280155642027</v>
      </c>
      <c r="D58" t="s">
        <v>12</v>
      </c>
      <c r="E58" s="3">
        <f>C58</f>
        <v>0.67704280155642027</v>
      </c>
      <c r="F58" t="s">
        <v>15</v>
      </c>
      <c r="I58">
        <v>111</v>
      </c>
      <c r="J58" s="1">
        <f>I58/height2</f>
        <v>0.10776699029126213</v>
      </c>
      <c r="K58" t="s">
        <v>12</v>
      </c>
      <c r="L58" s="3">
        <f>J58</f>
        <v>0.10776699029126213</v>
      </c>
      <c r="M58" t="s">
        <v>15</v>
      </c>
      <c r="P58">
        <v>800</v>
      </c>
      <c r="Q58" s="1">
        <f>P58/height3</f>
        <v>0.72727272727272729</v>
      </c>
      <c r="R58" t="s">
        <v>12</v>
      </c>
      <c r="S58" s="3">
        <f>Q58</f>
        <v>0.72727272727272729</v>
      </c>
      <c r="T58" t="s">
        <v>15</v>
      </c>
      <c r="W58">
        <v>707</v>
      </c>
      <c r="X58" s="1">
        <f>W58/height4</f>
        <v>0.64862385321100913</v>
      </c>
      <c r="Y58" t="s">
        <v>12</v>
      </c>
      <c r="Z58" s="3">
        <f>X58</f>
        <v>0.64862385321100913</v>
      </c>
      <c r="AA58" t="s">
        <v>15</v>
      </c>
      <c r="AD58" s="6"/>
      <c r="AE58" s="1">
        <f>AD58/height5</f>
        <v>0</v>
      </c>
      <c r="AF58" t="s">
        <v>12</v>
      </c>
      <c r="AG58" s="3">
        <f>AE58</f>
        <v>0</v>
      </c>
      <c r="AH58" t="s">
        <v>15</v>
      </c>
      <c r="AL58" s="1" t="e">
        <f>AK58/height6</f>
        <v>#DIV/0!</v>
      </c>
      <c r="AM58" t="s">
        <v>12</v>
      </c>
      <c r="AN58" s="3" t="e">
        <f>AL58</f>
        <v>#DIV/0!</v>
      </c>
      <c r="AO58" t="s">
        <v>15</v>
      </c>
      <c r="AS58" s="1" t="e">
        <f>AR58/height7</f>
        <v>#DIV/0!</v>
      </c>
      <c r="AT58" t="s">
        <v>12</v>
      </c>
      <c r="AU58" s="3" t="e">
        <f>AS58</f>
        <v>#DIV/0!</v>
      </c>
      <c r="AV58" t="s">
        <v>15</v>
      </c>
      <c r="AZ58" s="1">
        <f>AY58/height8</f>
        <v>0</v>
      </c>
      <c r="BA58" t="s">
        <v>12</v>
      </c>
      <c r="BB58" s="3">
        <f>AZ58</f>
        <v>0</v>
      </c>
      <c r="BC58" t="s">
        <v>15</v>
      </c>
    </row>
    <row r="59" spans="1:55">
      <c r="B59">
        <v>153.97</v>
      </c>
      <c r="C59" s="1">
        <f>B59/width</f>
        <v>7.6449851042701092E-2</v>
      </c>
      <c r="D59" t="s">
        <v>13</v>
      </c>
      <c r="E59" s="3">
        <f>C59</f>
        <v>7.6449851042701092E-2</v>
      </c>
      <c r="F59" t="s">
        <v>15</v>
      </c>
      <c r="I59">
        <v>363</v>
      </c>
      <c r="J59" s="1">
        <f>I59/width2</f>
        <v>0.15207373271889402</v>
      </c>
      <c r="K59" t="s">
        <v>13</v>
      </c>
      <c r="L59" s="3">
        <f>J59</f>
        <v>0.15207373271889402</v>
      </c>
      <c r="M59" t="s">
        <v>15</v>
      </c>
      <c r="P59">
        <v>179</v>
      </c>
      <c r="Q59" s="1">
        <f>P59/width3</f>
        <v>7.6463049978641603E-2</v>
      </c>
      <c r="R59" t="s">
        <v>13</v>
      </c>
      <c r="S59" s="3">
        <f>Q59</f>
        <v>7.6463049978641603E-2</v>
      </c>
      <c r="T59" t="s">
        <v>15</v>
      </c>
      <c r="W59">
        <v>423</v>
      </c>
      <c r="X59" s="1">
        <f>W59/width4</f>
        <v>0.22778675282714056</v>
      </c>
      <c r="Y59" t="s">
        <v>13</v>
      </c>
      <c r="Z59" s="3">
        <f>X59</f>
        <v>0.22778675282714056</v>
      </c>
      <c r="AA59" t="s">
        <v>15</v>
      </c>
      <c r="AD59" s="6"/>
      <c r="AE59" s="1">
        <f>AD59/width5</f>
        <v>0</v>
      </c>
      <c r="AF59" t="s">
        <v>13</v>
      </c>
      <c r="AG59" s="3">
        <f>AE59</f>
        <v>0</v>
      </c>
      <c r="AH59" t="s">
        <v>15</v>
      </c>
      <c r="AL59" s="1" t="e">
        <f>AK59/width6</f>
        <v>#DIV/0!</v>
      </c>
      <c r="AM59" t="s">
        <v>13</v>
      </c>
      <c r="AN59" s="3" t="e">
        <f>AL59</f>
        <v>#DIV/0!</v>
      </c>
      <c r="AO59" t="s">
        <v>15</v>
      </c>
      <c r="AS59" s="1" t="e">
        <f>AR59/width7</f>
        <v>#DIV/0!</v>
      </c>
      <c r="AT59" t="s">
        <v>13</v>
      </c>
      <c r="AU59" s="3" t="e">
        <f>AS59</f>
        <v>#DIV/0!</v>
      </c>
      <c r="AV59" t="s">
        <v>15</v>
      </c>
      <c r="AZ59" s="1">
        <f>AY59/width8</f>
        <v>0</v>
      </c>
      <c r="BA59" t="s">
        <v>13</v>
      </c>
      <c r="BB59" s="3">
        <f>AZ59</f>
        <v>0</v>
      </c>
      <c r="BC59" t="s">
        <v>15</v>
      </c>
    </row>
    <row r="60" spans="1:55">
      <c r="B60">
        <v>245.93</v>
      </c>
      <c r="C60" s="1">
        <f>B60/height</f>
        <v>0.23923151750972763</v>
      </c>
      <c r="D60" t="s">
        <v>14</v>
      </c>
      <c r="E60" s="3">
        <f>C60</f>
        <v>0.23923151750972763</v>
      </c>
      <c r="F60" t="s">
        <v>15</v>
      </c>
      <c r="I60">
        <v>778</v>
      </c>
      <c r="J60" s="1">
        <f>I60/height2</f>
        <v>0.75533980582524274</v>
      </c>
      <c r="K60" t="s">
        <v>14</v>
      </c>
      <c r="L60" s="3">
        <f>J60</f>
        <v>0.75533980582524274</v>
      </c>
      <c r="M60" t="s">
        <v>15</v>
      </c>
      <c r="P60">
        <v>90</v>
      </c>
      <c r="Q60" s="1">
        <f>P60/height3</f>
        <v>8.1818181818181818E-2</v>
      </c>
      <c r="R60" t="s">
        <v>14</v>
      </c>
      <c r="S60" s="3">
        <f>Q60</f>
        <v>8.1818181818181818E-2</v>
      </c>
      <c r="T60" t="s">
        <v>15</v>
      </c>
      <c r="W60">
        <v>102</v>
      </c>
      <c r="X60" s="1">
        <f>W60/height4</f>
        <v>9.3577981651376152E-2</v>
      </c>
      <c r="Y60" t="s">
        <v>14</v>
      </c>
      <c r="Z60" s="3">
        <f>X60</f>
        <v>9.3577981651376152E-2</v>
      </c>
      <c r="AA60" t="s">
        <v>15</v>
      </c>
      <c r="AD60" s="6"/>
      <c r="AE60" s="1"/>
      <c r="AF60" t="s">
        <v>35</v>
      </c>
      <c r="AG60" s="4">
        <f>AE60</f>
        <v>0</v>
      </c>
      <c r="AH60" t="s">
        <v>15</v>
      </c>
      <c r="AL60" s="1"/>
      <c r="AM60" t="s">
        <v>36</v>
      </c>
      <c r="AN60" s="4">
        <f>AL60</f>
        <v>0</v>
      </c>
      <c r="AO60" t="s">
        <v>15</v>
      </c>
      <c r="AS60" s="1"/>
      <c r="AT60" t="s">
        <v>36</v>
      </c>
      <c r="AU60" s="4">
        <f>AS60</f>
        <v>0</v>
      </c>
      <c r="AV60" t="s">
        <v>15</v>
      </c>
      <c r="AZ60" s="1"/>
      <c r="BA60" t="s">
        <v>36</v>
      </c>
      <c r="BB60" s="4">
        <f>AZ60</f>
        <v>0</v>
      </c>
      <c r="BC60" t="s">
        <v>15</v>
      </c>
    </row>
    <row r="61" spans="1:55">
      <c r="K61" t="s">
        <v>28</v>
      </c>
      <c r="R61" t="s">
        <v>28</v>
      </c>
      <c r="Y61" t="s">
        <v>28</v>
      </c>
      <c r="AD61" s="6"/>
      <c r="AF61" t="s">
        <v>28</v>
      </c>
      <c r="AM61" t="s">
        <v>28</v>
      </c>
      <c r="AT61" t="s">
        <v>28</v>
      </c>
      <c r="BA61" t="s">
        <v>28</v>
      </c>
    </row>
    <row r="62" spans="1:55">
      <c r="K62" t="str">
        <f>CONCATENATE(class2, " .elements .elem.",H63," {")</f>
        <v>.g2 .elements .elem.k {</v>
      </c>
      <c r="Q62" s="2"/>
      <c r="R62" t="str">
        <f>CONCATENATE(class3, " .elements .elem.",O63," {")</f>
        <v>.g3 .elements .elem.k {</v>
      </c>
      <c r="X62" s="2"/>
      <c r="Y62" t="str">
        <f>CONCATENATE(classname4, " .elements .elem.",V63," {")</f>
        <v>.g4 .elements .elem.k {</v>
      </c>
      <c r="AD62" s="5"/>
      <c r="AE62" s="2"/>
      <c r="AF62" t="str">
        <f>CONCATENATE(class5, " .elements .elem.",AC63," {")</f>
        <v>.g5 .elements .elem.k {</v>
      </c>
      <c r="AK62" s="2"/>
      <c r="AL62" s="2"/>
      <c r="AM62" t="str">
        <f>CONCATENATE(class6, " .elements .elem.",AJ63," {")</f>
        <v>.g6 .elements .elem.k {</v>
      </c>
      <c r="AR62" s="2"/>
      <c r="AS62" s="2"/>
      <c r="AT62" t="str">
        <f>CONCATENATE(class7, " .elements .elem.",AQ63," {")</f>
        <v>.g7 .elements .elem.k {</v>
      </c>
      <c r="AY62" s="2"/>
      <c r="AZ62" s="2"/>
      <c r="BA62" t="str">
        <f>CONCATENATE(class8, " .elements .elem.",AX63," {")</f>
        <v>.g8 .elements .elem.k {</v>
      </c>
    </row>
    <row r="63" spans="1:55">
      <c r="H63" t="s">
        <v>26</v>
      </c>
      <c r="I63">
        <v>1608</v>
      </c>
      <c r="J63" s="1">
        <f>I63/width2</f>
        <v>0.67364893171344786</v>
      </c>
      <c r="K63" t="s">
        <v>11</v>
      </c>
      <c r="L63" s="3">
        <f>J63</f>
        <v>0.67364893171344786</v>
      </c>
      <c r="M63" t="s">
        <v>15</v>
      </c>
      <c r="O63" t="s">
        <v>26</v>
      </c>
      <c r="P63">
        <v>1928</v>
      </c>
      <c r="Q63" s="1">
        <f>P63/width3</f>
        <v>0.82357966680905592</v>
      </c>
      <c r="R63" t="s">
        <v>11</v>
      </c>
      <c r="S63" s="3">
        <f>Q63</f>
        <v>0.82357966680905592</v>
      </c>
      <c r="T63" t="s">
        <v>15</v>
      </c>
      <c r="V63" t="s">
        <v>26</v>
      </c>
      <c r="W63">
        <v>966</v>
      </c>
      <c r="X63" s="1">
        <f>W63/width4</f>
        <v>0.52019386106623589</v>
      </c>
      <c r="Y63" t="s">
        <v>11</v>
      </c>
      <c r="Z63" s="3">
        <f>X63</f>
        <v>0.52019386106623589</v>
      </c>
      <c r="AA63" t="s">
        <v>15</v>
      </c>
      <c r="AC63" t="s">
        <v>26</v>
      </c>
      <c r="AD63" s="6"/>
      <c r="AE63" s="1">
        <f>AD63/width5</f>
        <v>0</v>
      </c>
      <c r="AF63" t="s">
        <v>11</v>
      </c>
      <c r="AG63" s="3">
        <f>AE63</f>
        <v>0</v>
      </c>
      <c r="AH63" t="s">
        <v>15</v>
      </c>
      <c r="AJ63" t="s">
        <v>26</v>
      </c>
      <c r="AL63" s="1" t="e">
        <f>AK63/width6</f>
        <v>#DIV/0!</v>
      </c>
      <c r="AM63" t="s">
        <v>11</v>
      </c>
      <c r="AN63" s="3" t="e">
        <f>AL63</f>
        <v>#DIV/0!</v>
      </c>
      <c r="AO63" t="s">
        <v>15</v>
      </c>
      <c r="AQ63" t="s">
        <v>26</v>
      </c>
      <c r="AS63" s="1" t="e">
        <f>AR63/width7</f>
        <v>#DIV/0!</v>
      </c>
      <c r="AT63" t="s">
        <v>11</v>
      </c>
      <c r="AU63" s="3" t="e">
        <f>AS63</f>
        <v>#DIV/0!</v>
      </c>
      <c r="AV63" t="s">
        <v>15</v>
      </c>
      <c r="AX63" t="s">
        <v>26</v>
      </c>
      <c r="AZ63" s="1">
        <f>AY63/width8</f>
        <v>0</v>
      </c>
      <c r="BA63" t="s">
        <v>11</v>
      </c>
      <c r="BB63" s="3">
        <f>AZ63</f>
        <v>0</v>
      </c>
      <c r="BC63" t="s">
        <v>15</v>
      </c>
    </row>
    <row r="64" spans="1:55">
      <c r="I64">
        <v>192</v>
      </c>
      <c r="J64" s="1">
        <f>I64/height2</f>
        <v>0.18640776699029127</v>
      </c>
      <c r="K64" t="s">
        <v>12</v>
      </c>
      <c r="L64" s="3">
        <f>J64</f>
        <v>0.18640776699029127</v>
      </c>
      <c r="M64" t="s">
        <v>15</v>
      </c>
      <c r="P64">
        <v>685</v>
      </c>
      <c r="Q64" s="1">
        <f>P64/height3</f>
        <v>0.62272727272727268</v>
      </c>
      <c r="R64" t="s">
        <v>12</v>
      </c>
      <c r="S64" s="3">
        <f>Q64</f>
        <v>0.62272727272727268</v>
      </c>
      <c r="T64" t="s">
        <v>15</v>
      </c>
      <c r="W64">
        <v>809</v>
      </c>
      <c r="X64" s="1">
        <f>W64/height4</f>
        <v>0.74220183486238533</v>
      </c>
      <c r="Y64" t="s">
        <v>12</v>
      </c>
      <c r="Z64" s="3">
        <f>X64</f>
        <v>0.74220183486238533</v>
      </c>
      <c r="AA64" t="s">
        <v>15</v>
      </c>
      <c r="AD64" s="6"/>
      <c r="AE64" s="1">
        <f>AD64/height5</f>
        <v>0</v>
      </c>
      <c r="AF64" t="s">
        <v>12</v>
      </c>
      <c r="AG64" s="3">
        <f>AE64</f>
        <v>0</v>
      </c>
      <c r="AH64" t="s">
        <v>15</v>
      </c>
      <c r="AL64" s="1" t="e">
        <f>AK64/height6</f>
        <v>#DIV/0!</v>
      </c>
      <c r="AM64" t="s">
        <v>12</v>
      </c>
      <c r="AN64" s="3" t="e">
        <f>AL64</f>
        <v>#DIV/0!</v>
      </c>
      <c r="AO64" t="s">
        <v>15</v>
      </c>
      <c r="AS64" s="1" t="e">
        <f>AR64/height7</f>
        <v>#DIV/0!</v>
      </c>
      <c r="AT64" t="s">
        <v>12</v>
      </c>
      <c r="AU64" s="3" t="e">
        <f>AS64</f>
        <v>#DIV/0!</v>
      </c>
      <c r="AV64" t="s">
        <v>15</v>
      </c>
      <c r="AZ64" s="1">
        <f>AY64/height8</f>
        <v>0</v>
      </c>
      <c r="BA64" t="s">
        <v>12</v>
      </c>
      <c r="BB64" s="3">
        <f>AZ64</f>
        <v>0</v>
      </c>
      <c r="BC64" t="s">
        <v>15</v>
      </c>
    </row>
    <row r="65" spans="9:55">
      <c r="I65">
        <v>781</v>
      </c>
      <c r="J65" s="1">
        <f>I65/width2</f>
        <v>0.32718894009216593</v>
      </c>
      <c r="K65" t="s">
        <v>13</v>
      </c>
      <c r="L65" s="3">
        <f>J65</f>
        <v>0.32718894009216593</v>
      </c>
      <c r="M65" t="s">
        <v>15</v>
      </c>
      <c r="P65">
        <v>215</v>
      </c>
      <c r="Q65" s="1">
        <f>P65/width3</f>
        <v>9.1841093549765052E-2</v>
      </c>
      <c r="R65" t="s">
        <v>13</v>
      </c>
      <c r="S65" s="3">
        <f>Q65</f>
        <v>9.1841093549765052E-2</v>
      </c>
      <c r="T65" t="s">
        <v>15</v>
      </c>
      <c r="W65">
        <v>269</v>
      </c>
      <c r="X65" s="1">
        <f>W65/width4</f>
        <v>0.14485729671513192</v>
      </c>
      <c r="Y65" t="s">
        <v>13</v>
      </c>
      <c r="Z65" s="3">
        <f>X65</f>
        <v>0.14485729671513192</v>
      </c>
      <c r="AA65" t="s">
        <v>15</v>
      </c>
      <c r="AD65" s="6"/>
      <c r="AE65" s="1">
        <f>AD65/width5</f>
        <v>0</v>
      </c>
      <c r="AF65" t="s">
        <v>13</v>
      </c>
      <c r="AG65" s="3">
        <f>AE65</f>
        <v>0</v>
      </c>
      <c r="AH65" t="s">
        <v>15</v>
      </c>
      <c r="AL65" s="1" t="e">
        <f>AK65/width6</f>
        <v>#DIV/0!</v>
      </c>
      <c r="AM65" t="s">
        <v>13</v>
      </c>
      <c r="AN65" s="3" t="e">
        <f>AL65</f>
        <v>#DIV/0!</v>
      </c>
      <c r="AO65" t="s">
        <v>15</v>
      </c>
      <c r="AS65" s="1" t="e">
        <f>AR65/width7</f>
        <v>#DIV/0!</v>
      </c>
      <c r="AT65" t="s">
        <v>13</v>
      </c>
      <c r="AU65" s="3" t="e">
        <f>AS65</f>
        <v>#DIV/0!</v>
      </c>
      <c r="AV65" t="s">
        <v>15</v>
      </c>
      <c r="AZ65" s="1">
        <f>AY65/width8</f>
        <v>0</v>
      </c>
      <c r="BA65" t="s">
        <v>13</v>
      </c>
      <c r="BB65" s="3">
        <f>AZ65</f>
        <v>0</v>
      </c>
      <c r="BC65" t="s">
        <v>15</v>
      </c>
    </row>
    <row r="66" spans="9:55">
      <c r="I66">
        <v>788</v>
      </c>
      <c r="J66" s="1">
        <f>I66/height2</f>
        <v>0.7650485436893204</v>
      </c>
      <c r="K66" t="s">
        <v>14</v>
      </c>
      <c r="L66" s="3">
        <f>J66</f>
        <v>0.7650485436893204</v>
      </c>
      <c r="M66" t="s">
        <v>15</v>
      </c>
      <c r="P66">
        <v>113</v>
      </c>
      <c r="Q66" s="1">
        <f>P66/height3</f>
        <v>0.10272727272727272</v>
      </c>
      <c r="R66" t="s">
        <v>14</v>
      </c>
      <c r="S66" s="3">
        <f>Q66</f>
        <v>0.10272727272727272</v>
      </c>
      <c r="T66" t="s">
        <v>15</v>
      </c>
      <c r="W66">
        <v>134</v>
      </c>
      <c r="X66" s="1">
        <f>W66/height4</f>
        <v>0.12293577981651377</v>
      </c>
      <c r="Y66" t="s">
        <v>14</v>
      </c>
      <c r="Z66" s="3">
        <f>X66</f>
        <v>0.12293577981651377</v>
      </c>
      <c r="AA66" t="s">
        <v>15</v>
      </c>
      <c r="AD66" s="6"/>
      <c r="AE66" s="1"/>
      <c r="AF66" t="s">
        <v>35</v>
      </c>
      <c r="AG66" s="4">
        <f>AE66</f>
        <v>0</v>
      </c>
      <c r="AH66" t="s">
        <v>15</v>
      </c>
      <c r="AL66" s="1"/>
      <c r="AM66" t="s">
        <v>36</v>
      </c>
      <c r="AN66" s="4">
        <f>AL66</f>
        <v>0</v>
      </c>
      <c r="AO66" t="s">
        <v>15</v>
      </c>
      <c r="AS66" s="1"/>
      <c r="AT66" t="s">
        <v>36</v>
      </c>
      <c r="AU66" s="4">
        <f>AS66</f>
        <v>0</v>
      </c>
      <c r="AV66" t="s">
        <v>15</v>
      </c>
      <c r="AZ66" s="1"/>
      <c r="BA66" t="s">
        <v>36</v>
      </c>
      <c r="BB66" s="4">
        <f>AZ66</f>
        <v>0</v>
      </c>
      <c r="BC66" t="s">
        <v>15</v>
      </c>
    </row>
    <row r="67" spans="9:55">
      <c r="K67" t="s">
        <v>28</v>
      </c>
      <c r="R67" t="s">
        <v>28</v>
      </c>
      <c r="Y67" t="s">
        <v>28</v>
      </c>
      <c r="AD67" s="6"/>
      <c r="AF67" t="s">
        <v>28</v>
      </c>
      <c r="AM67" t="s">
        <v>28</v>
      </c>
      <c r="AT67" t="s">
        <v>28</v>
      </c>
      <c r="BA67" t="s">
        <v>28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Choujar</dc:creator>
  <cp:lastModifiedBy>Sahil Choujar</cp:lastModifiedBy>
  <dcterms:created xsi:type="dcterms:W3CDTF">2015-06-21T20:49:29Z</dcterms:created>
  <dcterms:modified xsi:type="dcterms:W3CDTF">2015-06-22T16:19:43Z</dcterms:modified>
</cp:coreProperties>
</file>