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bigailchow/Downloads/Mini Project 2/"/>
    </mc:Choice>
  </mc:AlternateContent>
  <xr:revisionPtr revIDLastSave="0" documentId="13_ncr:1_{70F7D891-9E22-2F41-8C3B-D6E880BCDC5C}" xr6:coauthVersionLast="45" xr6:coauthVersionMax="45" xr10:uidLastSave="{00000000-0000-0000-0000-000000000000}"/>
  <bookViews>
    <workbookView xWindow="780" yWindow="920" windowWidth="27640" windowHeight="15660" activeTab="1" xr2:uid="{00000000-000D-0000-FFFF-FFFF00000000}"/>
  </bookViews>
  <sheets>
    <sheet name="PoliticalAds" sheetId="1" r:id="rId1"/>
    <sheet name="Simple Linear Reg" sheetId="5" r:id="rId2"/>
    <sheet name="Mult Linear Reg" sheetId="4" r:id="rId3"/>
    <sheet name="Mult Linear Reg Sig" sheetId="6" r:id="rId4"/>
  </sheets>
  <definedNames>
    <definedName name="_xlnm._FilterDatabase" localSheetId="0" hidden="1">PoliticalAds!$A$1:$AO$660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2" i="1"/>
  <c r="G3" i="1"/>
  <c r="K3" i="1" s="1"/>
  <c r="G4" i="1"/>
  <c r="K4" i="1" s="1"/>
  <c r="G5" i="1"/>
  <c r="K5" i="1" s="1"/>
  <c r="G6" i="1"/>
  <c r="K6" i="1" s="1"/>
  <c r="G7" i="1"/>
  <c r="K7" i="1" s="1"/>
  <c r="G8" i="1"/>
  <c r="K8" i="1" s="1"/>
  <c r="G9" i="1"/>
  <c r="K9" i="1" s="1"/>
  <c r="G10" i="1"/>
  <c r="K10" i="1" s="1"/>
  <c r="G11" i="1"/>
  <c r="K11" i="1" s="1"/>
  <c r="G12" i="1"/>
  <c r="K12" i="1" s="1"/>
  <c r="G13" i="1"/>
  <c r="K13" i="1" s="1"/>
  <c r="G14" i="1"/>
  <c r="K14" i="1" s="1"/>
  <c r="G15" i="1"/>
  <c r="K15" i="1" s="1"/>
  <c r="G16" i="1"/>
  <c r="K16" i="1" s="1"/>
  <c r="G17" i="1"/>
  <c r="K17" i="1" s="1"/>
  <c r="G18" i="1"/>
  <c r="K18" i="1" s="1"/>
  <c r="G19" i="1"/>
  <c r="K19" i="1" s="1"/>
  <c r="G20" i="1"/>
  <c r="K20" i="1" s="1"/>
  <c r="G21" i="1"/>
  <c r="K21" i="1" s="1"/>
  <c r="G22" i="1"/>
  <c r="K22" i="1" s="1"/>
  <c r="G23" i="1"/>
  <c r="K23" i="1" s="1"/>
  <c r="G24" i="1"/>
  <c r="K24" i="1" s="1"/>
  <c r="G25" i="1"/>
  <c r="K25" i="1" s="1"/>
  <c r="G26" i="1"/>
  <c r="K26" i="1" s="1"/>
  <c r="G27" i="1"/>
  <c r="K27" i="1" s="1"/>
  <c r="G28" i="1"/>
  <c r="K28" i="1" s="1"/>
  <c r="G29" i="1"/>
  <c r="K29" i="1" s="1"/>
  <c r="G30" i="1"/>
  <c r="K30" i="1" s="1"/>
  <c r="G31" i="1"/>
  <c r="K31" i="1" s="1"/>
  <c r="G32" i="1"/>
  <c r="K32" i="1" s="1"/>
  <c r="G33" i="1"/>
  <c r="K33" i="1" s="1"/>
  <c r="G34" i="1"/>
  <c r="K34" i="1" s="1"/>
  <c r="G35" i="1"/>
  <c r="K35" i="1" s="1"/>
  <c r="G36" i="1"/>
  <c r="K36" i="1" s="1"/>
  <c r="G37" i="1"/>
  <c r="K37" i="1" s="1"/>
  <c r="G38" i="1"/>
  <c r="K38" i="1" s="1"/>
  <c r="G39" i="1"/>
  <c r="K39" i="1" s="1"/>
  <c r="G40" i="1"/>
  <c r="K40" i="1" s="1"/>
  <c r="G41" i="1"/>
  <c r="K41" i="1" s="1"/>
  <c r="G42" i="1"/>
  <c r="K42" i="1" s="1"/>
  <c r="G43" i="1"/>
  <c r="K43" i="1" s="1"/>
  <c r="G44" i="1"/>
  <c r="K44" i="1" s="1"/>
  <c r="G45" i="1"/>
  <c r="K45" i="1" s="1"/>
  <c r="G46" i="1"/>
  <c r="K46" i="1" s="1"/>
  <c r="G47" i="1"/>
  <c r="K47" i="1" s="1"/>
  <c r="G48" i="1"/>
  <c r="K48" i="1" s="1"/>
  <c r="G49" i="1"/>
  <c r="K49" i="1" s="1"/>
  <c r="G50" i="1"/>
  <c r="K50" i="1" s="1"/>
  <c r="G51" i="1"/>
  <c r="K51" i="1" s="1"/>
  <c r="G52" i="1"/>
  <c r="K52" i="1" s="1"/>
  <c r="G53" i="1"/>
  <c r="K53" i="1" s="1"/>
  <c r="G54" i="1"/>
  <c r="K54" i="1" s="1"/>
  <c r="G55" i="1"/>
  <c r="K55" i="1" s="1"/>
  <c r="G56" i="1"/>
  <c r="K56" i="1" s="1"/>
  <c r="G57" i="1"/>
  <c r="K57" i="1" s="1"/>
  <c r="G58" i="1"/>
  <c r="K58" i="1" s="1"/>
  <c r="G59" i="1"/>
  <c r="K59" i="1" s="1"/>
  <c r="G60" i="1"/>
  <c r="K60" i="1" s="1"/>
  <c r="G61" i="1"/>
  <c r="K61" i="1" s="1"/>
  <c r="G62" i="1"/>
  <c r="K62" i="1" s="1"/>
  <c r="G63" i="1"/>
  <c r="K63" i="1" s="1"/>
  <c r="G64" i="1"/>
  <c r="K64" i="1" s="1"/>
  <c r="G65" i="1"/>
  <c r="K65" i="1" s="1"/>
  <c r="G66" i="1"/>
  <c r="K66" i="1" s="1"/>
  <c r="G67" i="1"/>
  <c r="K67" i="1" s="1"/>
  <c r="G68" i="1"/>
  <c r="K68" i="1" s="1"/>
  <c r="G69" i="1"/>
  <c r="K69" i="1" s="1"/>
  <c r="G70" i="1"/>
  <c r="K70" i="1" s="1"/>
  <c r="G71" i="1"/>
  <c r="K71" i="1" s="1"/>
  <c r="G72" i="1"/>
  <c r="K72" i="1" s="1"/>
  <c r="G73" i="1"/>
  <c r="K73" i="1" s="1"/>
  <c r="G74" i="1"/>
  <c r="K74" i="1" s="1"/>
  <c r="G75" i="1"/>
  <c r="K75" i="1" s="1"/>
  <c r="G76" i="1"/>
  <c r="K76" i="1" s="1"/>
  <c r="G77" i="1"/>
  <c r="K77" i="1" s="1"/>
  <c r="G78" i="1"/>
  <c r="K78" i="1" s="1"/>
  <c r="G79" i="1"/>
  <c r="K79" i="1" s="1"/>
  <c r="G80" i="1"/>
  <c r="K80" i="1" s="1"/>
  <c r="G81" i="1"/>
  <c r="K81" i="1" s="1"/>
  <c r="G82" i="1"/>
  <c r="K82" i="1" s="1"/>
  <c r="G83" i="1"/>
  <c r="K83" i="1" s="1"/>
  <c r="G84" i="1"/>
  <c r="K84" i="1" s="1"/>
  <c r="G85" i="1"/>
  <c r="K85" i="1" s="1"/>
  <c r="G86" i="1"/>
  <c r="K86" i="1" s="1"/>
  <c r="G87" i="1"/>
  <c r="K87" i="1" s="1"/>
  <c r="G88" i="1"/>
  <c r="K88" i="1" s="1"/>
  <c r="G89" i="1"/>
  <c r="K89" i="1" s="1"/>
  <c r="G90" i="1"/>
  <c r="K90" i="1" s="1"/>
  <c r="G91" i="1"/>
  <c r="K91" i="1" s="1"/>
  <c r="G92" i="1"/>
  <c r="K92" i="1" s="1"/>
  <c r="G93" i="1"/>
  <c r="K93" i="1" s="1"/>
  <c r="G94" i="1"/>
  <c r="K94" i="1" s="1"/>
  <c r="G95" i="1"/>
  <c r="K95" i="1" s="1"/>
  <c r="G96" i="1"/>
  <c r="K96" i="1" s="1"/>
  <c r="G97" i="1"/>
  <c r="K97" i="1" s="1"/>
  <c r="G98" i="1"/>
  <c r="K98" i="1" s="1"/>
  <c r="G99" i="1"/>
  <c r="K99" i="1" s="1"/>
  <c r="G100" i="1"/>
  <c r="K100" i="1" s="1"/>
  <c r="G101" i="1"/>
  <c r="K101" i="1" s="1"/>
  <c r="G102" i="1"/>
  <c r="K102" i="1" s="1"/>
  <c r="G103" i="1"/>
  <c r="K103" i="1" s="1"/>
  <c r="G104" i="1"/>
  <c r="K104" i="1" s="1"/>
  <c r="G105" i="1"/>
  <c r="K105" i="1" s="1"/>
  <c r="G106" i="1"/>
  <c r="K106" i="1" s="1"/>
  <c r="G107" i="1"/>
  <c r="K107" i="1" s="1"/>
  <c r="G108" i="1"/>
  <c r="K108" i="1" s="1"/>
  <c r="G109" i="1"/>
  <c r="K109" i="1" s="1"/>
  <c r="G110" i="1"/>
  <c r="K110" i="1" s="1"/>
  <c r="G111" i="1"/>
  <c r="K111" i="1" s="1"/>
  <c r="G112" i="1"/>
  <c r="K112" i="1" s="1"/>
  <c r="G113" i="1"/>
  <c r="K113" i="1" s="1"/>
  <c r="G114" i="1"/>
  <c r="K114" i="1" s="1"/>
  <c r="G115" i="1"/>
  <c r="K115" i="1" s="1"/>
  <c r="G116" i="1"/>
  <c r="K116" i="1" s="1"/>
  <c r="G117" i="1"/>
  <c r="K117" i="1" s="1"/>
  <c r="G118" i="1"/>
  <c r="K118" i="1" s="1"/>
  <c r="G119" i="1"/>
  <c r="K119" i="1" s="1"/>
  <c r="G120" i="1"/>
  <c r="K120" i="1" s="1"/>
  <c r="G121" i="1"/>
  <c r="K121" i="1" s="1"/>
  <c r="G122" i="1"/>
  <c r="K122" i="1" s="1"/>
  <c r="G123" i="1"/>
  <c r="K123" i="1" s="1"/>
  <c r="G124" i="1"/>
  <c r="K124" i="1" s="1"/>
  <c r="G125" i="1"/>
  <c r="K125" i="1" s="1"/>
  <c r="G126" i="1"/>
  <c r="K126" i="1" s="1"/>
  <c r="G127" i="1"/>
  <c r="K127" i="1" s="1"/>
  <c r="G128" i="1"/>
  <c r="K128" i="1" s="1"/>
  <c r="G129" i="1"/>
  <c r="K129" i="1" s="1"/>
  <c r="G130" i="1"/>
  <c r="K130" i="1" s="1"/>
  <c r="G131" i="1"/>
  <c r="K131" i="1" s="1"/>
  <c r="G132" i="1"/>
  <c r="K132" i="1" s="1"/>
  <c r="G133" i="1"/>
  <c r="K133" i="1" s="1"/>
  <c r="G134" i="1"/>
  <c r="K134" i="1" s="1"/>
  <c r="G135" i="1"/>
  <c r="K135" i="1" s="1"/>
  <c r="G136" i="1"/>
  <c r="K136" i="1" s="1"/>
  <c r="G137" i="1"/>
  <c r="K137" i="1" s="1"/>
  <c r="G138" i="1"/>
  <c r="K138" i="1" s="1"/>
  <c r="G139" i="1"/>
  <c r="K139" i="1" s="1"/>
  <c r="G140" i="1"/>
  <c r="K140" i="1" s="1"/>
  <c r="G141" i="1"/>
  <c r="K141" i="1" s="1"/>
  <c r="G142" i="1"/>
  <c r="K142" i="1" s="1"/>
  <c r="G143" i="1"/>
  <c r="K143" i="1" s="1"/>
  <c r="G144" i="1"/>
  <c r="K144" i="1" s="1"/>
  <c r="G145" i="1"/>
  <c r="K145" i="1" s="1"/>
  <c r="G146" i="1"/>
  <c r="K146" i="1" s="1"/>
  <c r="G147" i="1"/>
  <c r="K147" i="1" s="1"/>
  <c r="G148" i="1"/>
  <c r="K148" i="1" s="1"/>
  <c r="G149" i="1"/>
  <c r="K149" i="1" s="1"/>
  <c r="G150" i="1"/>
  <c r="K150" i="1" s="1"/>
  <c r="G151" i="1"/>
  <c r="K151" i="1" s="1"/>
  <c r="G152" i="1"/>
  <c r="K152" i="1" s="1"/>
  <c r="G153" i="1"/>
  <c r="K153" i="1" s="1"/>
  <c r="G154" i="1"/>
  <c r="K154" i="1" s="1"/>
  <c r="G155" i="1"/>
  <c r="K155" i="1" s="1"/>
  <c r="G156" i="1"/>
  <c r="K156" i="1" s="1"/>
  <c r="G157" i="1"/>
  <c r="K157" i="1" s="1"/>
  <c r="G158" i="1"/>
  <c r="K158" i="1" s="1"/>
  <c r="G159" i="1"/>
  <c r="K159" i="1" s="1"/>
  <c r="G160" i="1"/>
  <c r="K160" i="1" s="1"/>
  <c r="G161" i="1"/>
  <c r="K161" i="1" s="1"/>
  <c r="G162" i="1"/>
  <c r="K162" i="1" s="1"/>
  <c r="G163" i="1"/>
  <c r="K163" i="1" s="1"/>
  <c r="G164" i="1"/>
  <c r="K164" i="1" s="1"/>
  <c r="G165" i="1"/>
  <c r="K165" i="1" s="1"/>
  <c r="G166" i="1"/>
  <c r="K166" i="1" s="1"/>
  <c r="G167" i="1"/>
  <c r="K167" i="1" s="1"/>
  <c r="G168" i="1"/>
  <c r="K168" i="1" s="1"/>
  <c r="G169" i="1"/>
  <c r="K169" i="1" s="1"/>
  <c r="G170" i="1"/>
  <c r="K170" i="1" s="1"/>
  <c r="G171" i="1"/>
  <c r="K171" i="1" s="1"/>
  <c r="G172" i="1"/>
  <c r="K172" i="1" s="1"/>
  <c r="G173" i="1"/>
  <c r="K173" i="1" s="1"/>
  <c r="G174" i="1"/>
  <c r="K174" i="1" s="1"/>
  <c r="G175" i="1"/>
  <c r="K175" i="1" s="1"/>
  <c r="G176" i="1"/>
  <c r="K176" i="1" s="1"/>
  <c r="G177" i="1"/>
  <c r="K177" i="1" s="1"/>
  <c r="G178" i="1"/>
  <c r="K178" i="1" s="1"/>
  <c r="G179" i="1"/>
  <c r="K179" i="1" s="1"/>
  <c r="G180" i="1"/>
  <c r="K180" i="1" s="1"/>
  <c r="G181" i="1"/>
  <c r="K181" i="1" s="1"/>
  <c r="G182" i="1"/>
  <c r="K182" i="1" s="1"/>
  <c r="G183" i="1"/>
  <c r="K183" i="1" s="1"/>
  <c r="G184" i="1"/>
  <c r="K184" i="1" s="1"/>
  <c r="G185" i="1"/>
  <c r="K185" i="1" s="1"/>
  <c r="G186" i="1"/>
  <c r="K186" i="1" s="1"/>
  <c r="G187" i="1"/>
  <c r="K187" i="1" s="1"/>
  <c r="G188" i="1"/>
  <c r="K188" i="1" s="1"/>
  <c r="G189" i="1"/>
  <c r="K189" i="1" s="1"/>
  <c r="G190" i="1"/>
  <c r="K190" i="1" s="1"/>
  <c r="G191" i="1"/>
  <c r="K191" i="1" s="1"/>
  <c r="G192" i="1"/>
  <c r="K192" i="1" s="1"/>
  <c r="G193" i="1"/>
  <c r="K193" i="1" s="1"/>
  <c r="G194" i="1"/>
  <c r="K194" i="1" s="1"/>
  <c r="G195" i="1"/>
  <c r="K195" i="1" s="1"/>
  <c r="G196" i="1"/>
  <c r="K196" i="1" s="1"/>
  <c r="G197" i="1"/>
  <c r="K197" i="1" s="1"/>
  <c r="G198" i="1"/>
  <c r="K198" i="1" s="1"/>
  <c r="G199" i="1"/>
  <c r="K199" i="1" s="1"/>
  <c r="G200" i="1"/>
  <c r="K200" i="1" s="1"/>
  <c r="G201" i="1"/>
  <c r="K201" i="1" s="1"/>
  <c r="G202" i="1"/>
  <c r="K202" i="1" s="1"/>
  <c r="G203" i="1"/>
  <c r="K203" i="1" s="1"/>
  <c r="G204" i="1"/>
  <c r="K204" i="1" s="1"/>
  <c r="G205" i="1"/>
  <c r="K205" i="1" s="1"/>
  <c r="G206" i="1"/>
  <c r="K206" i="1" s="1"/>
  <c r="G207" i="1"/>
  <c r="K207" i="1" s="1"/>
  <c r="G208" i="1"/>
  <c r="K208" i="1" s="1"/>
  <c r="G209" i="1"/>
  <c r="K209" i="1" s="1"/>
  <c r="G210" i="1"/>
  <c r="K210" i="1" s="1"/>
  <c r="G211" i="1"/>
  <c r="K211" i="1" s="1"/>
  <c r="G212" i="1"/>
  <c r="K212" i="1" s="1"/>
  <c r="G213" i="1"/>
  <c r="K213" i="1" s="1"/>
  <c r="G214" i="1"/>
  <c r="K214" i="1" s="1"/>
  <c r="G215" i="1"/>
  <c r="K215" i="1" s="1"/>
  <c r="G216" i="1"/>
  <c r="K216" i="1" s="1"/>
  <c r="G217" i="1"/>
  <c r="K217" i="1" s="1"/>
  <c r="G218" i="1"/>
  <c r="K218" i="1" s="1"/>
  <c r="G219" i="1"/>
  <c r="K219" i="1" s="1"/>
  <c r="G220" i="1"/>
  <c r="K220" i="1" s="1"/>
  <c r="G221" i="1"/>
  <c r="K221" i="1" s="1"/>
  <c r="G222" i="1"/>
  <c r="K222" i="1" s="1"/>
  <c r="G223" i="1"/>
  <c r="K223" i="1" s="1"/>
  <c r="G224" i="1"/>
  <c r="K224" i="1" s="1"/>
  <c r="G225" i="1"/>
  <c r="K225" i="1" s="1"/>
  <c r="G226" i="1"/>
  <c r="K226" i="1" s="1"/>
  <c r="G227" i="1"/>
  <c r="K227" i="1" s="1"/>
  <c r="G228" i="1"/>
  <c r="K228" i="1" s="1"/>
  <c r="G229" i="1"/>
  <c r="K229" i="1" s="1"/>
  <c r="G230" i="1"/>
  <c r="K230" i="1" s="1"/>
  <c r="G231" i="1"/>
  <c r="K231" i="1" s="1"/>
  <c r="G232" i="1"/>
  <c r="K232" i="1" s="1"/>
  <c r="G233" i="1"/>
  <c r="K233" i="1" s="1"/>
  <c r="G234" i="1"/>
  <c r="K234" i="1" s="1"/>
  <c r="G235" i="1"/>
  <c r="K235" i="1" s="1"/>
  <c r="G236" i="1"/>
  <c r="K236" i="1" s="1"/>
  <c r="G237" i="1"/>
  <c r="K237" i="1" s="1"/>
  <c r="G238" i="1"/>
  <c r="K238" i="1" s="1"/>
  <c r="G239" i="1"/>
  <c r="K239" i="1" s="1"/>
  <c r="G240" i="1"/>
  <c r="K240" i="1" s="1"/>
  <c r="G241" i="1"/>
  <c r="K241" i="1" s="1"/>
  <c r="G242" i="1"/>
  <c r="K242" i="1" s="1"/>
  <c r="G243" i="1"/>
  <c r="K243" i="1" s="1"/>
  <c r="G244" i="1"/>
  <c r="K244" i="1" s="1"/>
  <c r="G245" i="1"/>
  <c r="K245" i="1" s="1"/>
  <c r="G246" i="1"/>
  <c r="K246" i="1" s="1"/>
  <c r="G247" i="1"/>
  <c r="K247" i="1" s="1"/>
  <c r="G248" i="1"/>
  <c r="K248" i="1" s="1"/>
  <c r="G249" i="1"/>
  <c r="K249" i="1" s="1"/>
  <c r="G250" i="1"/>
  <c r="K250" i="1" s="1"/>
  <c r="G251" i="1"/>
  <c r="K251" i="1" s="1"/>
  <c r="G252" i="1"/>
  <c r="K252" i="1" s="1"/>
  <c r="G253" i="1"/>
  <c r="K253" i="1" s="1"/>
  <c r="G254" i="1"/>
  <c r="K254" i="1" s="1"/>
  <c r="G255" i="1"/>
  <c r="K255" i="1" s="1"/>
  <c r="G256" i="1"/>
  <c r="K256" i="1" s="1"/>
  <c r="G257" i="1"/>
  <c r="K257" i="1" s="1"/>
  <c r="G258" i="1"/>
  <c r="K258" i="1" s="1"/>
  <c r="G259" i="1"/>
  <c r="K259" i="1" s="1"/>
  <c r="G260" i="1"/>
  <c r="K260" i="1" s="1"/>
  <c r="G261" i="1"/>
  <c r="K261" i="1" s="1"/>
  <c r="G262" i="1"/>
  <c r="K262" i="1" s="1"/>
  <c r="G263" i="1"/>
  <c r="K263" i="1" s="1"/>
  <c r="G264" i="1"/>
  <c r="K264" i="1" s="1"/>
  <c r="G265" i="1"/>
  <c r="K265" i="1" s="1"/>
  <c r="G266" i="1"/>
  <c r="K266" i="1" s="1"/>
  <c r="G267" i="1"/>
  <c r="K267" i="1" s="1"/>
  <c r="G268" i="1"/>
  <c r="K268" i="1" s="1"/>
  <c r="G269" i="1"/>
  <c r="K269" i="1" s="1"/>
  <c r="G270" i="1"/>
  <c r="K270" i="1" s="1"/>
  <c r="G271" i="1"/>
  <c r="K271" i="1" s="1"/>
  <c r="G272" i="1"/>
  <c r="K272" i="1" s="1"/>
  <c r="G273" i="1"/>
  <c r="K273" i="1" s="1"/>
  <c r="G274" i="1"/>
  <c r="K274" i="1" s="1"/>
  <c r="G275" i="1"/>
  <c r="K275" i="1" s="1"/>
  <c r="G276" i="1"/>
  <c r="K276" i="1" s="1"/>
  <c r="G277" i="1"/>
  <c r="K277" i="1" s="1"/>
  <c r="G278" i="1"/>
  <c r="K278" i="1" s="1"/>
  <c r="G279" i="1"/>
  <c r="K279" i="1" s="1"/>
  <c r="G280" i="1"/>
  <c r="K280" i="1" s="1"/>
  <c r="G281" i="1"/>
  <c r="K281" i="1" s="1"/>
  <c r="G282" i="1"/>
  <c r="K282" i="1" s="1"/>
  <c r="G283" i="1"/>
  <c r="K283" i="1" s="1"/>
  <c r="G284" i="1"/>
  <c r="K284" i="1" s="1"/>
  <c r="G285" i="1"/>
  <c r="K285" i="1" s="1"/>
  <c r="G286" i="1"/>
  <c r="K286" i="1" s="1"/>
  <c r="G287" i="1"/>
  <c r="K287" i="1" s="1"/>
  <c r="G288" i="1"/>
  <c r="K288" i="1" s="1"/>
  <c r="G289" i="1"/>
  <c r="K289" i="1" s="1"/>
  <c r="G290" i="1"/>
  <c r="K290" i="1" s="1"/>
  <c r="G291" i="1"/>
  <c r="K291" i="1" s="1"/>
  <c r="G292" i="1"/>
  <c r="K292" i="1" s="1"/>
  <c r="G293" i="1"/>
  <c r="K293" i="1" s="1"/>
  <c r="G294" i="1"/>
  <c r="K294" i="1" s="1"/>
  <c r="G295" i="1"/>
  <c r="K295" i="1" s="1"/>
  <c r="G296" i="1"/>
  <c r="K296" i="1" s="1"/>
  <c r="G297" i="1"/>
  <c r="K297" i="1" s="1"/>
  <c r="G298" i="1"/>
  <c r="K298" i="1" s="1"/>
  <c r="G299" i="1"/>
  <c r="K299" i="1" s="1"/>
  <c r="G300" i="1"/>
  <c r="K300" i="1" s="1"/>
  <c r="G301" i="1"/>
  <c r="K301" i="1" s="1"/>
  <c r="G302" i="1"/>
  <c r="K302" i="1" s="1"/>
  <c r="G303" i="1"/>
  <c r="K303" i="1" s="1"/>
  <c r="G304" i="1"/>
  <c r="K304" i="1" s="1"/>
  <c r="G305" i="1"/>
  <c r="K305" i="1" s="1"/>
  <c r="G306" i="1"/>
  <c r="K306" i="1" s="1"/>
  <c r="G307" i="1"/>
  <c r="K307" i="1" s="1"/>
  <c r="G308" i="1"/>
  <c r="K308" i="1" s="1"/>
  <c r="G309" i="1"/>
  <c r="K309" i="1" s="1"/>
  <c r="G310" i="1"/>
  <c r="K310" i="1" s="1"/>
  <c r="G311" i="1"/>
  <c r="K311" i="1" s="1"/>
  <c r="G312" i="1"/>
  <c r="K312" i="1" s="1"/>
  <c r="G313" i="1"/>
  <c r="K313" i="1" s="1"/>
  <c r="G314" i="1"/>
  <c r="K314" i="1" s="1"/>
  <c r="G315" i="1"/>
  <c r="K315" i="1" s="1"/>
  <c r="G316" i="1"/>
  <c r="K316" i="1" s="1"/>
  <c r="G317" i="1"/>
  <c r="K317" i="1" s="1"/>
  <c r="G318" i="1"/>
  <c r="K318" i="1" s="1"/>
  <c r="G319" i="1"/>
  <c r="K319" i="1" s="1"/>
  <c r="G320" i="1"/>
  <c r="K320" i="1" s="1"/>
  <c r="G321" i="1"/>
  <c r="K321" i="1" s="1"/>
  <c r="G322" i="1"/>
  <c r="K322" i="1" s="1"/>
  <c r="G323" i="1"/>
  <c r="K323" i="1" s="1"/>
  <c r="G324" i="1"/>
  <c r="K324" i="1" s="1"/>
  <c r="G325" i="1"/>
  <c r="K325" i="1" s="1"/>
  <c r="G326" i="1"/>
  <c r="K326" i="1" s="1"/>
  <c r="G327" i="1"/>
  <c r="K327" i="1" s="1"/>
  <c r="G328" i="1"/>
  <c r="K328" i="1" s="1"/>
  <c r="G329" i="1"/>
  <c r="K329" i="1" s="1"/>
  <c r="G330" i="1"/>
  <c r="K330" i="1" s="1"/>
  <c r="G331" i="1"/>
  <c r="K331" i="1" s="1"/>
  <c r="G332" i="1"/>
  <c r="K332" i="1" s="1"/>
  <c r="G333" i="1"/>
  <c r="K333" i="1" s="1"/>
  <c r="G334" i="1"/>
  <c r="K334" i="1" s="1"/>
  <c r="G335" i="1"/>
  <c r="K335" i="1" s="1"/>
  <c r="G336" i="1"/>
  <c r="K336" i="1" s="1"/>
  <c r="G337" i="1"/>
  <c r="K337" i="1" s="1"/>
  <c r="G338" i="1"/>
  <c r="K338" i="1" s="1"/>
  <c r="G339" i="1"/>
  <c r="K339" i="1" s="1"/>
  <c r="G340" i="1"/>
  <c r="K340" i="1" s="1"/>
  <c r="G341" i="1"/>
  <c r="K341" i="1" s="1"/>
  <c r="G342" i="1"/>
  <c r="K342" i="1" s="1"/>
  <c r="G343" i="1"/>
  <c r="K343" i="1" s="1"/>
  <c r="G344" i="1"/>
  <c r="K344" i="1" s="1"/>
  <c r="G345" i="1"/>
  <c r="K345" i="1" s="1"/>
  <c r="G346" i="1"/>
  <c r="K346" i="1" s="1"/>
  <c r="G347" i="1"/>
  <c r="K347" i="1" s="1"/>
  <c r="G348" i="1"/>
  <c r="K348" i="1" s="1"/>
  <c r="G349" i="1"/>
  <c r="K349" i="1" s="1"/>
  <c r="G350" i="1"/>
  <c r="K350" i="1" s="1"/>
  <c r="G351" i="1"/>
  <c r="K351" i="1" s="1"/>
  <c r="G352" i="1"/>
  <c r="K352" i="1" s="1"/>
  <c r="G353" i="1"/>
  <c r="K353" i="1" s="1"/>
  <c r="G354" i="1"/>
  <c r="K354" i="1" s="1"/>
  <c r="G355" i="1"/>
  <c r="K355" i="1" s="1"/>
  <c r="G356" i="1"/>
  <c r="K356" i="1" s="1"/>
  <c r="G357" i="1"/>
  <c r="K357" i="1" s="1"/>
  <c r="G358" i="1"/>
  <c r="K358" i="1" s="1"/>
  <c r="G359" i="1"/>
  <c r="K359" i="1" s="1"/>
  <c r="G360" i="1"/>
  <c r="K360" i="1" s="1"/>
  <c r="G361" i="1"/>
  <c r="K361" i="1" s="1"/>
  <c r="G362" i="1"/>
  <c r="K362" i="1" s="1"/>
  <c r="G363" i="1"/>
  <c r="K363" i="1" s="1"/>
  <c r="G364" i="1"/>
  <c r="K364" i="1" s="1"/>
  <c r="G365" i="1"/>
  <c r="K365" i="1" s="1"/>
  <c r="G366" i="1"/>
  <c r="K366" i="1" s="1"/>
  <c r="G367" i="1"/>
  <c r="K367" i="1" s="1"/>
  <c r="G368" i="1"/>
  <c r="K368" i="1" s="1"/>
  <c r="G369" i="1"/>
  <c r="K369" i="1" s="1"/>
  <c r="G370" i="1"/>
  <c r="K370" i="1" s="1"/>
  <c r="G371" i="1"/>
  <c r="K371" i="1" s="1"/>
  <c r="G372" i="1"/>
  <c r="K372" i="1" s="1"/>
  <c r="G373" i="1"/>
  <c r="K373" i="1" s="1"/>
  <c r="G374" i="1"/>
  <c r="K374" i="1" s="1"/>
  <c r="G375" i="1"/>
  <c r="K375" i="1" s="1"/>
  <c r="G376" i="1"/>
  <c r="K376" i="1" s="1"/>
  <c r="G377" i="1"/>
  <c r="K377" i="1" s="1"/>
  <c r="G378" i="1"/>
  <c r="K378" i="1" s="1"/>
  <c r="G379" i="1"/>
  <c r="K379" i="1" s="1"/>
  <c r="G380" i="1"/>
  <c r="K380" i="1" s="1"/>
  <c r="G381" i="1"/>
  <c r="K381" i="1" s="1"/>
  <c r="G382" i="1"/>
  <c r="K382" i="1" s="1"/>
  <c r="G383" i="1"/>
  <c r="K383" i="1" s="1"/>
  <c r="G384" i="1"/>
  <c r="K384" i="1" s="1"/>
  <c r="G385" i="1"/>
  <c r="K385" i="1" s="1"/>
  <c r="G386" i="1"/>
  <c r="K386" i="1" s="1"/>
  <c r="G387" i="1"/>
  <c r="K387" i="1" s="1"/>
  <c r="G388" i="1"/>
  <c r="K388" i="1" s="1"/>
  <c r="G389" i="1"/>
  <c r="K389" i="1" s="1"/>
  <c r="G390" i="1"/>
  <c r="K390" i="1" s="1"/>
  <c r="G391" i="1"/>
  <c r="K391" i="1" s="1"/>
  <c r="G392" i="1"/>
  <c r="K392" i="1" s="1"/>
  <c r="G393" i="1"/>
  <c r="K393" i="1" s="1"/>
  <c r="G394" i="1"/>
  <c r="K394" i="1" s="1"/>
  <c r="G395" i="1"/>
  <c r="K395" i="1" s="1"/>
  <c r="G396" i="1"/>
  <c r="K396" i="1" s="1"/>
  <c r="G397" i="1"/>
  <c r="K397" i="1" s="1"/>
  <c r="G398" i="1"/>
  <c r="K398" i="1" s="1"/>
  <c r="G399" i="1"/>
  <c r="K399" i="1" s="1"/>
  <c r="G400" i="1"/>
  <c r="K400" i="1" s="1"/>
  <c r="G401" i="1"/>
  <c r="K401" i="1" s="1"/>
  <c r="G402" i="1"/>
  <c r="K402" i="1" s="1"/>
  <c r="G403" i="1"/>
  <c r="K403" i="1" s="1"/>
  <c r="G404" i="1"/>
  <c r="K404" i="1" s="1"/>
  <c r="G405" i="1"/>
  <c r="K405" i="1" s="1"/>
  <c r="G406" i="1"/>
  <c r="K406" i="1" s="1"/>
  <c r="G407" i="1"/>
  <c r="K407" i="1" s="1"/>
  <c r="G408" i="1"/>
  <c r="K408" i="1" s="1"/>
  <c r="G409" i="1"/>
  <c r="K409" i="1" s="1"/>
  <c r="G410" i="1"/>
  <c r="K410" i="1" s="1"/>
  <c r="G411" i="1"/>
  <c r="K411" i="1" s="1"/>
  <c r="G412" i="1"/>
  <c r="K412" i="1" s="1"/>
  <c r="G413" i="1"/>
  <c r="K413" i="1" s="1"/>
  <c r="G414" i="1"/>
  <c r="K414" i="1" s="1"/>
  <c r="G415" i="1"/>
  <c r="K415" i="1" s="1"/>
  <c r="G416" i="1"/>
  <c r="K416" i="1" s="1"/>
  <c r="G417" i="1"/>
  <c r="K417" i="1" s="1"/>
  <c r="G418" i="1"/>
  <c r="K418" i="1" s="1"/>
  <c r="G419" i="1"/>
  <c r="K419" i="1" s="1"/>
  <c r="G420" i="1"/>
  <c r="K420" i="1" s="1"/>
  <c r="G421" i="1"/>
  <c r="K421" i="1" s="1"/>
  <c r="G422" i="1"/>
  <c r="K422" i="1" s="1"/>
  <c r="G423" i="1"/>
  <c r="K423" i="1" s="1"/>
  <c r="G424" i="1"/>
  <c r="K424" i="1" s="1"/>
  <c r="G425" i="1"/>
  <c r="K425" i="1" s="1"/>
  <c r="G426" i="1"/>
  <c r="K426" i="1" s="1"/>
  <c r="G427" i="1"/>
  <c r="K427" i="1" s="1"/>
  <c r="G428" i="1"/>
  <c r="K428" i="1" s="1"/>
  <c r="G429" i="1"/>
  <c r="K429" i="1" s="1"/>
  <c r="G430" i="1"/>
  <c r="K430" i="1" s="1"/>
  <c r="G431" i="1"/>
  <c r="K431" i="1" s="1"/>
  <c r="G432" i="1"/>
  <c r="K432" i="1" s="1"/>
  <c r="G433" i="1"/>
  <c r="K433" i="1" s="1"/>
  <c r="G434" i="1"/>
  <c r="K434" i="1" s="1"/>
  <c r="G435" i="1"/>
  <c r="K435" i="1" s="1"/>
  <c r="G436" i="1"/>
  <c r="K436" i="1" s="1"/>
  <c r="G437" i="1"/>
  <c r="K437" i="1" s="1"/>
  <c r="G438" i="1"/>
  <c r="K438" i="1" s="1"/>
  <c r="G439" i="1"/>
  <c r="K439" i="1" s="1"/>
  <c r="G440" i="1"/>
  <c r="K440" i="1" s="1"/>
  <c r="G441" i="1"/>
  <c r="K441" i="1" s="1"/>
  <c r="G442" i="1"/>
  <c r="K442" i="1" s="1"/>
  <c r="G443" i="1"/>
  <c r="K443" i="1" s="1"/>
  <c r="G444" i="1"/>
  <c r="K444" i="1" s="1"/>
  <c r="G445" i="1"/>
  <c r="K445" i="1" s="1"/>
  <c r="G446" i="1"/>
  <c r="K446" i="1" s="1"/>
  <c r="G447" i="1"/>
  <c r="K447" i="1" s="1"/>
  <c r="G448" i="1"/>
  <c r="K448" i="1" s="1"/>
  <c r="G449" i="1"/>
  <c r="K449" i="1" s="1"/>
  <c r="G450" i="1"/>
  <c r="K450" i="1" s="1"/>
  <c r="G451" i="1"/>
  <c r="K451" i="1" s="1"/>
  <c r="G452" i="1"/>
  <c r="K452" i="1" s="1"/>
  <c r="G453" i="1"/>
  <c r="K453" i="1" s="1"/>
  <c r="G454" i="1"/>
  <c r="K454" i="1" s="1"/>
  <c r="G455" i="1"/>
  <c r="K455" i="1" s="1"/>
  <c r="G456" i="1"/>
  <c r="K456" i="1" s="1"/>
  <c r="G457" i="1"/>
  <c r="K457" i="1" s="1"/>
  <c r="G458" i="1"/>
  <c r="K458" i="1" s="1"/>
  <c r="G459" i="1"/>
  <c r="K459" i="1" s="1"/>
  <c r="G460" i="1"/>
  <c r="K460" i="1" s="1"/>
  <c r="G461" i="1"/>
  <c r="K461" i="1" s="1"/>
  <c r="G462" i="1"/>
  <c r="K462" i="1" s="1"/>
  <c r="G463" i="1"/>
  <c r="K463" i="1" s="1"/>
  <c r="G464" i="1"/>
  <c r="K464" i="1" s="1"/>
  <c r="G465" i="1"/>
  <c r="K465" i="1" s="1"/>
  <c r="G466" i="1"/>
  <c r="K466" i="1" s="1"/>
  <c r="G467" i="1"/>
  <c r="K467" i="1" s="1"/>
  <c r="G468" i="1"/>
  <c r="K468" i="1" s="1"/>
  <c r="G469" i="1"/>
  <c r="K469" i="1" s="1"/>
  <c r="G470" i="1"/>
  <c r="K470" i="1" s="1"/>
  <c r="G471" i="1"/>
  <c r="K471" i="1" s="1"/>
  <c r="G472" i="1"/>
  <c r="K472" i="1" s="1"/>
  <c r="G473" i="1"/>
  <c r="K473" i="1" s="1"/>
  <c r="G474" i="1"/>
  <c r="K474" i="1" s="1"/>
  <c r="G475" i="1"/>
  <c r="K475" i="1" s="1"/>
  <c r="G476" i="1"/>
  <c r="K476" i="1" s="1"/>
  <c r="G477" i="1"/>
  <c r="K477" i="1" s="1"/>
  <c r="G478" i="1"/>
  <c r="K478" i="1" s="1"/>
  <c r="G479" i="1"/>
  <c r="K479" i="1" s="1"/>
  <c r="G480" i="1"/>
  <c r="K480" i="1" s="1"/>
  <c r="G481" i="1"/>
  <c r="K481" i="1" s="1"/>
  <c r="G482" i="1"/>
  <c r="K482" i="1" s="1"/>
  <c r="G483" i="1"/>
  <c r="K483" i="1" s="1"/>
  <c r="G484" i="1"/>
  <c r="K484" i="1" s="1"/>
  <c r="G485" i="1"/>
  <c r="K485" i="1" s="1"/>
  <c r="G486" i="1"/>
  <c r="K486" i="1" s="1"/>
  <c r="G487" i="1"/>
  <c r="K487" i="1" s="1"/>
  <c r="G488" i="1"/>
  <c r="K488" i="1" s="1"/>
  <c r="G489" i="1"/>
  <c r="K489" i="1" s="1"/>
  <c r="G490" i="1"/>
  <c r="K490" i="1" s="1"/>
  <c r="G491" i="1"/>
  <c r="K491" i="1" s="1"/>
  <c r="G492" i="1"/>
  <c r="K492" i="1" s="1"/>
  <c r="G493" i="1"/>
  <c r="K493" i="1" s="1"/>
  <c r="G494" i="1"/>
  <c r="K494" i="1" s="1"/>
  <c r="G495" i="1"/>
  <c r="K495" i="1" s="1"/>
  <c r="G496" i="1"/>
  <c r="K496" i="1" s="1"/>
  <c r="G497" i="1"/>
  <c r="K497" i="1" s="1"/>
  <c r="G498" i="1"/>
  <c r="K498" i="1" s="1"/>
  <c r="G499" i="1"/>
  <c r="K499" i="1" s="1"/>
  <c r="G500" i="1"/>
  <c r="K500" i="1" s="1"/>
  <c r="G501" i="1"/>
  <c r="K501" i="1" s="1"/>
  <c r="G502" i="1"/>
  <c r="K502" i="1" s="1"/>
  <c r="G503" i="1"/>
  <c r="K503" i="1" s="1"/>
  <c r="G504" i="1"/>
  <c r="K504" i="1" s="1"/>
  <c r="G505" i="1"/>
  <c r="K505" i="1" s="1"/>
  <c r="G506" i="1"/>
  <c r="K506" i="1" s="1"/>
  <c r="G507" i="1"/>
  <c r="K507" i="1" s="1"/>
  <c r="G508" i="1"/>
  <c r="K508" i="1" s="1"/>
  <c r="G509" i="1"/>
  <c r="K509" i="1" s="1"/>
  <c r="G510" i="1"/>
  <c r="K510" i="1" s="1"/>
  <c r="G511" i="1"/>
  <c r="K511" i="1" s="1"/>
  <c r="G512" i="1"/>
  <c r="K512" i="1" s="1"/>
  <c r="G513" i="1"/>
  <c r="K513" i="1" s="1"/>
  <c r="G514" i="1"/>
  <c r="K514" i="1" s="1"/>
  <c r="G515" i="1"/>
  <c r="K515" i="1" s="1"/>
  <c r="G516" i="1"/>
  <c r="K516" i="1" s="1"/>
  <c r="G517" i="1"/>
  <c r="K517" i="1" s="1"/>
  <c r="G518" i="1"/>
  <c r="K518" i="1" s="1"/>
  <c r="G519" i="1"/>
  <c r="K519" i="1" s="1"/>
  <c r="G520" i="1"/>
  <c r="K520" i="1" s="1"/>
  <c r="G521" i="1"/>
  <c r="K521" i="1" s="1"/>
  <c r="G522" i="1"/>
  <c r="K522" i="1" s="1"/>
  <c r="G523" i="1"/>
  <c r="K523" i="1" s="1"/>
  <c r="G524" i="1"/>
  <c r="K524" i="1" s="1"/>
  <c r="G525" i="1"/>
  <c r="K525" i="1" s="1"/>
  <c r="G526" i="1"/>
  <c r="K526" i="1" s="1"/>
  <c r="G527" i="1"/>
  <c r="K527" i="1" s="1"/>
  <c r="G528" i="1"/>
  <c r="K528" i="1" s="1"/>
  <c r="G529" i="1"/>
  <c r="K529" i="1" s="1"/>
  <c r="G530" i="1"/>
  <c r="K530" i="1" s="1"/>
  <c r="G531" i="1"/>
  <c r="K531" i="1" s="1"/>
  <c r="G532" i="1"/>
  <c r="K532" i="1" s="1"/>
  <c r="G533" i="1"/>
  <c r="K533" i="1" s="1"/>
  <c r="G534" i="1"/>
  <c r="K534" i="1" s="1"/>
  <c r="G535" i="1"/>
  <c r="K535" i="1" s="1"/>
  <c r="G536" i="1"/>
  <c r="K536" i="1" s="1"/>
  <c r="G537" i="1"/>
  <c r="K537" i="1" s="1"/>
  <c r="G538" i="1"/>
  <c r="K538" i="1" s="1"/>
  <c r="G539" i="1"/>
  <c r="K539" i="1" s="1"/>
  <c r="G540" i="1"/>
  <c r="K540" i="1" s="1"/>
  <c r="G541" i="1"/>
  <c r="K541" i="1" s="1"/>
  <c r="G542" i="1"/>
  <c r="K542" i="1" s="1"/>
  <c r="G543" i="1"/>
  <c r="K543" i="1" s="1"/>
  <c r="G544" i="1"/>
  <c r="K544" i="1" s="1"/>
  <c r="G545" i="1"/>
  <c r="K545" i="1" s="1"/>
  <c r="G546" i="1"/>
  <c r="K546" i="1" s="1"/>
  <c r="G547" i="1"/>
  <c r="K547" i="1" s="1"/>
  <c r="G548" i="1"/>
  <c r="K548" i="1" s="1"/>
  <c r="G549" i="1"/>
  <c r="K549" i="1" s="1"/>
  <c r="G550" i="1"/>
  <c r="K550" i="1" s="1"/>
  <c r="G551" i="1"/>
  <c r="K551" i="1" s="1"/>
  <c r="G552" i="1"/>
  <c r="K552" i="1" s="1"/>
  <c r="G553" i="1"/>
  <c r="K553" i="1" s="1"/>
  <c r="G554" i="1"/>
  <c r="K554" i="1" s="1"/>
  <c r="G555" i="1"/>
  <c r="K555" i="1" s="1"/>
  <c r="G556" i="1"/>
  <c r="K556" i="1" s="1"/>
  <c r="G557" i="1"/>
  <c r="K557" i="1" s="1"/>
  <c r="G558" i="1"/>
  <c r="K558" i="1" s="1"/>
  <c r="G559" i="1"/>
  <c r="K559" i="1" s="1"/>
  <c r="G560" i="1"/>
  <c r="K560" i="1" s="1"/>
  <c r="G561" i="1"/>
  <c r="K561" i="1" s="1"/>
  <c r="G562" i="1"/>
  <c r="K562" i="1" s="1"/>
  <c r="G563" i="1"/>
  <c r="K563" i="1" s="1"/>
  <c r="G564" i="1"/>
  <c r="K564" i="1" s="1"/>
  <c r="G565" i="1"/>
  <c r="K565" i="1" s="1"/>
  <c r="G566" i="1"/>
  <c r="K566" i="1" s="1"/>
  <c r="G567" i="1"/>
  <c r="K567" i="1" s="1"/>
  <c r="G568" i="1"/>
  <c r="K568" i="1" s="1"/>
  <c r="G569" i="1"/>
  <c r="K569" i="1" s="1"/>
  <c r="G570" i="1"/>
  <c r="K570" i="1" s="1"/>
  <c r="G571" i="1"/>
  <c r="K571" i="1" s="1"/>
  <c r="G572" i="1"/>
  <c r="K572" i="1" s="1"/>
  <c r="G573" i="1"/>
  <c r="K573" i="1" s="1"/>
  <c r="G574" i="1"/>
  <c r="K574" i="1" s="1"/>
  <c r="G575" i="1"/>
  <c r="K575" i="1" s="1"/>
  <c r="G576" i="1"/>
  <c r="K576" i="1" s="1"/>
  <c r="G577" i="1"/>
  <c r="K577" i="1" s="1"/>
  <c r="G578" i="1"/>
  <c r="K578" i="1" s="1"/>
  <c r="G579" i="1"/>
  <c r="K579" i="1" s="1"/>
  <c r="G580" i="1"/>
  <c r="K580" i="1" s="1"/>
  <c r="G581" i="1"/>
  <c r="K581" i="1" s="1"/>
  <c r="G582" i="1"/>
  <c r="K582" i="1" s="1"/>
  <c r="G583" i="1"/>
  <c r="K583" i="1" s="1"/>
  <c r="G584" i="1"/>
  <c r="K584" i="1" s="1"/>
  <c r="G585" i="1"/>
  <c r="K585" i="1" s="1"/>
  <c r="G586" i="1"/>
  <c r="K586" i="1" s="1"/>
  <c r="G587" i="1"/>
  <c r="K587" i="1" s="1"/>
  <c r="G588" i="1"/>
  <c r="K588" i="1" s="1"/>
  <c r="G589" i="1"/>
  <c r="K589" i="1" s="1"/>
  <c r="G590" i="1"/>
  <c r="K590" i="1" s="1"/>
  <c r="G591" i="1"/>
  <c r="K591" i="1" s="1"/>
  <c r="G592" i="1"/>
  <c r="K592" i="1" s="1"/>
  <c r="G593" i="1"/>
  <c r="K593" i="1" s="1"/>
  <c r="G594" i="1"/>
  <c r="K594" i="1" s="1"/>
  <c r="G595" i="1"/>
  <c r="K595" i="1" s="1"/>
  <c r="G596" i="1"/>
  <c r="K596" i="1" s="1"/>
  <c r="G597" i="1"/>
  <c r="K597" i="1" s="1"/>
  <c r="G598" i="1"/>
  <c r="K598" i="1" s="1"/>
  <c r="G599" i="1"/>
  <c r="K599" i="1" s="1"/>
  <c r="G600" i="1"/>
  <c r="K600" i="1" s="1"/>
  <c r="G601" i="1"/>
  <c r="K601" i="1" s="1"/>
  <c r="G602" i="1"/>
  <c r="K602" i="1" s="1"/>
  <c r="G603" i="1"/>
  <c r="K603" i="1" s="1"/>
  <c r="G604" i="1"/>
  <c r="K604" i="1" s="1"/>
  <c r="G605" i="1"/>
  <c r="K605" i="1" s="1"/>
  <c r="G606" i="1"/>
  <c r="K606" i="1" s="1"/>
  <c r="G607" i="1"/>
  <c r="K607" i="1" s="1"/>
  <c r="G608" i="1"/>
  <c r="K608" i="1" s="1"/>
  <c r="G609" i="1"/>
  <c r="K609" i="1" s="1"/>
  <c r="G610" i="1"/>
  <c r="K610" i="1" s="1"/>
  <c r="G611" i="1"/>
  <c r="K611" i="1" s="1"/>
  <c r="G612" i="1"/>
  <c r="K612" i="1" s="1"/>
  <c r="G613" i="1"/>
  <c r="K613" i="1" s="1"/>
  <c r="G614" i="1"/>
  <c r="K614" i="1" s="1"/>
  <c r="G615" i="1"/>
  <c r="K615" i="1" s="1"/>
  <c r="G616" i="1"/>
  <c r="K616" i="1" s="1"/>
  <c r="G617" i="1"/>
  <c r="K617" i="1" s="1"/>
  <c r="G618" i="1"/>
  <c r="K618" i="1" s="1"/>
  <c r="G619" i="1"/>
  <c r="K619" i="1" s="1"/>
  <c r="G620" i="1"/>
  <c r="K620" i="1" s="1"/>
  <c r="G621" i="1"/>
  <c r="K621" i="1" s="1"/>
  <c r="G622" i="1"/>
  <c r="K622" i="1" s="1"/>
  <c r="G623" i="1"/>
  <c r="K623" i="1" s="1"/>
  <c r="G624" i="1"/>
  <c r="K624" i="1" s="1"/>
  <c r="G625" i="1"/>
  <c r="K625" i="1" s="1"/>
  <c r="G626" i="1"/>
  <c r="K626" i="1" s="1"/>
  <c r="G627" i="1"/>
  <c r="K627" i="1" s="1"/>
  <c r="G628" i="1"/>
  <c r="K628" i="1" s="1"/>
  <c r="G629" i="1"/>
  <c r="K629" i="1" s="1"/>
  <c r="G630" i="1"/>
  <c r="K630" i="1" s="1"/>
  <c r="G631" i="1"/>
  <c r="K631" i="1" s="1"/>
  <c r="G632" i="1"/>
  <c r="K632" i="1" s="1"/>
  <c r="G633" i="1"/>
  <c r="K633" i="1" s="1"/>
  <c r="G634" i="1"/>
  <c r="K634" i="1" s="1"/>
  <c r="G635" i="1"/>
  <c r="K635" i="1" s="1"/>
  <c r="G636" i="1"/>
  <c r="K636" i="1" s="1"/>
  <c r="G637" i="1"/>
  <c r="K637" i="1" s="1"/>
  <c r="G638" i="1"/>
  <c r="K638" i="1" s="1"/>
  <c r="G639" i="1"/>
  <c r="K639" i="1" s="1"/>
  <c r="G640" i="1"/>
  <c r="K640" i="1" s="1"/>
  <c r="G641" i="1"/>
  <c r="K641" i="1" s="1"/>
  <c r="G642" i="1"/>
  <c r="K642" i="1" s="1"/>
  <c r="G643" i="1"/>
  <c r="K643" i="1" s="1"/>
  <c r="G644" i="1"/>
  <c r="K644" i="1" s="1"/>
  <c r="G645" i="1"/>
  <c r="K645" i="1" s="1"/>
  <c r="G646" i="1"/>
  <c r="K646" i="1" s="1"/>
  <c r="G647" i="1"/>
  <c r="K647" i="1" s="1"/>
  <c r="G648" i="1"/>
  <c r="K648" i="1" s="1"/>
  <c r="G649" i="1"/>
  <c r="K649" i="1" s="1"/>
  <c r="G650" i="1"/>
  <c r="K650" i="1" s="1"/>
  <c r="G651" i="1"/>
  <c r="K651" i="1" s="1"/>
  <c r="G652" i="1"/>
  <c r="K652" i="1" s="1"/>
  <c r="G653" i="1"/>
  <c r="K653" i="1" s="1"/>
  <c r="G654" i="1"/>
  <c r="K654" i="1" s="1"/>
  <c r="G655" i="1"/>
  <c r="K655" i="1" s="1"/>
  <c r="G656" i="1"/>
  <c r="K656" i="1" s="1"/>
  <c r="G657" i="1"/>
  <c r="K657" i="1" s="1"/>
  <c r="G658" i="1"/>
  <c r="K658" i="1" s="1"/>
  <c r="G659" i="1"/>
  <c r="K659" i="1" s="1"/>
  <c r="G660" i="1"/>
  <c r="K660" i="1" s="1"/>
  <c r="G2" i="1"/>
  <c r="K2" i="1" s="1"/>
</calcChain>
</file>

<file path=xl/sharedStrings.xml><?xml version="1.0" encoding="utf-8"?>
<sst xmlns="http://schemas.openxmlformats.org/spreadsheetml/2006/main" count="8379" uniqueCount="2418">
  <si>
    <t>ADID</t>
  </si>
  <si>
    <t>CreativeUrl</t>
  </si>
  <si>
    <t>Currency Code</t>
  </si>
  <si>
    <t>Spend</t>
  </si>
  <si>
    <t>Impressions</t>
  </si>
  <si>
    <t>StartDate</t>
  </si>
  <si>
    <t>EndDate</t>
  </si>
  <si>
    <t>OrganizationName</t>
  </si>
  <si>
    <t>BillingAddress</t>
  </si>
  <si>
    <t>CandidateBallotInformation</t>
  </si>
  <si>
    <t>PayingAdvertiserName</t>
  </si>
  <si>
    <t>Gender</t>
  </si>
  <si>
    <t>AgeBracket</t>
  </si>
  <si>
    <t>CountryCode</t>
  </si>
  <si>
    <t>Regions (Included)</t>
  </si>
  <si>
    <t>Regions (Excluded)</t>
  </si>
  <si>
    <t>Electoral Districts (Included)</t>
  </si>
  <si>
    <t>Electoral Districts (Excluded)</t>
  </si>
  <si>
    <t>Radius Targeting (Included)</t>
  </si>
  <si>
    <t>Radius Targeting (Excluded)</t>
  </si>
  <si>
    <t>Metros (Included)</t>
  </si>
  <si>
    <t>Metros (Excluded)</t>
  </si>
  <si>
    <t>Postal Codes (Included)</t>
  </si>
  <si>
    <t>Postal Codes (Excluded)</t>
  </si>
  <si>
    <t>Location Categories (Included)</t>
  </si>
  <si>
    <t>Location Categories (Excluded)</t>
  </si>
  <si>
    <t>Interests</t>
  </si>
  <si>
    <t>OsType</t>
  </si>
  <si>
    <t>Segments</t>
  </si>
  <si>
    <t>Language</t>
  </si>
  <si>
    <t>AdvancedDemographics</t>
  </si>
  <si>
    <t>Targeting Connection Type</t>
  </si>
  <si>
    <t>Targeting Carrier (ISP)</t>
  </si>
  <si>
    <t>CreativeProperties</t>
  </si>
  <si>
    <t>84a1a81ed960b980316f742c9f719a56dd84c252081ce89d069efb7eb9df7741</t>
  </si>
  <si>
    <t>https://www.snap.com/political-ads/asset/bbf51def1fb2c508f3b3e6896eb5400a65339a08eaa49c7e9762e9710727db31?mediaType=mp4</t>
  </si>
  <si>
    <t>EUR</t>
  </si>
  <si>
    <t>Dentsu Aegis Network France</t>
  </si>
  <si>
    <t>4, Place de Saverne,Courbevoie,92400,FR</t>
  </si>
  <si>
    <t>SIG</t>
  </si>
  <si>
    <t>18+</t>
  </si>
  <si>
    <t>france</t>
  </si>
  <si>
    <t>Automotive Enthusiasts,Candy &amp; Sweets Lovers,Console &amp; PC Gamers,Energy Drink Consumers,Fast Food Junkies,Film &amp; TV Fans,Fun Trivia &amp; Quiz Fanatics,Gamers</t>
  </si>
  <si>
    <t>Provided by Advertiser</t>
  </si>
  <si>
    <t>web_view_url:https://ad.doubleclick.net/ddm/trackclk/N3021.2656606SNAPCHAT/B21894101.232503231;dc_trk_aid=429946514;dc_trk_cid=107735244;dc_lat=;dc_rdid=;tag_for_child_directed_treatment=;tfua=</t>
  </si>
  <si>
    <t>45a048e727086ad8216d78d1f91d51dc80d039a4acacc551025ce811e6bd2567</t>
  </si>
  <si>
    <t>https://www.snap.com/political-ads/asset/97836b6342d24477addd05c8adbb7b96b5ea0822284c4f5be678137477314635?mediaType=png</t>
  </si>
  <si>
    <t>USD</t>
  </si>
  <si>
    <t>Chong and Koster</t>
  </si>
  <si>
    <t>1640 Rhode Island Ave. NW, Suite 600,Washington,20036,US</t>
  </si>
  <si>
    <t>Everytown for Gun Safety AF</t>
  </si>
  <si>
    <t>united states</t>
  </si>
  <si>
    <t>en</t>
  </si>
  <si>
    <t>web_view_url:https://act.everytown.org/sign/disarm-hate-tell-congress-sc-p/?source=scnp_acq18_CK-ET-DAH-A01-SC-SCLP-FLL-US-ET102-BO-13p-P06&amp;refcode=scnp_acq18_DAH&amp;utm_source=sc_n_&amp;utm_medium=_p&amp;utm_campaign=acq18_DAH</t>
  </si>
  <si>
    <t>5b62657ed63b6e16a63827bd5c4eadc59bd4c6d3e60981798bc26a74aca77d7e</t>
  </si>
  <si>
    <t>https://www.snap.com/political-ads/asset/9ff8ee20d0aaf12c42e6fce2f19cf2d241480963d343ff2faaaaed6bc80fd4ac?mediaType=mp4</t>
  </si>
  <si>
    <t>LoudDoor, LLC</t>
  </si>
  <si>
    <t>1 MONCKTON BLVD,Columbia,29206,US</t>
  </si>
  <si>
    <t>Paid For by Trooien For USSenate</t>
  </si>
  <si>
    <t>Minnesota</t>
  </si>
  <si>
    <t>6bf6eca7297551f35a5d17b478cedb6683a75c2f9b9b0087c4086c6f4f5361a5</t>
  </si>
  <si>
    <t>https://www.snap.com/political-ads/asset/27e1c58d0bdf6aae51b86bde46566ac602bdd8d88429959e7469c567b37db4c0?mediaType=mp4</t>
  </si>
  <si>
    <t>Bully Pulpit Interactive</t>
  </si>
  <si>
    <t>1445 New York Ave NW,Washington,20005,US</t>
  </si>
  <si>
    <t>NextGen America</t>
  </si>
  <si>
    <t>18-34</t>
  </si>
  <si>
    <t>85131,85550,85742,85542,85135,85138,85739,85936,85930,85123,85543,86005,86045,86047,86002,85145,86031,85920,85132,86325,85704,86335,86505,85922,85539,85172,86016,85932,86011,86034,86336,86341,86030,86434,86547,85654,85911,86508,86036,86435,86503,85755,85653,86540,86015,85194,85938,86023,85548,85501,85931,85540,86035,85530,85147,86322,86040,86017,86514,85545,85643,86326,85623,86043,86042,86004,85927,86025,86022,85708,85713,85626,85630,85614,85607,85632,85622,85609,85745,85638,85635,85611,85719,85712,85608,85602,85615,85728,85747,85605,85730,85748,85307,85736,85648,85757,85323,85392,85349,85350,85646,85043,85366,85734,85701,85305,85338,85746,85639,85634,85337,85118,85361,85554,85119,86333,85264,86441,86444,86314,85371,85362,86304,85390,86324,85342,85346,85332,85263,86323,86442,86338,86021,86431,85357,85320,86327,85387,86411,86429,85544,85331,86445,86436,86331,85328,86404,85298,85236,85234,85249,85212,85213,85295,85207,85275,85224,85203,85086,85251,85022,85253,85269,85032,85028,85024,85256,85252,85023,85258,85027,85035,85311,85063,85301,85008,85031,85010,85067,85015,85014,85019,85012,85066,85044,85009,85306,85083,85395,85363,85345,85381,85388,85351,85087,85374,85282,85048,85210,85284,85202,85244,85280,85281,85211,85372,85117,85070,85267,85069,85030,85731,85036,86433,85751,85274,86446,85703,85358,85071,85652,85271,85376,86302,85359,85216,85740,86405,85327,85318,86312,85547,85079</t>
  </si>
  <si>
    <t>7147ec82523680a032cad7333a6fc6b3824cd6e4baa24e8d42af31d96e23876a</t>
  </si>
  <si>
    <t>https://www.snap.com/political-ads/asset/13306ef7270b84f3e4ce106a6b0fff18e95d462127e231220eb5229999be8e9e?mediaType=jpg</t>
  </si>
  <si>
    <t>Blueprint Interactive</t>
  </si>
  <si>
    <t>1730 Rhode Island Ave NW Suite 1014,Washington,20036,US</t>
  </si>
  <si>
    <t>Maryland Democratic Party</t>
  </si>
  <si>
    <t>Maryland</t>
  </si>
  <si>
    <t>web_view_url:https://mdvotes2018.com/</t>
  </si>
  <si>
    <t>7bfe41e10d0867153beb2ea157a5e23f6533f6f024fbf4cfab68c2ed9ae8cace</t>
  </si>
  <si>
    <t>https://www.snap.com/political-ads/asset/fe3eccff6189fa5933a636e816a05e47ea78d793c031b2ee7f0f4b105c12ef36?mediaType=png</t>
  </si>
  <si>
    <t>Voter Participation Center</t>
  </si>
  <si>
    <t>Missouri</t>
  </si>
  <si>
    <t>Marital Status (Single)</t>
  </si>
  <si>
    <t>web_view_url:https://www.voterparticipation.org/online-voter-registration-by-state/</t>
  </si>
  <si>
    <t>97bd97377ed7774ca04e62d6c0c0bdb5469a79e80d559c7f7a996388c989f69f</t>
  </si>
  <si>
    <t>https://www.snap.com/political-ads/asset/ff78549ac6534755a4374224fe42629332d24b07ae1759fe0d3eb111e4cd30d2?mediaType=mp4</t>
  </si>
  <si>
    <t>ACRONYM</t>
  </si>
  <si>
    <t>US</t>
  </si>
  <si>
    <t>Our Lives Our Vote</t>
  </si>
  <si>
    <t>18-28</t>
  </si>
  <si>
    <t>Wisconsin,Pennsylvania</t>
  </si>
  <si>
    <t>Cordcutters,Yoga Enthusiasts,Vegans &amp; Organic Foodies,Hipsters &amp; Trendsetters,Math &amp; Science Enthusiasts,Men's Lifestyle,Philanthropists,Wellness &amp; Healthy Lifestyle,Women's Lifestyle,TV Live Event Viewers (The Academy Awards),TV Live Event Viewers (The Emmy Awards),TV Live Event Viewers (The GRAMMY Awards),TV Live Event Viewers (The Golden Globe Awards),TV Network Viewers (A&amp;E),TV Network Viewers (BBC America),TV Network Viewers (BET),TV Network Viewers (CNN),TV Network Viewers (Discovery Channel),TV Network Viewers (HBO),TV Network Viewers (IFC),TV Network Viewers (MSNBC),TV Network Viewers (PBS),TV Network Viewers (Showtime),TV Network Viewers (SundanceTV),TV Network Viewers (Viceland)</t>
  </si>
  <si>
    <t>web_view_url:https://ourlivesourvote.com/register-to-vote?rtv_source=snap&amp;rtv_tracking=NSW-NVRD-AD1-V4-SNAP</t>
  </si>
  <si>
    <t>35b117c8b34cf28243abe3f7b0b33f1ff6b39e4c583b10a7973cbf1a1b884d10</t>
  </si>
  <si>
    <t>https://www.snap.com/political-ads/asset/a46adfe3bbef2d9666686ce514f868e83207422b0a697fb43a01c80695d82bc5?mediaType=mp4</t>
  </si>
  <si>
    <t>85339,86502,86001,86020,86544,86032,85130,86515,85141,86512,86038,85534,85536,86340,85658,86511,86342,86054,86320,86520,86028,85533,85137,85940,86538,85901,85139,85173,86029,85912,85933,85128,85226,85934,86506,85926,85924,85546,86507,86033,85531,85631,85532,85942,85941,85552,86510,85738,85618,86545,86024,85741,85743,86046,86039,85928,85193,85935,85939,86535,86504,86044</t>
  </si>
  <si>
    <t>efd5eb19dcd569bc8444798f7adfd85f2206db584695e6b82f7fc2dbedded955</t>
  </si>
  <si>
    <t>https://www.snap.com/political-ads/asset/d443849f548c1584bad11963f0a5661d32ff973eabb13d7ae5c35b62f513d843?mediaType=mp4;https://www.snap.com/political-ads/asset/e6ce3bce1168a56c5f86110067f05031fe84a553b23333be3763ce12a5ce134d?mediaType=mp4;https://www.snap.com/political-ads/asset/5bea4f3e602d508857d49ea7259fcf3b5b57b18f9cecc306c805815491bf2435?mediaType=mp4</t>
  </si>
  <si>
    <t xml:space="preserve">Mammoth </t>
  </si>
  <si>
    <t>501 East Pine St #201,Seattle,98122,US</t>
  </si>
  <si>
    <t>King County Elections</t>
  </si>
  <si>
    <t>98001,98002,98003,98004,98005,98006,98007,98008,98009,98010,98011,98013,98014,98015,98019,98022,98023,98024,98025,98027,98028,98029,98030,98031,98032,98033,98034,98035,98038,98039,98040,98041,98042,98045,98047,98050,98051,98052,98053,98055,98056,98057,98058,98059,98062,98063,98064,98065,98068,98070,98071,98072,98073,98074,98075,98083,98092,98093,98101,98102,98103,98104,98105,98106,98107,98108,98109,98111,98112,98114,98115,98116,98117,98118,98119,98121,98122,98124,98125,98126,98131,98133,98134,98136,98138,98144,98145,98146,98148,98154,98155,98158,98160,98161,98164,98166,98168,98174,98177,98178,98188,98198,98199,98224,98288</t>
  </si>
  <si>
    <t>1ce7c447a1b781684558b8b52a1074527074b71c9b459c1e92c1f3d6420a73cd</t>
  </si>
  <si>
    <t>https://www.snap.com/political-ads/asset/1b8bbfc7891c6415a58794349c873e2475eccb2d7fee5df5f80e76d4ea79bb5b?mediaType=mp4</t>
  </si>
  <si>
    <t>Media Agent</t>
  </si>
  <si>
    <t>√òstre alle 2 ,V√¶rl√∏se ,3500,DK</t>
  </si>
  <si>
    <t>Dansk_Folkeparti</t>
  </si>
  <si>
    <t>17+</t>
  </si>
  <si>
    <t>denmark</t>
  </si>
  <si>
    <t>web_view_url:https://danskfolkeparti.dk</t>
  </si>
  <si>
    <t>59f460aff930bedf9ab03302f97ef32185435b37514551fbe1b3a86141bd2470</t>
  </si>
  <si>
    <t>https://www.snap.com/political-ads/asset/81ff45862cb208afdaf3f764da77fa326b3bd0a5d974e0d7559c8920e84d2bd0?mediaType=mp4</t>
  </si>
  <si>
    <t>GBP</t>
  </si>
  <si>
    <t>Amnesty International UK</t>
  </si>
  <si>
    <t>17-25 New Inn Yard,London,EC2A 3EA,GB</t>
  </si>
  <si>
    <t>18-24</t>
  </si>
  <si>
    <t>united kingdom</t>
  </si>
  <si>
    <t>web_view_url:https://www.amnesty.org.uk/write-for-rights/action/marielle-franco?utm_source=Snapchat&amp;utm_medium=Digital&amp;utm_campaign=WFR&amp;utm_content=Marielle-Police1</t>
  </si>
  <si>
    <t>f9271c1f083b22d699ee3d95b3662496ae293eda3326ad447f82a9c5ee60b4fd</t>
  </si>
  <si>
    <t>https://www.snap.com/political-ads/asset/488c5a7f1b41948d60b27dfe0dcf1203e76badc142cde950ad42fcf3cbb7941b?mediaType=mp4</t>
  </si>
  <si>
    <t>CAD</t>
  </si>
  <si>
    <t>The Aber Group</t>
  </si>
  <si>
    <t>202-120 Eglinton Avenue East,Toronto,M4P1E2,CA</t>
  </si>
  <si>
    <t>Plan International Canada</t>
  </si>
  <si>
    <t>FEMALE</t>
  </si>
  <si>
    <t>canada</t>
  </si>
  <si>
    <t>web_view_url:https://plancanada.ca/ChangeTheBirthStory?utm_campaign=FY18-Q4-SHOW&amp;utm_source=snapchat&amp;utm_medium=cpv&amp;utm_term=F13-20+</t>
  </si>
  <si>
    <t>44be604baa54b206d62fdff0332887b9ff41f0ace34cd05d6ed3ef699cc18bd1</t>
  </si>
  <si>
    <t>https://www.snap.com/political-ads/asset/34f50277923fa39a4686a999a5038378ccc89f6f2e30a3f771d0ce0aacc698d5?mediaType=mp4</t>
  </si>
  <si>
    <t>32307,33620,32816,32306,33965,32304,32603,32601,33247,32868,33197,32861,33269,32826,32607,33680,32608,33687,33261,32839,33017,34742,33054,32811,32303,33056,33136,33613,33476,32817,33733,32808,33493,33169,33034,33605,33610,32872,32203,32310,33311,33168,32212,34745,33637,33146,33150,33127,33147,32821,33167,33509,33802,33068,33682,33161,33025,33032,32209,32878,33023,33712,33170,32818,33612,34947,34758,33313,32877,33973,33132,33430,33619,33603,33137,33711,32801,32824,32822,32829,32609,33407,34741,33142,33162,32343,34743,32332,33190,32807,32805,33351,34713,32825,32206,33130,33604,33607,33409,33033,32835,33181,33705,32305,33970,33916,32810,33416,32803,33848,33716,33606,33976,34950,33055,34234,32795,33314,32869,33179,32208,32704,32204,33065,33413,33578,33634,33030,33534,33646,33444,32828,33403,33559,33463,32792,32254,33805,34142,32716,32352,33460,34744,32809,33020,32277,34759,32814,32218,33131,33461,33189,33024,33602,33309,33621,33196,34746,34988,33401,33851,33312,32948,32605,33177,33521,34956,33415,32351,34475,33157,32505,33974,33319,33701,33758,32832,33971</t>
  </si>
  <si>
    <t>0b463054d0181f2400ff416a754b52a0eadb7be5d2916a9cdd18850d669b4f9b</t>
  </si>
  <si>
    <t>https://www.snap.com/political-ads/asset/2e4d67a25dabf148acbf7b443b26ab9de7eb19253043feab22291f40e22570e8?mediaType=mp4</t>
  </si>
  <si>
    <t>Mothership Strategies</t>
  </si>
  <si>
    <t>1328 Florida Avenue NW, Building C, Washington, DC,Washington,20009,US</t>
  </si>
  <si>
    <t>Progressive Turnout Project</t>
  </si>
  <si>
    <t>web_view_url:http://www.votingmatters.org</t>
  </si>
  <si>
    <t>39a933efa2a3df4c169fe1feed2af96272bc32d5acfdccb991b7e3c205b71869</t>
  </si>
  <si>
    <t>https://www.snap.com/political-ads/asset/5163761887b8f2a5b97b1786a046068dd0daa97b8cf808280d7f1f94896fbf5b?mediaType=mp4</t>
  </si>
  <si>
    <t>AUD</t>
  </si>
  <si>
    <t>ItAllCounts Pty Ltd</t>
  </si>
  <si>
    <t>AU</t>
  </si>
  <si>
    <t>35++</t>
  </si>
  <si>
    <t>australia</t>
  </si>
  <si>
    <t>web_view_url:https://www.itallcounts.org/greenpeacebight/?affiliate_id=Facebook&amp;affiliate_sub=S-5663</t>
  </si>
  <si>
    <t>6e1cc82c210aab9c2656fcd77a048e81b27db87c9f54b99aec4added275f5565</t>
  </si>
  <si>
    <t>https://www.snap.com/political-ads/asset/24d8215e5cb31c1afdce2ab47e853f3b91baec01aec7eae3a6998e2e9f724b50?mediaType=mov</t>
  </si>
  <si>
    <t>Open Hand Media</t>
  </si>
  <si>
    <t>235 E. Broadway, Suite 320, Long Beach, CA,Long Beach,90803,US</t>
  </si>
  <si>
    <t>PPOSBC Community Action Fund PAC</t>
  </si>
  <si>
    <t>latitude 33.72;longitude -117.79;radius 2.0,latitude 33.65;longitude -117.82;radius 2.0,latitude 33.68;longitude -117.78;radius 2.0,latitude 33.7;longitude -117.83;radius 2.0,latitude 33.68;longitude -117.67;radius 2.0,latitude 33.65;longitude -117.84;radius 2.0,latitude 33.68;longitude -117.85;radius 2.0,latitude 33.65;longitude -117.85;radius 2.0,latitude 33.65;longitude -117.75;radius 2.0,latitude 33.71;longitude -117.78;radius 2.0,latitude 33.62;longitude -117.7;radius 2.0,latitude 33.6;longitude -117.71;radius 2.0,latitude 33.61;longitude -117.71;radius 2.0,latitude 33.64;longitude -117.6;radius 2.0,latitude 33.65;longitude -117.58;radius 2.0,latitude 33.71;longitude -117.85;radius 2.0,latitude 33.74;longitude -117.82;radius 2.0,latitude 33.73;longitude -117.79;radius 2.0,latitude 33.86;longitude -117.79;radius 2.0,latitude 33.86;longitude -117.77;radius 2.0,latitude 33.8;longitude -117.77;radius 2.0,latitude 33.69227044442013;longitude -117.70907712463756;radius 2.0,latitude 33.741461974013745;longitude -117.72853589518434;radius 2.0,latitude 33.76129431308962;longitude -117.76164454075185;radius 2.0,latitude 33.65548806736716;longitude -117.69732060488032;radius 2.0,latitude 33.6653451390178;longitude -117.62350304123267;radius 2.0,latitude 33.77315578389107;longitude -117.80371144227509;radius 2.0,latitude 33.70507397238099;longitude -117.7367610526061;radius 2.0,latitude 33.64414969232263;longitude -117.6516936352341;radius 2.0</t>
  </si>
  <si>
    <t>web_view_url:http://voteporter4congress.com/</t>
  </si>
  <si>
    <t>d36c2984153b2dde3fda24a487a6dbed303e46678932f9be0340ec1ce997715f</t>
  </si>
  <si>
    <t>https://www.snap.com/political-ads/asset/ed57158e77b7e68fc6ebf4ede557ad888bf83d1884bbb1ab34d3811ed0b95352?mediaType=mp4</t>
  </si>
  <si>
    <t>M&amp;R Strategic Services, Inc.</t>
  </si>
  <si>
    <t>1901 L St NW,Washington,20036,US</t>
  </si>
  <si>
    <t>Planned Parenthood</t>
  </si>
  <si>
    <t>25+</t>
  </si>
  <si>
    <t>Political News Watchers,dlxc_125</t>
  </si>
  <si>
    <t>web_view_url:https://www.unstoppablenow.org/?sourceid=1004822&amp;ms=3NALz1900K1N1A&amp;utm_campaign=NAT_1900_Unstoppable_Awareness_c3_ad_snap&amp;utm_source=snapchat&amp;utm_medium=cpm</t>
  </si>
  <si>
    <t>40db15372a28e3ce66c432ba07fc515a9848cb8c366e544e96adae2d4e6f816e</t>
  </si>
  <si>
    <t>https://www.snap.com/political-ads/asset/a36b7d3cf5ee871f8c3d156c88499c36621d3a05ae760b98e7d0708d140e3895?mediaType=png</t>
  </si>
  <si>
    <t>Tennessee</t>
  </si>
  <si>
    <t>en,es</t>
  </si>
  <si>
    <t>web_view_url:https://register2.rockthevote.com/?partner=101&amp;source=CK-VPC-REG-FB-A02-TN-SWM</t>
  </si>
  <si>
    <t>81f766eb82ae9a29bd922875b1e793c4e42d4b407449f5e6fd11bf267f562692</t>
  </si>
  <si>
    <t>https://www.snap.com/political-ads/asset/46207e9f38c28bcae310b4488a342290aca318cb15d693465bb0a7c401fbebec?mediaType=jpg</t>
  </si>
  <si>
    <t>Planned Parenthood Action Fund</t>
  </si>
  <si>
    <t>Maine</t>
  </si>
  <si>
    <t>web_view_url:https://www.istandwithpp.org/call-senator-collins</t>
  </si>
  <si>
    <t>4ec6420d6a40e7f893ec6f0f84f86339c68a044baa3dcb32fccd9d373b7c9830</t>
  </si>
  <si>
    <t>https://www.snap.com/political-ads/asset/6bfcd2d71d1a50bf43c64f4510b97231bc716db3accc1b539f00ec6d1b66aaf9?mediaType=png</t>
  </si>
  <si>
    <t>web_view_url:http://votingmatters.org/</t>
  </si>
  <si>
    <t>36443796503a3edb6fcaf311bc8c22ab9f317c78df0ee0cbcba9be6f6a8820d1</t>
  </si>
  <si>
    <t>https://www.snap.com/political-ads/asset/8edab0de312720423df7f42b1d205b41de45de7180376064ba0ed23c58c1e9d5?mediaType=mp4</t>
  </si>
  <si>
    <t>Am√©lie Company</t>
  </si>
  <si>
    <t>2601 Blake St, Ste 150,Denver,80205,US</t>
  </si>
  <si>
    <t>CDPHE</t>
  </si>
  <si>
    <t>15+</t>
  </si>
  <si>
    <t>Colorado</t>
  </si>
  <si>
    <t>New Moms</t>
  </si>
  <si>
    <t>web_view_url:http://responsibilitygrowshere.com/pbf#myths-questions</t>
  </si>
  <si>
    <t>a5b25f9833a1d71376239181e74a8b5f14f05d264d2e4310f4adc92d723198b7</t>
  </si>
  <si>
    <t>https://www.snap.com/political-ads/asset/391eccddf086f7851e440f63b6d27ea75000afb96a5ea749a2d8fa2d6d620c70?mediaType=mp4</t>
  </si>
  <si>
    <t>Aisle 518 Strategies, LLC</t>
  </si>
  <si>
    <t>Friends of Chris Murphy</t>
  </si>
  <si>
    <t>Connecticut</t>
  </si>
  <si>
    <t>web_view_url:https://chrismurphy.com/</t>
  </si>
  <si>
    <t>92f80a65b69f57c012f3b58e5053b93b69682f58c88c789b6758db3542b0b608</t>
  </si>
  <si>
    <t>https://www.snap.com/political-ads/asset/b0278c29d68db48df78a5e18a9a0a94ddbed663736036a19400e1512e7599cc3?mediaType=mp4</t>
  </si>
  <si>
    <t>Vera Institute of Justice</t>
  </si>
  <si>
    <t>22+</t>
  </si>
  <si>
    <t>web_view_url:https://www.vera.org/?utm_source=PaidSocial&amp;utm_medium=Snapchat&amp;utm_campaign=VideoAd</t>
  </si>
  <si>
    <t>510d7670664ffce73bbf074a18a8fcb40cf93c54da2076e17bc57795fd3bd7be</t>
  </si>
  <si>
    <t>https://www.snap.com/political-ads/asset/1c8568e3386973efb52a3a61956143ee740e4db298ce31129f7804f61605bd2b?mediaType=mp4</t>
  </si>
  <si>
    <t>Mouvement R√©formateur</t>
  </si>
  <si>
    <t>Avenue de la Toison d'Or 84,Bruxelles,1060,BE</t>
  </si>
  <si>
    <t>17-24</t>
  </si>
  <si>
    <t>belgium</t>
  </si>
  <si>
    <t>fr</t>
  </si>
  <si>
    <t>22f3694556413558c25a0f291715c248c78942f0e183dfeecb6c1d49d8cf55b9</t>
  </si>
  <si>
    <t>https://www.snap.com/political-ads/asset/da28aa3f9055f67151ca947397e92eb3a08b47113d546be8ff82e03238a46994?mediaType=mov</t>
  </si>
  <si>
    <t>18-25</t>
  </si>
  <si>
    <t>web_view_url:https://registertovote.ca.gov/</t>
  </si>
  <si>
    <t>7ff5c70598155410fc3080e57fa263dd0b1823683fcdd551c6f6f173baef13b0</t>
  </si>
  <si>
    <t>https://www.snap.com/political-ads/asset/97d0a008a95a50f7a4936ea45d698e42f4f9f1cc3d069b4ed28e97e814aeea21?mediaType=png</t>
  </si>
  <si>
    <t>Nadia Ghisolfi</t>
  </si>
  <si>
    <t>in cimalloco 52,Gudo,6515,CH</t>
  </si>
  <si>
    <t>switzerland</t>
  </si>
  <si>
    <t>web_view_url:http://www.ghisolfi.ch</t>
  </si>
  <si>
    <t>bd17a4efba90478b5d88f70284476ac3ae5d2bfab556b8143ff1f3b6a2718d30</t>
  </si>
  <si>
    <t>https://www.snap.com/political-ads/asset/058e8ab627d5350bd491278d2e594393722ee752d6ab4ffc07f7fabc44c86b10?mediaType=png</t>
  </si>
  <si>
    <t>Virginia</t>
  </si>
  <si>
    <t>6950673dcdfec37235018d08d8c62b044b4c0a8222ba1afd2dff0b3812a79fc7</t>
  </si>
  <si>
    <t>https://www.snap.com/political-ads/asset/30deaf1ad97f1c8258bc5e75e9475217bfa2cf14ee660a9a9248c4efb7f2cf82?mediaType=mp4</t>
  </si>
  <si>
    <t xml:space="preserve">Penna Powers </t>
  </si>
  <si>
    <t>1706 S Major St.,Salt Lake City,84115,US</t>
  </si>
  <si>
    <t>Lieutenant Governor's Office</t>
  </si>
  <si>
    <t>Utah</t>
  </si>
  <si>
    <t>54930c052a6c60ba3ef4fc82d2e68f625bcb05e02533b419c53f1960e9dcf7d9</t>
  </si>
  <si>
    <t>https://www.snap.com/political-ads/asset/278f39dfad9f8b5786ad01221d4a0a90ba46ab8bb10f47df7aa82d202d6a8554?mediaType=mp4</t>
  </si>
  <si>
    <t>26ef4030245a69b481ea7d2da48a1ca84cb4c1953d0898dd6b0cffc377a14137</t>
  </si>
  <si>
    <t>https://www.snap.com/political-ads/asset/230fe107f836b4addc366099f2c78258d9c41abf4df09bf765e1d41683495b7c?mediaType=mp4</t>
  </si>
  <si>
    <t>Wyoming Democratic Party</t>
  </si>
  <si>
    <t>Wyoming</t>
  </si>
  <si>
    <t>College Graduates</t>
  </si>
  <si>
    <t>285cff96d6b625f5428f4b27e74df89cf77f233085b64a10dc4343540f87ba39</t>
  </si>
  <si>
    <t>https://www.snap.com/political-ads/asset/2643f440b7ea7e7d220ea8623b93cdae686f992ae390d381479cf66cc03ce641?mediaType=mp4</t>
  </si>
  <si>
    <t>Fianna F√°il</t>
  </si>
  <si>
    <t>IE</t>
  </si>
  <si>
    <t>ireland</t>
  </si>
  <si>
    <t>latitude 53.384954;longitude -6.256542;radius 3.0,latitude 53.383462;longitude -6.25735;radius 3.0,latitude 53.385747;longitude -6.258126;radius 3.0</t>
  </si>
  <si>
    <t>d6bf5a2e33214412aa531ee7a447f73f71272233da9c3c2325a5e8b931beee52</t>
  </si>
  <si>
    <t>https://www.snap.com/political-ads/asset/628591951452a9bbd124c2da2feb75c79c9cbc1390738cfbb6dc40245e53e27f?mediaType=mp4</t>
  </si>
  <si>
    <t>Democratic Congressional Campaign Committee</t>
  </si>
  <si>
    <t>430 S Capitol St SE,Washington,20003,US</t>
  </si>
  <si>
    <t>DCCC</t>
  </si>
  <si>
    <t>web_view_url:https://mypollingplace.org/</t>
  </si>
  <si>
    <t>e07087a84393ea95b49e31e11bad940a7f564cf165611e2c501b3441e4c63096</t>
  </si>
  <si>
    <t>https://www.snap.com/political-ads/asset/e9735b6108ff8252d9fc03313e7a69ac51d156c5526532d8574e28f6aadeb3c4?mediaType=mp4</t>
  </si>
  <si>
    <t>GMMB, Inc</t>
  </si>
  <si>
    <t>3050 K Street,Washington,20007,US</t>
  </si>
  <si>
    <t>JB for Governor</t>
  </si>
  <si>
    <t>Illinois</t>
  </si>
  <si>
    <t>web_view_url:https://iwillvote.com/?state=il</t>
  </si>
  <si>
    <t>ae7bd48cd4116eed1f9da9c3722ec33193be1d2b548d87e2c78d80d81caafb2f</t>
  </si>
  <si>
    <t>https://www.snap.com/political-ads/asset/6ac20def6a721e3b7dc7316b57a7b98718d1b0ebe3ed5848b4c45941e06353e2?mediaType=png</t>
  </si>
  <si>
    <t>cea37a2ff1a80566068042eacf1b5fa73a20d49ef4954d2fa37f2b30872a1383</t>
  </si>
  <si>
    <t>https://www.snap.com/political-ads/asset/3f85367033fe6fd8e1ffff9780a32f74d2cdc10ed8ad3223b77d1d2a9f0ce059?mediaType=mp4</t>
  </si>
  <si>
    <t>Do Something, Inc.</t>
  </si>
  <si>
    <t>19 West 21st Street, 8th Floor,New York,10010,US</t>
  </si>
  <si>
    <t>DoSomething.org</t>
  </si>
  <si>
    <t>18-20</t>
  </si>
  <si>
    <t>web_view_url:https://vote.dosomething.org/s/1?r=campaignID:8017,campaignRunID:8022,source:ads,source_details:snapchat&amp;utm_medium=CPC&amp;utm_source=Snapchat&amp;utm_campaign=September&amp;utm_term=Members&amp;utm_content=Ad%202</t>
  </si>
  <si>
    <t>ec3b340a50e035426f3daddc795c19fe702a2eb9b05f3d42516dea11312a258a</t>
  </si>
  <si>
    <t>https://www.snap.com/political-ads/asset/a78973fd8768f3e3d39f57c067e0f4d41951a05c1cab3eceb6ab5b6e2d18d351?mediaType=mov</t>
  </si>
  <si>
    <t>latitude 33.74;longitude -118.1;radius 2.0,latitude 33.72;longitude -118.08;radius 2.0,latitude 33.73;longitude -118.09;radius 2.0,latitude 33.61;longitude -117.87;radius 2.0,latitude 33.69;longitude -117.89;radius 2.0,latitude 33.64;longitude -117.92;radius 2.0,latitude 33.65;longitude -117.97;radius 2.0,latitude 33.73;longitude -117.99;radius 2.0,latitude 33.66;longitude -118.0;radius 2.0,latitude 33.72;longitude -118.04;radius 2.0,latitude 33.54;longitude -117.78;radius 2.0,latitude 33.57;longitude -117.71;radius 2.0,latitude 33.58;longitude -117.84;radius 2.0,latitude 33.62;longitude -117.88;radius 2.0,latitude 33.6;longitude -117.9;radius 2.0,latitude 33.604718;longitude -117.891854;radius 2.0,latitude 33.61;longitude -117.93;radius 2.0,latitude 33.75;longitude -118.01;radius 2.0,latitude 33.75;longitude -117.92;radius 2.0,latitude 33.69;longitude -117.95;radius 2.0,latitude 33.670474871417966;longitude -117.91550048637191;radius 2.0,latitude 33.68454759043378;longitude -118.02599030547202;radius 2.0,latitude 33.695833517474725;longitude -117.98330032148795;radius 2.0,latitude 33.720966578339684;longitude -117.94754500243168;radius 2.0,latitude 33.56175778305989;longitude -117.80248631641314;radius 2.0,latitude 33.56296313761467;longitude -117.75040702737843;radius 2.0,latitude 33.58316250699151;longitude -117.81177188040722;radius 2.0</t>
  </si>
  <si>
    <t>web_view_url:http://voterouda.com/</t>
  </si>
  <si>
    <t>7dfda65171d062c797aef918c579066acbdc93ab5ba4f86c7fb9fce82f70a6e6</t>
  </si>
  <si>
    <t>https://www.snap.com/political-ads/asset/c5ad3a7f5f0c98cb823b223bd3cae2ec833d643c8b7616791f2d9dac5dfc9928?mediaType=mp4</t>
  </si>
  <si>
    <t>553595ea89ef4d0e4e3a498fded9bb9e6e6c2b5f0fce97ed0e603e16784d69aa</t>
  </si>
  <si>
    <t>https://www.snap.com/political-ads/asset/2936c9d0ac0cf5cbc592b169f421087b95589a9359869015de9770a9c13cc5f8?mediaType=mp4</t>
  </si>
  <si>
    <t>48109,48104,49006,48825,49007,49008,48933,49507,48205,48224,48197,48226,48212,48823,48126,48228,48202,48234,48208,49001,48502,48220,48120,48219,48223,48227,48915,48216,48211,48198,48235,48238,49506,48213,48105,48342,48504,48225,48221,48207,48910,48206,48602,48505,48215,48108,48204,48203,48601,48237,48034,49504,48340,48911,48103,48214,48607,48218,48210,48239,48209,48021,48090,48122,48503,48341,48240</t>
  </si>
  <si>
    <t>web_view_url:https://nextgenamerica.org/on-the-line-pledge/?utm_campaign=MV_MI_Motivation-Act1&amp;utm_source=snapchat&amp;utm_medium=cpc&amp;utm_content=Chopping_Block_1</t>
  </si>
  <si>
    <t>8ed771744730bc9817d3f4671212763acd3281c4b978120c8f6342034b0b2836</t>
  </si>
  <si>
    <t>https://www.snap.com/political-ads/asset/b1583b64181aabf5df4ccfac75f1f87e791db619b4678fcf69b90b73c409ac66?mediaType=png</t>
  </si>
  <si>
    <t>Voto Latino</t>
  </si>
  <si>
    <t>Texas 7th District</t>
  </si>
  <si>
    <t>web_view_url:https://vota2018.org/</t>
  </si>
  <si>
    <t>6d04fd5c7446eae786cb20c499d118e60b3f73436beea9a8af0b4b585d679da1</t>
  </si>
  <si>
    <t>https://www.snap.com/political-ads/asset/5bea4f3e602d508857d49ea7259fcf3b5b57b18f9cecc306c805815491bf2435?mediaType=mp4</t>
  </si>
  <si>
    <t>web_view_url:https://kingcounty.gov/depts/elections.aspx</t>
  </si>
  <si>
    <t>927ae6d4e1ba10c88c488ab73102e837dac1c0ecab26499fec19b40b5771f304</t>
  </si>
  <si>
    <t>https://www.snap.com/political-ads/asset/eb9d0d17ad417bef52701ec64301bfb3b741c9aab040dfc2951664037e3793a8?mediaType=mp4</t>
  </si>
  <si>
    <t>OpenPoll Inc</t>
  </si>
  <si>
    <t>OpenPoll</t>
  </si>
  <si>
    <t>17-29</t>
  </si>
  <si>
    <t>latitude 39.12348049664328;longitude -77.19305432841868;radius 6.21,latitude 39.01190232124446;longitude -77.14220385408683;radius 2.79,latitude 39.01298057066856;longitude -77.20603767711836;radius 2.0,latitude 38.97631086879687;longitude -77.10681771307078;radius 1.65,latitude 39.01183323146438;longitude -77.07628135061292;radius 2.0,latitude 38.9779;longitude -77.0075;radius 0.06,latitude 38.99769335671502;longitude -77.01767942283169;radius 0.97,latitude 39.00337634667591;longitude -76.99367601697732;radius 0.97,latitude 39.03915020873325;longitude -76.99332598167126;radius 2.0,latitude 39.06571329551517;longitude -77.06724014517637;radius 3.48,latitude 39.13933277762561;longitude -77.01551543067629;radius 2.0,latitude 39.110665719186954;longitude -76.9639121373665;radius 2.0,latitude 39.08279075576064;longitude -76.9955962967378;radius 2.0,latitude 39.13540944264949;longitude -77.06290769679406;radius 2.0,latitude 39.19917784956823;longitude -77.06743584755688;radius 2.79,latitude 39.24104230319159;longitude -77.14054470344921;radius 2.0,latitude 39.2884;longitude -77.2039;radius 2.0,latitude 39.319644472373426;longitude -77.20787275386911;radius 2.0,latitude 39.21042313893719;longitude -77.42904377176956;radius 2.0,latitude 39.25069920723951;longitude -77.38598303130458;radius 2.0,latitude 39.29443343791013;longitude -77.35337604231277;radius 2.0,latitude 39.324621900521294;longitude -77.29845560192017;radius 2.0,latitude 39.334303465818834;longitude -77.24839026271322;radius 2.0,latitude 39.16878827645405;longitude -77.44792139484068;radius 2.0,latitude 39.141504179829695;longitude -77.47024054393604;radius 2.0,latitude 39.09823411508407;longitude -77.4251323768332;radius 2.0,latitude 39.08714378730764;longitude -77.35904593832012;radius 2.0,latitude 39.08851254992939;longitude -77.30321877911655;radius 2.0,latitude 39.2314550619183;longitude -77.26991493213484;radius 7.8,latitude 39.14534748706399;longitude -77.37708238034051;radius 3.7</t>
  </si>
  <si>
    <t>web_view_url:https://poll.openpoll.io/a7bd01c6233452a745eb4285671973f0bd9e53515dccabba0f5ce899</t>
  </si>
  <si>
    <t>4da4e35de4473ad72b2ad1aac6b36a3f6923afb454c1487557d7a9376478db96</t>
  </si>
  <si>
    <t>https://www.snap.com/political-ads/asset/f5ce87ca2d47acb7b4c41f9c29dac9e1098065144858512f7a38fee7ac3c3f5a?mediaType=mp4</t>
  </si>
  <si>
    <t>15-24</t>
  </si>
  <si>
    <t>web_view_url:https://ad.doubleclick.net/ddm/trackclk/N3021.2656606SNAPCHAT/B21822745.231384931;dc_trk_aid=429120732;dc_trk_cid=107247637;dc_lat=;dc_rdid=;tag_for_child_directed_treatment=;tfua=</t>
  </si>
  <si>
    <t>ad196210394ae33426eacc77649600a60deedb56e3957e0b2e85c627df210070</t>
  </si>
  <si>
    <t>https://www.snap.com/political-ads/asset/4f5b78fa7c75c4bc63126e3dd14d1e98d678d69eef9784f208cc8c1e4671dd40?mediaType=png</t>
  </si>
  <si>
    <t>b2f57e979ec96f3e60dfd300e8df764fe99b9d81fe57de5b37bb44145b8e2bc0</t>
  </si>
  <si>
    <t>https://www.snap.com/political-ads/asset/8bae97ee9139db22bfcfdb6f7d46af92e65e1cbd5dd5d17d4723fba37c3b46b9?mediaType=mp4</t>
  </si>
  <si>
    <t>Knock The Vote</t>
  </si>
  <si>
    <t>Arizona</t>
  </si>
  <si>
    <t>Basketball Fans,Green Living Enthusiasts,Indie &amp; Alternative Music Fans,Indie &amp; Foreign Film Fans,Latin Music Fans,Philanthropists,Sneakerheads,Soul &amp; R&amp;B Fans,Hip-Hop Music Fans,Vegans &amp; Organic Foodies,TV Network Viewers (MSNBC)</t>
  </si>
  <si>
    <t>web_view_url:https://commit.knockthe.vote/?source=snap&amp;tracking=scare</t>
  </si>
  <si>
    <t>e05e87fcd57e3453ae8ab93801b7031dd0f62ba8d0d8a38a94b49ed9a67a2523</t>
  </si>
  <si>
    <t>https://www.snap.com/political-ads/asset/be4c8f0fe651c84618a392c7dff1b8b3776ce3f6fc6d926fb03e2ca5d5a8025d?mediaType=mp4</t>
  </si>
  <si>
    <t>First Nations Health Authority</t>
  </si>
  <si>
    <t>501-100 Park Royal South,Vancouver,V7T 1A2,CA</t>
  </si>
  <si>
    <t>34-</t>
  </si>
  <si>
    <t>latitude 49.70039;longitude -124.98208;radius 1.2,latitude 55.75907;longitude -120.23785;radius 1.2,latitude 48.77977;longitude -123.70935;radius 1.2,latitude 56.24115;longitude -120.85138;radius 0.5,latitude 50.68561;longitude -120.35595;radius 0.5,latitude 49.88486;longitude -119.49281;radius 0.5,latitude 49.13465;longitude -122.30422;radius 0.5,latitude 49.50251;longitude -119.58851;radius 1.0,latitude 48.4241;longitude -123.340011;radius 1.2,latitude 49.24105;longitude -124.80458;radius 0.6,latitude 53.91843;longitude -122.75044;radius 0.6,latitude 54.31091;longitude -130.32489;radius 0.6,latitude 52.97631;longitude -122.50098;radius 3.0,latitude 49.12827;longitude -122.8443;radius 1.2,latitude 54.52071;longitude -128.58427;radius 3.0,latitude 49.28172;longitude -123.07011;radius 0.83,latitude 50.26304;longitude -119.26821;radius 1.0,latitude 48.45693;longitude -123.38753;radius 1.57,latitude 52.12802;longitude -122.14112;radius 2.0,latitude 49.753839;longitude -115.111571;radius 5.0,latitude 49.26801;longitude -126.09018;radius 6.34,latitude 49.14651;longitude -121.98793;radius 1.0,latitude 52.1327;longitude -124.06752;radius 3.0,latitude 56.75993;longitude -121.21549;radius 5.61,latitude 50.80818;longitude -121.31575;radius 5.61,latitude 49.87604;longitude -121.43246;radius 6.34,latitude 50.03661;longitude -125.24461;radius 1.2,latitude 51.646323;longitude -121.294566;radius 6.34,latitude 50.018512;longitude -125.292857;radius 1.94,latitude 49.429157;longitude -121.439058;radius 5.24,latitude 50.11059;longitude -120.78915;radius 3.0,latitude 48.769629;longitude -123.710693;radius 1.57,latitude 50.58177;longitude -126.92214;radius 5.98,latitude 59.30529;longitude -129.30318;radius 6.34,latitude 49.22021;longitude -124.80401;radius 1.2,latitude 56.50281;longitude -120.78223;radius 7.81,latitude 50.96094;longitude -126.17511;radius 6.71,latitude 49.98339;longitude -126.84911;radius 10.01,latitude 48.44363;longitude -123.42854;radius 2.29,latitude 53.43779;longitude -129.25028;radius 6.71,latitude 55.11846;longitude -128.06594;radius 7.45,latitude 53.81295;longitude -130.43443;radius 6.34,latitude 55.2648;longitude -127.66572;radius 7.08,latitude 50.70954;longitude -127.41579;radius 6.71,latitude 55.26387;longitude -127.58234;radius 6.34,latitude 52.16601;longitude -128.14414;radius 7.45,latitude 53.97362;longitude -128.64851;radius 6.71,latitude 56.75024;longitude -121.79905;radius 8.91,latitude 50.42515;longitude -121.34912;radius 8.18,latitude 49.14442;longitude -125.90863;radius 3.0,latitude 51.09518;longitude -121.58243;radius 3.0,latitude 49.952198;longitude -125.245523;radius 4.87,latitude 49.234809;longitude -124.806087;radius 1.2,latitude 49.23937;longitude -124.80597;radius 1.2,latitude 57.85263;longitude -129.98432;radius 6.71,latitude 50.04185;longitude -127.36576;radius 5.98,latitude 49.20139;longitude -122.67563;radius 2.67,latitude 55.0016;longitude -129.95088;radius 9.27,latitude 52.6034;longitude -128.51634;radius 6.34,latitude 54.516494;longitude -128.599754;radius 3.0,latitude 54.517637;longitude -128.588081;radius 3.0,latitude 50.184818;longitude -124.956674;radius 7.81,latitude 49.68164;longitude -124.97161;radius 1.94,latitude 53.91308;longitude -122.73132;radius 1.2,latitude 50.02486;longitude -125.23961;radius 1.94,latitude 49.134639;longitude -121.964623;radius 1.57,latitude 49.23439;longitude -122.80852;radius 1.57,latitude 54.227549;longitude -125.753766;radius 8.55,latitude 48.83143;longitude -124.05076;radius 8.55,latitude 54.56334;longitude -130.43443;radius 7.81,latitude 55.051625;longitude -129.723389;radius 7.81,latitude 49.19926;longitude -122.06605;radius 2.67,latitude 53.99815;longitude -122.60505;radius 8.91,latitude 50.829976;longitude -119.318086;radius 4.87,latitude 49.067703;longitude -116.489621;radius 7.81,latitude 50.112834;longitude -120.789653;radius 3.0,latitude 49.20679;longitude -119.82822;radius 5.61,latitude 48.890258;longitude -123.690873;radius 3.0,latitude 48.63363;longitude -123.552852;radius 3.0,latitude 50.0311;longitude -125.24601;radius 3.0,latitude 49.122388;longitude -122.264749;radius 3.0,latitude 55.00532;longitude -123.03342;radius 4.87,latitude 54.281643;longitude -130.300847;radius 4.87,latitude 54.779869;longitude -127.168612;radius 3.0,latitude 49.66732;longitude -126.11643;radius 5.61,latitude 49.22343;longitude -123.17909;radius 2.67,latitude 54.07829;longitude -124.55115;radius 9.65,latitude 49.2648;longitude -124.06744;radius 3.0,latitude 52.97833;longitude -122.49534;radius 3.0,latitude 54.756221;longitude -125.665592;radius 7.08,latitude 50.80613;longitude -119.68398;radius 5.61,latitude 49.23667;longitude -123.02296;radius 1.57,latitude 50.2446;longitude -121.56581;radius 6.34,latitude 49.186565;longitude -119.569987;radius 6.71,latitude 52.38288;longitude -126.74913;radius 6.71,latitude 50.229238;longitude -119.451712;radius 7.08,latitude 54.00326;longitude -132.09948;radius 6.34,latitude 50.72433;longitude -121.28242;radius 8.18,latitude 49.1534;longitude -123.92895;radius 3.0,latitude 48.43341;longitude -123.36274;radius 1.94,latitude 48.93403;longitude -123.71724;radius 3.0,latitude 49.47972;longitude -119.58539;radius 1.2,latitude 49.365471;longitude -120.5532;radius 3.0,latitude 58.8232;longitude -122.71644;radius 4.5,latitude 50.61164;longitude -127.5825;radius 7.45,latitude 50.69067;longitude -120.33059;radius 0.83,latitude 54.03397;longitude -124.01756;radius 5.61,latitude 55.71468;longitude -121.63232;radius 8.18,latitude 49.23219;longitude -122.01603;radius 3.0,latitude 49.323732;longitude -121.721045;radius 3.0,latitude 49.474012;longitude -123.756631;radius 1.57,latitude 50.11154;longitude -120.78745;radius 3.0,latitude 50.504369;longitude -116.028235;radius 7.45,latitude 51.16827;longitude -120.11631;radius 5.98,latitude 50.322395;longitude -122.808407;radius 3.0,latitude 49.232764;longitude -121.76065;radius 1.94,latitude 50.76748;longitude -120.86578;radius 7.45,latitude 53.25161;longitude -132.09995;radius 7.45,latitude 54.00641;longitude -125.76747;radius 8.91,latitude 49.07897;longitude -121.99967;radius 3.0,latitude 49.17197;longitude -121.94873;radius 0.83,latitude 49.1697;longitude -121.98688;radius 0.5,latitude 49.845948;longitude -124.520662;radius 0.83,latitude 49.15249;longitude -123.92873;radius 1.57,latitude 52.12976;longitude -122.13547;radius 3.0,latitude 48.44229;longitude -123.42679;radius 1.57,latitude 49.07687;longitude -121.96619;radius 3.0,latitude 50.45264;longitude -122.77914;radius 9.65,latitude 50.55116;longitude -119.138468;radius 6.34,latitude 49.55924;longitude -121.4325;radius 3.0,latitude 49.31167;longitude -123.07566;radius 1.57,latitude 49.15569;longitude -121.95633;radius 1.2,latitude 49.59023;longitude -115.75104;radius 3.0,latitude 54.05737;longitude -124.85121;radius 9.65,latitude 52.333333;longitude -121.4;radius 5.24,latitude 51.58828;longitude -122.20616;radius 4.87,latitude 49.05659;longitude -122.19888;radius 4.5,latitude 53.91962;longitude -122.74667;radius 0.83,latitude 52.13016;longitude -122.14408;radius 3.0,latitude 52.10384;longitude -123.28362;radius 6.71,latitude 49.10373;longitude -115.08245;radius 8.55,latitude 51.98647;longitude -122.51631;radius 5.61,latitude 48.93545;longitude -125.54861;radius 3.0,latitude 48.58049;longitude -123.46679;radius 3.0,latitude 48.590261;longitude -123.378942;radius 0.83,latitude 49.02851;longitude -123.08048;radius 1.57,latitude 48.66541;longitude -123.45242;radius 3.0,latitude 50.69875;longitude -121.93263;radius 3.0,latitude 49.311205;longitude -122.989682;radius 1.57,latitude 48.393925;longitude -123.938323;radius 4.87,latitude 49.090585;longitude -122.033291;radius 1.94,latitude 52.46497;longitude -125.31763;radius 4.5,latitude 49.36787;longitude -120.07495;radius 7.45,latitude 50.04885;longitude -125.21764;radius 3.0,latitude 55.84914;longitude -121.73235;radius 3.0,latitude 49.88019;longitude -119.53694;radius 0.83,latitude 51.65;longitude -124.4;radius 6.34,latitude 53.91946;longitude -122.75389;radius 0.83,latitude 48.99311;longitude -123.82171;radius 2.67,latitude 49.385372;longitude -120.584346;radius 3.0,latitude 49.836928;longitude -119.62714;radius 3.0,latitude 49.13383;longitude -121.9593;radius 0.83,latitude 49.328566;longitude -123.129591;radius 1.2,latitude 53.91877;longitude -122.74704;radius 1.2,latitude 49.28152;longitude -123.06792;radius 0.46</t>
  </si>
  <si>
    <t>web_view_url:http://www.fnha.ca/what-we-do/mental-wellness-and-substance-use/non-medical-cannabis-information?utm_source=Traction-Snapchat&amp;utm_medium=Snapchat-Ad&amp;utm_campaign=2018-Cannabis</t>
  </si>
  <si>
    <t>090e6ee446f4fd5fb9e0cec72eed1e23e0b97642fe29c52ac6f3677f7f6a9adb</t>
  </si>
  <si>
    <t>https://www.snap.com/political-ads/asset/561af4fd2bd857e26624629003dbacc6389760d2e5881543d1c9c852c0b90754?mediaType=mov</t>
  </si>
  <si>
    <t>latitude 33.72;longitude -117.79;radius 2.0,latitude 33.65;longitude -117.82;radius 2.0,latitude 33.68;longitude -117.78;radius 2.0,latitude 33.7;longitude -117.83;radius 2.0,latitude 33.68;longitude -117.67;radius 2.0,latitude 33.65;longitude -117.84;radius 2.0,latitude 33.68;longitude -117.85;radius 2.0,latitude 33.65;longitude -117.85;radius 2.0,latitude 33.65;longitude -117.75;radius 2.0,latitude 33.71;longitude -117.78;radius 2.0,latitude 33.62;longitude -117.7;radius 2.0,latitude 33.6;longitude -117.71;radius 2.0,latitude 33.61;longitude -117.71;radius 2.0,latitude 33.64;longitude -117.6;radius 2.0,latitude 33.65;longitude -117.58;radius 2.0,latitude 33.71;longitude -117.85;radius 2.0,latitude 33.74;longitude -117.82;radius 2.0,latitude 33.73;longitude -117.79;radius 2.0,latitude 33.86;longitude -117.79;radius 2.0,latitude 33.86;longitude -117.77;radius 2.0,latitude 33.8;longitude -117.77;radius 2.0,latitude 33.76961943659137;longitude -117.80094446753867;radius 2.0,latitude 33.688426775798376;longitude -117.72917417515892;radius 2.0,latitude 33.65253917141236;longitude -117.6970957408252;radius 2.0,latitude 33.64341594810509;longitude -117.65357526680597;radius 2.0,latitude 33.63105338129097;longitude -117.75643019410981;radius 2.0</t>
  </si>
  <si>
    <t>36c3bdfa1918bf492f41a59cc647f0c6034ae822622098e8977d37d9bd512a03</t>
  </si>
  <si>
    <t>https://www.snap.com/political-ads/asset/b71274097fa9e6f38fbb960b3a6b892c30d5c9af2b25c0d8222d2fa5a9d7b32e?mediaType=jpg</t>
  </si>
  <si>
    <t>LPM</t>
  </si>
  <si>
    <t>GB</t>
  </si>
  <si>
    <t>sdm.ng</t>
  </si>
  <si>
    <t>29+</t>
  </si>
  <si>
    <t>nigeria</t>
  </si>
  <si>
    <t>Lagos</t>
  </si>
  <si>
    <t>web_view_url:http://jidesanwoolu.ng</t>
  </si>
  <si>
    <t>a5a995665483125f9f95b1fd5c1007e6506cd79ad0e83e4b14bd7d6567c1771a</t>
  </si>
  <si>
    <t>https://www.snap.com/political-ads/asset/c0e2f90d1f467e7a7068ad55ee54c85defea5a87b07c5ceff628e8d81fb791b8?mediaType=mp4</t>
  </si>
  <si>
    <t>House Victory Committee</t>
  </si>
  <si>
    <t>latitude 38.6275;longitude -92.5665;radius 1.5,latitude 38.695;longitude -92.3088;radius 2.0,latitude 38.7834607557738;longitude -92.38158442382449;radius 8.0,latitude 38.92671865780861;longitude -92.2751798472912;radius 1.9,latitude 38.87630668317456;longitude -92.29411558340078;radius 2.0,latitude 38.839986470072205;longitude -92.22539732977496;radius 3.48,latitude 38.70291060218028;longitude -92.55148637111803;radius 4.84,latitude 38.90180145468793;longitude -92.39551148203718;radius 0.74</t>
  </si>
  <si>
    <t>be3e2e1e08a9de454414a6ff4953ebd1b37429e63d0914067e6e1ef0235be657</t>
  </si>
  <si>
    <t>https://www.snap.com/political-ads/asset/b610ba9e891760a77e08283237c2348154fff30d9ccf2b3dec69285636cfe1c0?mediaType=jpg</t>
  </si>
  <si>
    <t>BCom Solutions</t>
  </si>
  <si>
    <t>919 Central Ave,Auburn,68305,US</t>
  </si>
  <si>
    <t>Citizens for a Better Tomorrow</t>
  </si>
  <si>
    <t>web_view_url:https://mervreipe.com/minimum-wage/</t>
  </si>
  <si>
    <t>709983374afd88394384689c8b3d970c9e0672003936b3086b41ab251dd1adde</t>
  </si>
  <si>
    <t>https://www.snap.com/political-ads/asset/e3574828f7bef63d3998478283eadcbe3c3e54d6a2aef56bd615ba56cd06a02f?mediaType=mp4</t>
  </si>
  <si>
    <t>web_view_url:https://vote.dosomething.org/s/1?r=campaignID:8017,campaignRunID:8022,source:ads,source_details:snapchat&amp;utm_medium=CPC&amp;utm_source=Snapchat&amp;utm_campaign=September&amp;utm_term=Members&amp;utm_content=Ad%201</t>
  </si>
  <si>
    <t>83045f712795714bea7a55f8d55ed2df0c6347f339ad855b665a069c7e95a8e6</t>
  </si>
  <si>
    <t>https://www.snap.com/political-ads/asset/90d2c689ddb0b2c74b74c34ea03aa278dc684c2492b9db5120834c280099a83b?mediaType=mp4</t>
  </si>
  <si>
    <t>latitude 38.89246662175134;longitude -76.91735767156368;radius 0.4,latitude 38.8964079620136;longitude -76.92877354733808;radius 0.63,latitude 38.904531107726314;longitude -76.94583789002132;radius 0.63,latitude 38.88348683051035;longitude -76.95308334670091;radius 0.86,latitude 38.88388422598621;longitude -76.92881854184753;radius 0.4,latitude 38.879040044788894;longitude -76.9368005860365;radius 0.4,latitude 38.87069681715073;longitude -76.94734491781792;radius 0.4</t>
  </si>
  <si>
    <t>web_view_url:https://opoll.io/IBed1c</t>
  </si>
  <si>
    <t>a8a2068d3490286867fdecb322f4d4ccc10cbb9874580008a8e77f33432c4d7c</t>
  </si>
  <si>
    <t>https://www.snap.com/political-ads/asset/444c345e59df6843842650d0695e3b1a26108eb8804dd70357dafb22bbbbc57e?mediaType=mp4</t>
  </si>
  <si>
    <t>abb9dda8f2cca976fae6f8c1cc27f601b9c0f09ecf06872f0a4f5e4abd6a40dc</t>
  </si>
  <si>
    <t>https://www.snap.com/political-ads/asset/4ebc6589367525d953b22d8e32c15866d258a2e441b55eb95e878f1817bf9b60?mediaType=mp4</t>
  </si>
  <si>
    <t>fabfccf0dfe9373fabe6723481ff2d0f3ce36b72d7a64e5c996c1afee3c36967</t>
  </si>
  <si>
    <t>https://www.snap.com/political-ads/asset/c2d3a80ea4dfca7c354a8c7bb33f81a4cc9bd6c55b7dac3ad725675180906478?mediaType=png</t>
  </si>
  <si>
    <t>Spanish Speakers</t>
  </si>
  <si>
    <t>web_view_url:https://register.rockthevote.com/registrants/new?partner=37610&amp;source=snapchat</t>
  </si>
  <si>
    <t>f11b357661611eea6f16255bd0024e629ee8eef9049ff34ebf67c4f52d97014a</t>
  </si>
  <si>
    <t>https://www.snap.com/political-ads/asset/4e111c9c1f45d39a436c0917015af3733dc830f0b299e0017c7ae746f8054afa?mediaType=mp4;https://www.snap.com/political-ads/asset/23b0797f9318e980ca75225b40c044426540932648f80455f5aa4d1d8290c022?mediaType=mp4;https://www.snap.com/political-ads/asset/8b7203998de96b433bbce93b968898a823018dbd91f0e3900b3282c8f78e5934?mediaType=mp4</t>
  </si>
  <si>
    <t>c5a0bd1dc799e2999b3e91db8cb956c767d353687349d51b2795a478abc1e00a</t>
  </si>
  <si>
    <t>https://www.snap.com/political-ads/asset/ff2000b92e3ba57ef7caa934bbe17a80fd3f4dd7579bd1034ba703cada7b6fd4?mediaType=mp4</t>
  </si>
  <si>
    <t>Parents &amp; Family-Focused,Political News Watchers</t>
  </si>
  <si>
    <t>web_view_url:https://www.wyodems.org/marythrone</t>
  </si>
  <si>
    <t>197708d6599f992bf2d9e8a225b99c929afe5dfd36634852c5690b533c1cb79a</t>
  </si>
  <si>
    <t>https://www.snap.com/political-ads/asset/75af2a1a0eb32f80a4da2b065c1d636b5621f35c8058b5ce807011a7935e7ee8?mediaType=png</t>
  </si>
  <si>
    <t>Research Triangle Student Advocacy</t>
  </si>
  <si>
    <t>ResTri Student Advocacy</t>
  </si>
  <si>
    <t>latitude 35.053;longitude -78.8787;radius 2.0,latitude 34.9682;longitude -80.0767;radius 15.0,latitude 34.9854;longitude -80.5495;radius 17.0,latitude 34.774;longitude -79.4628;radius 20.0,latitude 34.9704;longitude -78.9453;radius 17.0</t>
  </si>
  <si>
    <t>9a76cf1ee54740e63c30878bfdfcbcb4e5ea8ca578a98c04e433b52fde37357b</t>
  </si>
  <si>
    <t>9ca1da9db1c9d7b39e08ce075a81bd2bb0a8c2ccecd4fcb23dd7f3fd7a4e3cb9</t>
  </si>
  <si>
    <t>b84a27e39524a3aa9396de2a683fec50d36ebfd4fefcd11b35eb550d818815e9</t>
  </si>
  <si>
    <t>https://www.snap.com/political-ads/asset/78383855d3e98d76fc8867d0d948fa0e69e3103a3e830e9c1aa2903d699a3078?mediaType=mp4</t>
  </si>
  <si>
    <t>441c4533b970db211931d1979b065bb7adf7cffa958175ce7ca1ee38012c7746</t>
  </si>
  <si>
    <t>https://www.snap.com/political-ads/asset/b82ce7782de8fbf0cf105745c536a0360c6180ebe0adba978a908c94e188d988?mediaType=mp4</t>
  </si>
  <si>
    <t xml:space="preserve">Maria Cantwell United States Senator for Washington </t>
  </si>
  <si>
    <t>Paid For By Friends Of Maria</t>
  </si>
  <si>
    <t>latitude 46.551597;longitude -122.27206;radius 2.0,latitude 46.30896;longitude -124.037942;radius 2.0,latitude 46.714681;longitude -122.95538;radius 2.0,latitude 46.367826;longitude -124.03714;radius 2.0,latitude 46.677341;longitude -123.74018;radius 2.0,latitude 46.142772;longitude -122.93798;radius 2.0,latitude 45.634338;longitude -122.65257;radius 2.0,latitude 46.136007;longitude -122.93441;radius 2.0,latitude 46.202018;longitude -123.38551;radius 2.0,latitude 45.730158;longitude -122.63398;radius 2.0,latitude 45.627857;longitude -122.63989;radius 2.0,latitude 45.691339;longitude -121.89316;radius 2.0,latitude 47.489495;longitude -117.578471;radius 2.0,latitude 48.535828;longitude -117.905599;radius 2.0,latitude 47.753683;longitude -117.41775;radius 2.0,latitude 47.658052;longitude -117.19944;radius 2.0,latitude 47.676117;longitude -117.2681;radius 2.0,latitude 47.667146;longitude -117.40151;radius 2.0,latitude 47.660177;longitude -117.40261;radius 2.0,latitude 47.676082;longitude -117.45675;radius 2.0,latitude 47.662518;longitude -117.40825;radius 2.0,latitude 47.674672;longitude -117.35856;radius 2.0,latitude 46.078962;longitude -118.28351;radius 2.0,latitude 46.340153;longitude -117.054347;radius 2.0,latitude 46.04754;longitude -118.38955;radius 2.0,latitude 46.070887;longitude -118.3296;radius 2.0,latitude 47.622318;longitude -122.33664;radius 2.0,latitude 46.5516;longitude -122.27206;radius 2.0,latitude 46.71703;longitude -122.96531;radius 2.0,latitude 46.71468;longitude -122.95538;radius 2.0,latitude 46.30751;longitude -124.0379;radius 2.0,latitude 46.67737;longitude -123.74205;radius 2.0,latitude 46.36783;longitude -124.03717;radius 2.0,latitude 46.20202;longitude -123.38551;radius 2.0,latitude 46.14287;longitude -122.93792;radius 2.0,latitude 46.136;longitude -122.9344;radius 2.0,latitude 45.63694;longitude -122.649612;radius 2.0,latitude 45.72426;longitude -122.66434;radius 2.0,latitude 45.62789;longitude -122.63995;radius 2.0,latitude 45.69323;longitude -121.89469;radius 2.0,latitude 48.53577;longitude -117.90787;radius 2.0,latitude 48.1794;longitude -117.05792;radius 2.0,latitude 47.49279;longitude -117.57452;radius 2.0,latitude 47.66806;longitude -117.42006;radius 2.0,latitude 47.75309;longitude -117.41932;radius 2.0,latitude 47.67355;longitude -117.46747;radius 2.0,latitude 47.6746;longitude -117.36355;radius 2.0,latitude 47.65805;longitude -117.19944;radius 2.0,latitude 47.67612;longitude -117.26811;radius 2.0,latitude 47.67611;longitude -117.45687;radius 2.0,latitude 47.66041;longitude -117.40427;radius 2.0,latitude 47.66247;longitude -117.40838;radius 2.0,latitude 46.73103;longitude -117.15595;radius 2.0,latitude 46.06516;longitude -118.33668;radius 2.0,latitude 46.07813;longitude -118.27741;radius 2.0,latitude 46.07088;longitude -118.32147;radius 2.0,latitude 46.34038;longitude -117.05354;radius 2.0,latitude 47.610361;longitude -122.03373;radius 2.0,latitude 47.313577;longitude -122.17571;radius 2.0,latitude 47.430533;longitude -120.33485;radius 2.0,latitude 47.000016;longitude -120.54243;radius 2.0</t>
  </si>
  <si>
    <t>web_view_url:https://www.sos.wa.gov/elections/register.aspx</t>
  </si>
  <si>
    <t>93840fce7a8b55ef649cf79a842b16ef94e29bc7be76548db3cf07b3e490612a</t>
  </si>
  <si>
    <t>https://www.snap.com/political-ads/asset/8545b2d61f37ea7070fd4e5c4d55438dadf5706a3d6ddce918d7c4ccd9462600?mediaType=mp4</t>
  </si>
  <si>
    <t>ba439a799482073a0d5a72516923430d45872b4279a4c19f88daa1a3d5e7aea3</t>
  </si>
  <si>
    <t>https://www.snap.com/political-ads/asset/90f267b4b4d57bf70b652c7666d4489e5b339818fcec4df34d2661afc77ed0a2?mediaType=mp4</t>
  </si>
  <si>
    <t>latitude 52.675;longitude -8.5726944444444;radius 3.0</t>
  </si>
  <si>
    <t>1092ee8cd81a5e3927fc2949f0ebb69a37c70691b5180e0b516b55a5b34bf46e</t>
  </si>
  <si>
    <t>https://www.snap.com/political-ads/asset/4e111c9c1f45d39a436c0917015af3733dc830f0b299e0017c7ae746f8054afa?mediaType=mp4</t>
  </si>
  <si>
    <t>b506a16b52ddae2d64ea0230ea431e5615bdf3a55ebd3a178a6e76e3bd89a597</t>
  </si>
  <si>
    <t>https://www.snap.com/political-ads/asset/d7c0b1925267115a921a007dde72c29415e30a9d9736f6982ab65b3505a12425?mediaType=png</t>
  </si>
  <si>
    <t>Lockwood Strategy</t>
  </si>
  <si>
    <t>Change Now</t>
  </si>
  <si>
    <t>Florida 16th District</t>
  </si>
  <si>
    <t>TV Live Event Viewers (The Academy Awards),TV Live Event Viewers (The Emmy Awards),TV Live Event Viewers (The GRAMMY Awards),TV Live Event Viewers (The Golden Globe Awards),TV Network Viewers (ABC),TV Network Viewers (BBC America),TV Network Viewers (BET),TV Network Viewers (CBS),TV Network Viewers (CNN),TV Network Viewers (Comedy Central),TV Network Viewers (HBO),TV Network Viewers (MSNBC),TV Network Viewers (MTV),TV Network Viewers (PBS),TV Network Viewers (The CW),TV Network Viewers (VH1)</t>
  </si>
  <si>
    <t>web_view_url:https://action.flfairshake.org/vote-out-vern-buchanan/</t>
  </si>
  <si>
    <t>a3106af2289b62f57f63f4fb89753bdf94e2fadede04785c9505fbb3c38ba653</t>
  </si>
  <si>
    <t>https://www.snap.com/political-ads/asset/468196211659446738b5e3a03f74d9e78488349d4493be60eb1f3991e75337d3?mediaType=mp4</t>
  </si>
  <si>
    <t>Middle Seat Consulting, LLC</t>
  </si>
  <si>
    <t>Po Box 21600,Washington,20009,US</t>
  </si>
  <si>
    <t>Beto for Texas</t>
  </si>
  <si>
    <t>Texas</t>
  </si>
  <si>
    <t>web_view_url:https://betofortexas.com/vote/?utm_source=ads_snapchat&amp;utm_medium=ads_snapchat</t>
  </si>
  <si>
    <t>2c0cb1052ac68c8b116146e2d1c1aa9367861abc9768e773d67ade1eff9196b8</t>
  </si>
  <si>
    <t>https://www.snap.com/political-ads/asset/8b891214dc3334e6b1c626591b3a60d2bbd92a21a9e3b4ab10b367f0c30d6021?mediaType=mp4</t>
  </si>
  <si>
    <t>latitude 53.27786;longitude -9.061499;radius 3.0</t>
  </si>
  <si>
    <t>c7b770ff287211e3261ca7b0a47416a7b2938cc219276e52906db490dd5e7b1b</t>
  </si>
  <si>
    <t>https://www.snap.com/political-ads/asset/b84158caf07ec79c77bfd61636b45f9a9096064bb919538a85722aecddbc14d5?mediaType=mp4</t>
  </si>
  <si>
    <t>86011,85349,85530,85626,85281,85542,85550,86547,86538,85350,85911,86507,85941,85035,86503,85004,86434,86540,85719,86545,86510,86515,86535,85353,85034,85031,86045,86512,86508,86033,85043,86504,86001,86506,85033,85006,86020,85008,85009,86044,85040,85017,85041,86520,86054,86034,86505,85256,86511,85701,85147,86514,85037,85706,86043,85323,85607,85634,85019,85339,85714,85003,85648,85007,86035,85042,85015,86031,86039,85301,85282,85757,86544,85303,85746,85264,85716</t>
  </si>
  <si>
    <t>web_view_url:https://nextgenamerica.org/voter-guide/?utm_campaign=MV_AZ_Motivation-Act1&amp;utm_source=snapchat&amp;utm_medium=cpc&amp;utm_content=Voter_Guide</t>
  </si>
  <si>
    <t>d8ca8f82da7e32a43730b9fb0c81ca60b297f9b102f157e7bd31caa0344fa45e</t>
  </si>
  <si>
    <t>https://www.snap.com/political-ads/asset/c302d8757d04c452ae3c1d036b7b597212837482571d50d2c4ac92f7aa43f085?mediaType=mp4</t>
  </si>
  <si>
    <t>Amnesty International Switzerland</t>
  </si>
  <si>
    <t>CH</t>
  </si>
  <si>
    <t>Amnesty International</t>
  </si>
  <si>
    <t>Jura,Geneve,Neuchatel,Vaud,Ticino</t>
  </si>
  <si>
    <t>en,de</t>
  </si>
  <si>
    <t>61f37b57952655872ec73fac2c94d83822e57309e424739d1beccc2d4e9dac50</t>
  </si>
  <si>
    <t>https://www.snap.com/political-ads/asset/97c8c4f52ae0f80e5cb72a3b05f8740ed82beb8eb48927a172e7a42fb3b036ac?mediaType=mp4</t>
  </si>
  <si>
    <t>Planned Parenthood of the Pacific Southwest</t>
  </si>
  <si>
    <t>1075 Camino del Rio South,San Diego,92108,US</t>
  </si>
  <si>
    <t>San Diego</t>
  </si>
  <si>
    <t>web_view_url:https://www.sos.ca.gov/elections/polling-place/</t>
  </si>
  <si>
    <t>e7015baabf17ad91085be6808694d8459be42947f0503b98f0792874eff8188f</t>
  </si>
  <si>
    <t>https://www.snap.com/political-ads/asset/560f0d3d77aafa57d8084e51e24ff8d19438768f1de3aa8c7d16e9ca47a360ea?mediaType=png</t>
  </si>
  <si>
    <t>Arts &amp; Culture Mavens,Bookworms &amp; Avid Readers,Collegiates,Vegans &amp; Organic Foodies,Green Living Enthusiasts,Hipsters &amp; Trendsetters,Latin Music Fans,Hip-Hop Music Fans,Political News Watchers,Philanthropists</t>
  </si>
  <si>
    <t>web_view_url:https://join.knockthe.vote/swag?swag=yes</t>
  </si>
  <si>
    <t>5741ef0ce4ce36f2a3cc3a8a1c216829afef257fde85446705f9d24a13c3e7fc</t>
  </si>
  <si>
    <t>ccb9c5c8a746e4060d52ee59897d9e72947c382552590fc1a0f38fb2c16767c6</t>
  </si>
  <si>
    <t>https://www.snap.com/political-ads/asset/323190056804e27a40939472487b886a06fef63deddde6d826639d7b118877af?mediaType=jpg</t>
  </si>
  <si>
    <t>AFSCME Nevada</t>
  </si>
  <si>
    <t>Nevada</t>
  </si>
  <si>
    <t>es</t>
  </si>
  <si>
    <t>8a9535c92888741f89d1445c9bce85c13498a744026f2d973b0bd69ee97d8b5e</t>
  </si>
  <si>
    <t>7fcfafbb15c9a58efddaba5479c36a6afce589a73a977c3c4d501410ce23b30a</t>
  </si>
  <si>
    <t>https://www.snap.com/political-ads/asset/817d60a8004375597dc93fa0adc993d2e0f2eebd779c0c8dda1b2a92d670823a?mediaType=jpg</t>
  </si>
  <si>
    <t>Planned Parenthood Votes</t>
  </si>
  <si>
    <t>Florida,Georgia,Nevada</t>
  </si>
  <si>
    <t>web_view_url:https://www.plannedparenthoodaction.org/voter-guide</t>
  </si>
  <si>
    <t>8d6bd945e484a50d899364c618d8e30b8918813a2877c88eb8949ea54081d837</t>
  </si>
  <si>
    <t>https://www.snap.com/political-ads/asset/d02f2534cf7250c42bee983d2bc05371879fa8868fecd8939d7960a364669f14?mediaType=mp4</t>
  </si>
  <si>
    <t>Tubemogul, Inc.</t>
  </si>
  <si>
    <t>1250 53rd Street,,,Emeryville,94608,US</t>
  </si>
  <si>
    <t>Liberal Party</t>
  </si>
  <si>
    <t>Victoria</t>
  </si>
  <si>
    <t>Social Drinkers,Clubbers &amp; Party People,Concert &amp; Festival Goers,Travel Enthusiasts,Running Enthusiasts,Women's Lifestyle</t>
  </si>
  <si>
    <t>bab8a42a290cfd2ac6bdf43c58db4b03d97155565a09cc0d9e812ead16ac2adb</t>
  </si>
  <si>
    <t>https://www.snap.com/political-ads/asset/0116b5116ef1488c1b2f5b5fcc111e4d2eab6d75ab3d59ee8ddeaf41990df571?mediaType=mp4</t>
  </si>
  <si>
    <t>Friends of Jess King</t>
  </si>
  <si>
    <t>17408,17585,19501,17503,19540,19543,17501,17502,19551,17504,17505,17506,17507,17508,17509,17512,17516,17517,17518,17519,17520,17521,17522,17527,17528,17529,17019,17532,17533,17534,17535,17536,17537,17538,17540,17543,17545,17547,17549,17550,17551,17552,17554,17555,17557,17560,17562,17563,17564,17565,17566,17567,17568,17569,17570,17572,17575,17576,17578,17579,17580,17581,17582,17583,17584,17073,17601,17602,17603,17606,17022,17315,19310,19344,17301,17302,17309,17311,17312,17313,19362,19363,17316,17317,17321,17322,17327,17329,17331,17342,17347,17349,17352,17354,17355,17356,17314,17360,17361,17362,17363,17364,17366,17368,17371,17402,17403,17404,17406,17407</t>
  </si>
  <si>
    <t>web_view_url:http://www.jesskingforcongress.com</t>
  </si>
  <si>
    <t>caf0cdd0ab5d9f033e5078df3c60703a94700e4a218acbcc6567b8fabd1aa15d</t>
  </si>
  <si>
    <t>https://www.snap.com/political-ads/asset/67fe112649e5f90d04831e37866c3f499edbdb73e2049273fe5a376e118b4e21?mediaType=mp4</t>
  </si>
  <si>
    <t>Moore</t>
  </si>
  <si>
    <t>2011 Delta Blvd.,Tallahassee,32303,US</t>
  </si>
  <si>
    <t>Florida Sheriff's Association</t>
  </si>
  <si>
    <t>Miami - Ft. Lauderdale,West Palm Beach - Ft. Pierce</t>
  </si>
  <si>
    <t>web_view_url:https://www.floridacore.org/amendment-10/?utm_source=snapchat&amp;utm_medium=paidsocial</t>
  </si>
  <si>
    <t>ff3ad72a874e6b5b5021a4ef421821e73cd3b9954933c6968ec0948091bae758</t>
  </si>
  <si>
    <t>https://www.snap.com/political-ads/asset/1932036a03f1f84834d51f98146a6f164db267b17a34c15add02762dd1a828ff?mediaType=png</t>
  </si>
  <si>
    <t>Pennsylvania</t>
  </si>
  <si>
    <t>f1d200c68a18563f45414a12bd826f02e2d5c371c736c53d49f828fc18705dc3</t>
  </si>
  <si>
    <t>https://www.snap.com/political-ads/asset/5ef93a6df60367e9b9c2d901184ff686ee0c9085aac1ac58cbcedda64646ec6e?mediaType=mp4</t>
  </si>
  <si>
    <t>e4b14bfffd7cd164be2ab3558c22bfe2c27a2b279839cd03d8a48a11a5e8f7d5</t>
  </si>
  <si>
    <t>https://www.snap.com/political-ads/asset/5966ae96ab0928f07be55b6c1b02f6ebfe21ab2c8cd5017aceaa5df616b82ff6?mediaType=mp4</t>
  </si>
  <si>
    <t>9e9704129b14f238582649af5a5b89edeb8a1e60727a3e6322cc817b6e6278c4</t>
  </si>
  <si>
    <t>https://www.snap.com/political-ads/asset/3a51887303c923fbaa134301fe9a2083c561c9f9da9f2b1cffccbdfe37d894ed?mediaType=mp4</t>
  </si>
  <si>
    <t>Manning Gottlieb OMD - OmniGOV</t>
  </si>
  <si>
    <t>10 Regents Wharf, All Saints Stree,London,N1 9RL,GB</t>
  </si>
  <si>
    <t>British Army</t>
  </si>
  <si>
    <t>Action &amp; Thriller Genre Fans,American Football Fans,Basketball Fans,Fight &amp; Wrestling Fans,Fitness Enthusiasts,Gamers,Hockey Fans,Motor Sports Fans,Olympics Enthusiasts,Snow Sport Enthusiasts,Soccer Enthusiasts,Street Sport Enthusiasts,Superhero Film Fans,Hip-Hop Music Fans</t>
  </si>
  <si>
    <t>web_view_url:https://apply.army.mod.uk/what-we-offer/reserve-soldier</t>
  </si>
  <si>
    <t>9b250918d3b07b8d2c4b8f22f1be248d2c9662574ecc0ad7736745dace551f89</t>
  </si>
  <si>
    <t>https://www.snap.com/political-ads/asset/ef71b4b97c0fa6e85a2ebf3dcd06ea00763e64f99e944800242d3f58c0102ca1?mediaType=png</t>
  </si>
  <si>
    <t>Wisconsin</t>
  </si>
  <si>
    <t>web_view_url:https://register2.rockthevote.com/?partner=101&amp;source=CK-VPC-REG-SC-A03-WI-LAL-18P</t>
  </si>
  <si>
    <t>ab3782fff62bb34ea9d35fea49f4682636799ada345a2168cacce27969616994</t>
  </si>
  <si>
    <t>https://www.snap.com/political-ads/asset/d40431bdcb9429b59f35e74bf1096dcb70077b8da03135581531e542ab3fd58e?mediaType=mp4</t>
  </si>
  <si>
    <t>Maxlead Services B.V.</t>
  </si>
  <si>
    <t>Wilhelminapark 17,Oegstgeest,2342 AD,NL</t>
  </si>
  <si>
    <t>Consumentenbond</t>
  </si>
  <si>
    <t>netherlands</t>
  </si>
  <si>
    <t>ANDROID</t>
  </si>
  <si>
    <t>nl</t>
  </si>
  <si>
    <t>web_view_url:https://www.consumentenbond.nl/acties/zeker-online?cid=PAR_VID_Snapchat-video_Prospecting_Zeker+Online_Algemeen01</t>
  </si>
  <si>
    <t>b3a845591b4f212316b09c1dc66c1175b3caafb0a9fa45015ebe57737742aac0</t>
  </si>
  <si>
    <t>https://www.snap.com/political-ads/asset/462d0f1e579ab6ce99258762ae40bed3f517d315fd2b384ec5f0968c2304beca?mediaType=mov</t>
  </si>
  <si>
    <t>PPAPLAC Action Fund</t>
  </si>
  <si>
    <t>c2ef76decb03e2f14f86622752a1ff28f74aff4249d0bea3c391cfd9e65c2d59</t>
  </si>
  <si>
    <t>https://www.snap.com/political-ads/asset/0810037afa77f104daff6e7a6da6a2e6d2915384d56204436eba41105d6ccdab?mediaType=png</t>
  </si>
  <si>
    <t>3fbd407b7112536b5734c37aa4a9211991b3a2c53ee2eb5adf192d0c081fa038</t>
  </si>
  <si>
    <t>https://www.snap.com/political-ads/asset/7dbb6c557638e0d27e563277d1424f632e913f4e03a26830d834107fd318a8fe?mediaType=mp4</t>
  </si>
  <si>
    <t>Chakra Strategies</t>
  </si>
  <si>
    <t>40101 Booth Kelly Road,Springfield,97478,US</t>
  </si>
  <si>
    <t>Oregon Life United</t>
  </si>
  <si>
    <t>20+</t>
  </si>
  <si>
    <t>Oregon</t>
  </si>
  <si>
    <t>web_view_url:http://www.yes106.org/?utm_source=sc&amp;utm_medium=vid&amp;utm_campaign=oct</t>
  </si>
  <si>
    <t>6f817bb634bc477da7fde2135b2708cb5f01ae2f287a51d19fb8638e9245b3f4</t>
  </si>
  <si>
    <t>https://www.snap.com/political-ads/asset/9c57752c32b50760e620a819ea278f59be5ac87b986c26dd889065515a1433ab?mediaType=mp4</t>
  </si>
  <si>
    <t>web_view_url:https://ad.doubleclick.net/ddm/trackclk/N3021.2656606SNAPCHAT/B21755757.234548662;dc_trk_aid=432307216;dc_trk_cid=109225568;dc_lat=;dc_rdid=;tag_for_child_directed_treatment=;tfua=</t>
  </si>
  <si>
    <t>088850498a7a0974ce72f745608de05034436b815377bf414fba2b942e29be7d</t>
  </si>
  <si>
    <t>https://www.snap.com/political-ads/asset/5515ef661f24dd0fceedcd617b81c01c568f46a99247ce2dc29ecb00afbde650?mediaType=mp4</t>
  </si>
  <si>
    <t>50219,52649,50237,50163,52337,52752,50174,52569,52358,52620,52551,52637,52253,50138,52621,50057,52552,52543,52660,52808,52644,50067,52651,52557,52631,52653,50213,52594,52758,50044,52638,52227,50143,52241,52755,52737,52777,52635,50028,52320,52757,50210,52340,52566,52561,52601,52809,52060,52201,52567,52728,52774,52316,52548,52771,52572,52565,52550,52535,52749,52769,52776,52356,50054,52738,50168,52720,52727,52659,50264,52767,52562,52778,52556,52577,50170,52641,52753,52235,52353,52255,52807,52064,52721,52773,52804,52654,52630,52574,50268,50208,52568,52306,50008,50272,52323,52228,52726,52246,50151,50127,52037,52761,52646,52553,52619,50049,52563,50207,50123,50055,50139,52765,51031,51462,50126,51238,51025,50212,51109,50036,50201,51014,50559,50050,50616,50244,50524,50269,50603,51003,51250,51401,50441,50528,50602,51365,51537,50110,50427,50447,51570,50554,51527,51102,50246,51241,50590,50545,50401,51055,50643,50532,50236,50599,50517,51108,51239,51523,50102,50249,50450,51447,51439,50420,51461,50527,50625,51106,51018,51433,51002,50571,51037,51035,51015,50592,51245,51445,50518,50624,50107,50638,51058,50013,51030,51459,50660,50621,51334,50423,51343,50076,51246,51458,50510,50276,50479,50672,50611,50520,50026,50075,51443,51028,50536,50583,51444,51449,51234,51248,51530,50565,51063,50056,50548,51357,51366,50561,50483,50436,50544,51360,51301,51050,50014,50105,50585,51111,51016,51101,51441,50556,50457,50271,50542,50230,51340,50540,51351,51044,50574,50659,50514,50595,50161,50516,50432,51564,51048,51022,50576,50511,50531,51041,50465,51240,52171,51579,50562,50480,51350,50449,50006,50582,50530,50231,50519,50568,51448,51004,51355,51520,50029,51104,50588,51342,51465,51528,50557,50658,50569,50579,50101,50529,50657,50468,51046,51455,50034,51333</t>
  </si>
  <si>
    <t>9b6ecf67048fe615fa28a30cc35a4dd8d3ebf5cc10fd69bf844d301c4f4d1a09</t>
  </si>
  <si>
    <t>https://www.snap.com/political-ads/asset/96c5d4b0270cb3a9c73d508c66317fb685d187f4d590dad0d0e4a762e6618eef?mediaType=mp4</t>
  </si>
  <si>
    <t>57e32f1e9b3b92f69d7c4f62e1a1ee675fdca080b18ad3532eb365342ffd81f0</t>
  </si>
  <si>
    <t>https://www.snap.com/political-ads/asset/c8d854509e28a88dcffc80c1fe48de012e6538998d74d067c771d679b5df1f96?mediaType=mp4</t>
  </si>
  <si>
    <t>42a4f9a53ab9bf0c0b5dc31e2448cd3e0f56f60de82c8eb9300a217f357d6b47</t>
  </si>
  <si>
    <t>web_view_url:https://www.voterparticipation.org/register-to-vote-today/?source=CK-VPC-REG-A01-TN-SWM-FE</t>
  </si>
  <si>
    <t>676739894d1de57cc673ebe96e495d104cf8d138d07c7bdff9adad4dba1555e4</t>
  </si>
  <si>
    <t>b8a9366bf4dbf5d7959d7a1cd5b37cfa7856b9e253cf08406d6fe0b7ceddd12b</t>
  </si>
  <si>
    <t>9ef31071d90129e35a582d07fb50b21f40e98235e80d005b1d6a934473e24942</t>
  </si>
  <si>
    <t>https://www.snap.com/political-ads/asset/78f069b28914e8cb099c608a4a426713ba3f3014dd5551af72aaf330dd61b7ca?mediaType=mp4</t>
  </si>
  <si>
    <t>04054478b82a22849964b6dad3d978752d15ce97a09ec19cc1a855b5981e41b3</t>
  </si>
  <si>
    <t>https://www.snap.com/political-ads/asset/857127e1b0ea51ca385cc5d9b11fe5baeda1db93e71844ebb6982f8b4d4c00cf?mediaType=jpg</t>
  </si>
  <si>
    <t>web_view_url:http://jidesanwoolu.ng/</t>
  </si>
  <si>
    <t>3b1d29df998205b7e809f3a43fb4fc04658b28b345122075490abfb63d491505</t>
  </si>
  <si>
    <t>https://www.snap.com/political-ads/asset/23b0797f9318e980ca75225b40c044426540932648f80455f5aa4d1d8290c022?mediaType=mp4</t>
  </si>
  <si>
    <t>web_view_url:https://kingcounty.gov/depts/elections/how-to-vote/ballots/returning-my-ballot/ballot-drop-boxes.aspx</t>
  </si>
  <si>
    <t>93f350ba90194bbea48ab33fce402124d8c59868365fbfe9b40fad4457066f91</t>
  </si>
  <si>
    <t>https://www.snap.com/political-ads/asset/61550213dcd9c4f6c7c3128f5988ad161a8170252ac5a1cdd84e107654923214?mediaType=png</t>
  </si>
  <si>
    <t>web_view_url:http://www.vera.org/donate?utm_source=PaidSocial&amp;utm_medium=Snapchat&amp;utm_campaign=StaticAd</t>
  </si>
  <si>
    <t>41f40f02e4f719bee2248dd3c264d532b33c14a1b83b4418d7e03af5361807c2</t>
  </si>
  <si>
    <t>https://www.snap.com/political-ads/asset/bb7454d5dd00a5faacaa5c2ba9a882cd842ce48d2aac82bf3fd0518df33e94d6?mediaType=png</t>
  </si>
  <si>
    <t>c3a7a91dfedca4d6903668d98de4e12afb18243fef532236dbbf7341089e82f4</t>
  </si>
  <si>
    <t>https://www.snap.com/political-ads/asset/58966333195c326bcd408fdf1b4881af65382a72dec35fd5661f8a470056488d?mediaType=mp4</t>
  </si>
  <si>
    <t>latitude 51.95;longitude 4.41667;radius 6.0</t>
  </si>
  <si>
    <t>web_view_url:https://www.consumentenbond.nl/acties/zeker-online?cid=PAR_VID_Snapchat-video_Prospecting_Zeker+Online_Voorstel01</t>
  </si>
  <si>
    <t>75a540fe674b58f1853f24318572cb246bdb09f39062a407863692116c7aecab</t>
  </si>
  <si>
    <t>https://www.snap.com/political-ads/asset/b9b4286a298bf51ea13c00313041842b66e2d9bf1cc97457bf86130a40e4c27e?mediaType=mp4</t>
  </si>
  <si>
    <t>Reprise Media</t>
  </si>
  <si>
    <t>Skt. Petri Passage 52 ,K√∏benhavn K,1165,DK</t>
  </si>
  <si>
    <t>Mejeriforeningen</t>
  </si>
  <si>
    <t>20-29</t>
  </si>
  <si>
    <t>146dbba4d1979b873943273f7a76ebbd94e88bd31578fee2f504c066b24de437</t>
  </si>
  <si>
    <t>https://www.snap.com/political-ads/asset/e884ee7886fea1190f3324cbac2e20d27862623ee7be0a1b4a0402f7551599e3?mediaType=jpg</t>
  </si>
  <si>
    <t>9b521252bd2541a566c1019518617b7df70985c52de30e16f1c4966673c59c8b</t>
  </si>
  <si>
    <t>https://www.snap.com/political-ads/asset/f2853861fcfe7eb9638faea29920a55bf7ecde397841908a3b622177afd86819?mediaType=mp4</t>
  </si>
  <si>
    <t>web_view_url:https://nextgenamerica.org/voter-guide/?utm_campaign=MV_WI_Motivation-Act1&amp;utm_source=snapchat&amp;utm_medium=cpc&amp;utm_content=Voter_Guide</t>
  </si>
  <si>
    <t>8b9da0dd6d8b660d9d16e06533a306ede4f7eb311aeac62a0c69f06232dc2e4f</t>
  </si>
  <si>
    <t>https://www.snap.com/political-ads/asset/c8c53aeb5dfa320eccbb8fce9b82debacc01f95776534bf8b24300252f12c7f9?mediaType=mp4</t>
  </si>
  <si>
    <t>20-</t>
  </si>
  <si>
    <t>web_view_url:http://responsibilitygrowshere.com/yourmoment</t>
  </si>
  <si>
    <t>75e516b180d69d9e1b875ce5296aab9aaea80daee9d3aada8cd9c9587ee82fd5</t>
  </si>
  <si>
    <t>https://www.snap.com/political-ads/asset/01367138bb9e781a5ba92d1863b4c1a6588ce8b460eabc5265d68ff2d29f589d?mediaType=mp4</t>
  </si>
  <si>
    <t>Florida</t>
  </si>
  <si>
    <t>web_view_url:https://knockthe.vote/?source=snap&amp;tracking=hurricaine</t>
  </si>
  <si>
    <t>96ec57079a71ebbee642d961b93e7b5af8e47a37560bcb77a2f2b696246d0b1f</t>
  </si>
  <si>
    <t>09516473a0b8546f58b87a152d2c672f679321a16a68554f3685ab15cef83c7a</t>
  </si>
  <si>
    <t>https://www.snap.com/political-ads/asset/2c26481dd98f7320cd4bb64c2c5fe597f9d87a3e80b96463c14e972fbe05e19d?mediaType=mp4</t>
  </si>
  <si>
    <t>web_view_url:https://www.amnesty.org.uk/write-for-rights/action/northern-ireland-abortion?utm_source=Snapchat&amp;utm_medium=Digital&amp;utm_campaign=WFR&amp;utm_content=NI-abortion-V13</t>
  </si>
  <si>
    <t>686856beae0c6a67691bbc703379767956da221c576d3a717c238daae303040c</t>
  </si>
  <si>
    <t>https://www.snap.com/political-ads/asset/9f3e235a5a11a8165885a1d3bd685d9a297164af25388d0aacda9a092d058f30?mediaType=mp4</t>
  </si>
  <si>
    <t xml:space="preserve">Chuck Clemons for Florida House District 21 </t>
  </si>
  <si>
    <t>Chuck Clemons for FL House</t>
  </si>
  <si>
    <t>latitude 29.65199994518531;longitude -82.33818977829654;radius 1.54,latitude 29.645830874760463;longitude -82.35640891761983;radius 1.54</t>
  </si>
  <si>
    <t>web_view_url:https://spark.adobe.com/page/RDKLPL5kupmMw/</t>
  </si>
  <si>
    <t>be4de2026e8d569343b231cd2262065d912a8513c2ce7dce2c7d2f5270620d5e</t>
  </si>
  <si>
    <t>web_view_url:https://act.everytown.org/sign/disarm-hate-tell-congress-sc-p/?source=scnp_acq18_CK-ET-DAH-A01-SC-SCLP-FLL-US-ET101-BO-13p-P06&amp;refcode=scnp_acq18_DAH&amp;utm_source=sc_n_&amp;utm_medium=_p&amp;utm_campaign=acq18_DAH</t>
  </si>
  <si>
    <t>d1f5e2d2e70a354a5d24cf11a0f7e856fcd42d9df6f222582fc024485e11a8a1</t>
  </si>
  <si>
    <t>42343b13c12fcc4d94c03d1d4b67cd6c9236a563a658b33b6495f99637d5d465</t>
  </si>
  <si>
    <t>https://www.snap.com/political-ads/asset/6f90773a446d23acdbdbe9655a6c05aac14bd16b60c3787a948b55f3f70265cc?mediaType=mp4</t>
  </si>
  <si>
    <t>The Committee to Elect Kyle Cooper</t>
  </si>
  <si>
    <t>Committee to Elect Kyle Cooper</t>
  </si>
  <si>
    <t>Political News Watchers,Home Movie Viewers (Documentary),TV Network Viewers (CNN),TV Network Viewers (MSNBC),TV Network Viewers (PBS),TV Network Viewers (The CW),TV Viewers (Documentary),TV Viewers (Educational),TV Viewers (News),dlxc_125</t>
  </si>
  <si>
    <t>College Graduates,Moms,New Parents,Education (Bachelor Degree),Home Status (Renter),Education (Some College),Education (Graduate Degree),Parents</t>
  </si>
  <si>
    <t>web_view_url:http://www.cooperformihouse.com</t>
  </si>
  <si>
    <t>4a090b72334ceabe7779ffe261a518b6f182e3fde4337ea2dadeb10a470d6ba5</t>
  </si>
  <si>
    <t>https://www.snap.com/political-ads/asset/8a8cb3485665378989afaaeeccfadb10ed195be7b85d98e1c045fecd04caf75d?mediaType=mp4</t>
  </si>
  <si>
    <t>Luton Borough Council</t>
  </si>
  <si>
    <t>36 Golden Square,London,w1f 9jx,GB</t>
  </si>
  <si>
    <t>BSBT</t>
  </si>
  <si>
    <t>Rotherham</t>
  </si>
  <si>
    <t>web_view_url:https://vimeo.com/305748063</t>
  </si>
  <si>
    <t>1ee35b50c5d194f4bf23196ad3645d16951439d9bfbbd22ca9fe3c7aec588eef</t>
  </si>
  <si>
    <t>https://www.snap.com/political-ads/asset/fbee484863f1080e920e327566adb0f4d0d19be62ec2bc57b855f9444f14d43e?mediaType=mp4</t>
  </si>
  <si>
    <t>Jalt</t>
  </si>
  <si>
    <t>Krom boomssloot 22-1,Amsterdam,1011GW,NL</t>
  </si>
  <si>
    <t>Amnesty International NL</t>
  </si>
  <si>
    <t>web_view_url:https://secure.amnesty.nl/petitie_fathy_snap?utm_source=snapchat-link&amp;utm_medium=social&amp;utm_campaign=petitie-amalfathy&amp;utm_content=story</t>
  </si>
  <si>
    <t>8c198f2023438a42fffa6c9cd8fb765cc639892b250c74c4b1727b1ef00011e5</t>
  </si>
  <si>
    <t>https://www.snap.com/political-ads/asset/dce39a864ad5018cac2f166c4b976e440e7d3c4a6cb1e9eb93d6b1c885afe50e?mediaType=png</t>
  </si>
  <si>
    <t>0f93955165bf4949f7e2fce6d3d1344d6570154f6a8ad7e3b06e84a68306e2b5</t>
  </si>
  <si>
    <t>https://www.snap.com/political-ads/asset/dc7e9d24bd5ba47971d0fedff6a4b9494298afe8c2fd9e4a8425568c1e40d6ae?mediaType=mp4</t>
  </si>
  <si>
    <t>Students for Trump</t>
  </si>
  <si>
    <t>18-26</t>
  </si>
  <si>
    <t>latitude 38.04;longitude -84.5;radius 1.5</t>
  </si>
  <si>
    <t>web_view_url:https://poll.openpoll.io/wou99r</t>
  </si>
  <si>
    <t>43b6fc767da339e2e8be728d73528a26d277cb5a92c41aafb13141115e47b609</t>
  </si>
  <si>
    <t>https://www.snap.com/political-ads/asset/f7bfaa29651b696d14f354ee345291f6a81dd393d923a5c4f5610fa0917fa1a7?mediaType=png</t>
  </si>
  <si>
    <t>web_view_url:https://register2.rockthevote.com/?partner=101&amp;source=CK-VPC-REG-FB-A02-MN-SWM</t>
  </si>
  <si>
    <t>382c2faa62726c2f915f1d7113e0fced5357518bbdc843cb9146a661b1cdea3d</t>
  </si>
  <si>
    <t>https://www.snap.com/political-ads/asset/b3d0dbc5652f35642319d1bd6cbbcdc334d02e4e1573660cd6ceea5c6f7dc723?mediaType=mp4</t>
  </si>
  <si>
    <t>Congressional Leadership Fund</t>
  </si>
  <si>
    <t>1747 Pennsylvania Ave NW,Washington,20006,US</t>
  </si>
  <si>
    <t>latitude 33.717256;longitude -117.80771;radius 20.0,latitude 33.87119;longitude -117.863797;radius 20.0,latitude 37.682578;longitude -120.99539;radius 20.0,latitude 35.390505;longitude -119.01998;radius 20.0,latitude 34.690156;longitude -118.14904;radius 20.0,latitude 42.033229;longitude -91.678508;radius 20.0,latitude 25.644228;longitude -80.414491;radius 20.0,latitude 27.318249;longitude -80.3594;radius 20.0,latitude 40.102909;longitude -88.190922;radius 20.0,latitude 38.971136;longitude -95.273308;radius 20.0,latitude 41.850134;longitude -88.337724;radius 20.0,latitude 38.884223;longitude -94.747611;radius 20.0,latitude 38.030501;longitude -84.516981;radius 20.0,latitude 42.683121;longitude -83.144432;radius 20.0,latitude 42.215516;longitude -85.596397;radius 20.0,latitude 46.805095;longitude -92.167228;radius 20.0,latitude 35.988389;longitude -80.021731;radius 20.0,latitude 35.086206;longitude -80.852573;radius 20.0,latitude 41.204444;longitude -96.178113;radius 20.0,latitude 35.862989;longitude -78.636852;radius 20.0,latitude 40.678972;longitude -74.331702;radius 20.0,latitude 42.990741;longitude -75.957289;radius 20.0,latitude 41.93768;longitude -74.029232;radius 20.0,latitude 39.923492;longitude -74.948008;radius 20.0,latitude 40.111245;longitude -83.025846;radius 20.0,latitude 40.18294;longitude -74.880341;radius 20.0,latitude 29.60118;longitude -98.53771;radius 20.0,latitude 40.608321;longitude -80.053194;radius 20.0,latitude 32.93;longitude -96.82;radius 20.0,latitude 29.763356;longitude -95.478296;radius 20.0,latitude 36.861524;longitude -76.134349;radius 20.0,latitude 47.544028;longitude -122.05805;radius 20.0,latitude 47.668683;longitude -117.41688;radius 20.0,latitude 39.26595;longitude -84.381677;radius 20.0,latitude 39.669718;longitude -104.86383;radius 20.0,latitude 44.801928;longitude -68.768816;radius 20.0,latitude 43.10282;longitude -75.3018151;radius 20.0,latitude 38.5704921;longitude -89.9803488;radius 20.0,latitude 44.8089259;longitude -93.3874601;radius 20.0,latitude 41.8609604;longitude -88.0564525;radius 20.0</t>
  </si>
  <si>
    <t>Collegiates,Investors &amp; Entrepreneurs,Country Music Fans,Political News Watchers,TV Network Viewers (CMT),TV Network Viewers (CNN),dlxc_125</t>
  </si>
  <si>
    <t>web_view_url:https://www.congressionalleadershipfund.org/join/</t>
  </si>
  <si>
    <t>7bb3f9ddcafb4d315c990900705bfdfdd905c46c321b853ef9cdde12e5b3fc0c</t>
  </si>
  <si>
    <t>https://www.snap.com/political-ads/asset/ca292370791714055ec9cfa91242ba2494493ef956e06adb6971448785ee7944?mediaType=mp4</t>
  </si>
  <si>
    <t>Nebraska State Education Association</t>
  </si>
  <si>
    <t>NSEA</t>
  </si>
  <si>
    <t>web_view_url:https://spark.adobe.com/page/wBtHru1d38ZHo/</t>
  </si>
  <si>
    <t>cb0e9e6fad9cf28867221f5be6acf08ec3946c5a44b940a7a5d8ae1de699328f</t>
  </si>
  <si>
    <t>https://www.snap.com/political-ads/asset/5161524be448e1d84a480961a4bacd6b769ea9873e7bdddad4a9a6981d6e486e?mediaType=mp4</t>
  </si>
  <si>
    <t>518ce6dc21b8f205060f6799411982c24630b83fee79bd559e627dee42048ade</t>
  </si>
  <si>
    <t>https://www.snap.com/political-ads/asset/4bf3c1d9b798e284c54f977980fc55367d0bb9bf2e3deeef2dd1f2f57d368e6e?mediaType=mp4</t>
  </si>
  <si>
    <t>Carat Norge AS</t>
  </si>
  <si>
    <t>Pilestredet 8,Oslo,0180,NO</t>
  </si>
  <si>
    <t>VG</t>
  </si>
  <si>
    <t>norway</t>
  </si>
  <si>
    <t>be265ebeaf2c7723f7f99795759361be4bab829fe334d5da18357d3cc8b4a443</t>
  </si>
  <si>
    <t>https://www.snap.com/political-ads/asset/f7ded5ba611d30003669620875317cac0a4204fa2df31756773b2f99e0aba0a2?mediaType=mp4</t>
  </si>
  <si>
    <t>c2461fd7ce7962570c261e37a33bf0b1205e609354c21ff9180e0c03d6e50df9</t>
  </si>
  <si>
    <t>https://www.snap.com/political-ads/asset/4e111c9c1f45d39a436c0917015af3733dc830f0b299e0017c7ae746f8054afa?mediaType=mp4;https://www.snap.com/political-ads/asset/accf2510541c75802417096ebdacd0775a63f2f7753ce46873e47c6053db8ab1?mediaType=mp4;https://www.snap.com/political-ads/asset/23b0797f9318e980ca75225b40c044426540932648f80455f5aa4d1d8290c022?mediaType=mp4</t>
  </si>
  <si>
    <t>ec562a534ab18d11ec81388286de08e75190443bcbc8e519eee184fab46ededb</t>
  </si>
  <si>
    <t>https://www.snap.com/political-ads/asset/25c34466562d88925749fdfaf6e1f8b1bb873d0213525be6520895fda39f3873?mediaType=mp4</t>
  </si>
  <si>
    <t>Show Up To Vote</t>
  </si>
  <si>
    <t>Florida,Michigan,Minnesota,Georgia,Wisconsin,Pennsylvania</t>
  </si>
  <si>
    <t>Advocates &amp; Activists,Basketball Fans,Bookworms &amp; Avid Readers,Celebrity News Watchers,Green Living Enthusiasts,Hipsters &amp; Trendsetters,Indie &amp; Alternative Music Fans,Indie &amp; Foreign Film Fans,Latin Music Fans,Philanthropists,Soul &amp; R&amp;B Fans,Hip-Hop Music Fans,Vegans &amp; Organic Foodies,Yoga Enthusiasts</t>
  </si>
  <si>
    <t>web_view_url:https://showupto.vote/?source=snap&amp;tracking=sniffing</t>
  </si>
  <si>
    <t>d1e3985fbf8a907e567b2104b59b3bbe0c1755a0ef896b2415ee8cab96572d6b</t>
  </si>
  <si>
    <t>f767684e087a597bf365aeca6b1328793291371eabe4d524bfe9ab4a4c2276a6</t>
  </si>
  <si>
    <t>https://www.snap.com/political-ads/asset/f03bbe3bac5d97bb6a961fd40e10e71768355137cce77cb979c872dbba51d6a0?mediaType=mp4</t>
  </si>
  <si>
    <t>web_view_url:https://vote.dosomething.org/s/1?r=campaignID:8017,campaignRunID:8022,source:ads,source_details:snapchat&amp;utm_medium=CPC&amp;utm_source=Snapchat&amp;utm_campaign=September&amp;utm_term=Visitors&amp;utm_content=Ad%203</t>
  </si>
  <si>
    <t>5d8342944b8018c78347704bf9e80a12148f65bf579b78d4dc3a66c23cc26c22</t>
  </si>
  <si>
    <t>https://www.snap.com/political-ads/asset/a33f3d3238f84f4874a0e75f9fbd8eb83f68bb1c8e34103662b8d1b20720a94d?mediaType=jpg</t>
  </si>
  <si>
    <t>Kick Media Inc.</t>
  </si>
  <si>
    <t>12420 - 104 Avenue,Edmonton,T5N 3Z9,CA</t>
  </si>
  <si>
    <t>Alberta Health Services</t>
  </si>
  <si>
    <t>16-25</t>
  </si>
  <si>
    <t>Alberta</t>
  </si>
  <si>
    <t>web_view_url:https://www.albertahealthservices.ca/info/Page16023.aspx?WT.mc_id=drugsafe-cannabis&amp;WT.trsc=snapchat</t>
  </si>
  <si>
    <t>d52b74aaaafee4a18f46c61ab855cdf448e3dbf3f2f4a9f7233c1f55de574c9f</t>
  </si>
  <si>
    <t>https://www.snap.com/political-ads/asset/a68ee74db1d0a7897f22a3296bc6e7a6bd935393229a4315b5d71a1565399874?mediaType=mp4</t>
  </si>
  <si>
    <t>web_view_url:https://nextgenamerica.org/lookup/?utm_campaign=GOTV_AZ_Impact&amp;utm_source=snapchat&amp;utm_medium=cpc&amp;utm_content=Last-Chance</t>
  </si>
  <si>
    <t>0b836ce28f92c327f31dd29de6ad0ee986d8f4d54aaafd73c450d10a1a91bc22</t>
  </si>
  <si>
    <t>https://www.snap.com/political-ads/asset/3c0f87e3b01722505e018b827b9936e62471f08b46ed5bd63c6980f86dfe9c36?mediaType=mov</t>
  </si>
  <si>
    <t>Arts &amp; Culture Mavens,Green Living Enthusiasts,News Watchers,Outdoor &amp; Nature Enthusiasts,Philanthropists,Sports Fans</t>
  </si>
  <si>
    <t>web_view_url:https://plancanada.ca/ChangeTheBirthStory?utm_campaign=FY18-Q4-SHOW&amp;utm_source=snapchat&amp;utm_medium=cpv&amp;utm_term=leadgen_F13-20</t>
  </si>
  <si>
    <t>e300e83b46bee51938d1f682ff2514e050fbaa73052b303b2cdbbfdf76d7682c</t>
  </si>
  <si>
    <t>https://www.snap.com/political-ads/asset/deef4eab638d8d407f0f392f236954cc8dd3f05e47d2fb9409dd05f967141846?mediaType=mp4</t>
  </si>
  <si>
    <t>60eaea297fb857ecbce03b71efede64866876f6d0a576a089e9c10722ae8f345</t>
  </si>
  <si>
    <t>https://www.snap.com/political-ads/asset/560a9df833e94ae49a376774d3a82c050e338756b6a05741322b73428075057f?mediaType=mov</t>
  </si>
  <si>
    <t>latitude 33.680419175729;longitude -118.00801369854088;radius 6.9,latitude 33.687496350853436;longitude -117.80679381392788;radius 15.09,latitude 33.58862867771607;longitude -117.66656805423378;radius 12.13,latitude 34.09439883581922;longitude -117.64100864861823;radius 6.67,latitude 34.10877420952326;longitude -117.29214151713714;radius 7.12,latitude 34.518820726919515;longitude -117.28990480742516;radius 12.13</t>
  </si>
  <si>
    <t>web_view_url:https://www.plannedparenthood.org/planned-parenthood-orange-san-bernardino/campaigns/birth-control-questions-2?utm_source=snapchat&amp;utm_campaign=pposbc-snap-2</t>
  </si>
  <si>
    <t>9ab5e8a4633925a813157d69e5c113f0532238752cd2195484e8d01685e57f60</t>
  </si>
  <si>
    <t>https://www.snap.com/political-ads/asset/586a7169507689288d23a791f8d58703cfacf7e1161f09771780b8946b9d6935?mediaType=mp4</t>
  </si>
  <si>
    <t>National Alliance on Mental Illness</t>
  </si>
  <si>
    <t>3803 N. Fairfax Dr., Suite 100,Arlington,22203,US</t>
  </si>
  <si>
    <t>NAMI</t>
  </si>
  <si>
    <t>21-25</t>
  </si>
  <si>
    <t>web_view_url:http://www.act4mentalhealth.org/</t>
  </si>
  <si>
    <t>45d7697e2522ccdd56b699e832792b9b659f7159e180a2fb057ad4166a1fd338</t>
  </si>
  <si>
    <t>https://www.snap.com/political-ads/asset/4b9c03f750b116aea446c56734edd1f4b3648819bfd61bd84caf83b631d001ab?mediaType=mp4</t>
  </si>
  <si>
    <t>G√ºd Marketing</t>
  </si>
  <si>
    <t>1223 Turner Ave., Suite 101,Lansing,48906,US</t>
  </si>
  <si>
    <t>Block Asian Carp</t>
  </si>
  <si>
    <t>Indiana</t>
  </si>
  <si>
    <t>Chicago</t>
  </si>
  <si>
    <t>Adventure Seekers,Beachgoers &amp; Surfers,Cycling Enthusiasts,Running Enthusiasts,Investors &amp; Entrepreneurs,Math &amp; Science Enthusiasts,Business News Watchers,Political News Watchers,Outdoor &amp; Nature Enthusiasts,Water Sport Enthusiasts,Family Travelers,Sporting Goods Buyers - Bass Pro Shop,Sporting Goods Buyers - Cabelas,Sporting Goods Buyers - Dicks Sporting Goods,Sporting Goods Buyers - REI</t>
  </si>
  <si>
    <t>web_view_url:https://blockasiancarp.org/take-action?utm_source=Snapchat&amp;utm_campaign=Fall_2018</t>
  </si>
  <si>
    <t>f8211f26e0a823f8d809f8b5f2d5888dc13f9da135b615ec9c0f64fd1d7e1e7b</t>
  </si>
  <si>
    <t>https://www.snap.com/political-ads/asset/ca5603d460ef9bfa304a36650cdada9f45c172a05d8be8a6a2c603577347bd6b?mediaType=mp4</t>
  </si>
  <si>
    <t>web_view_url:https://nextgenamerica.org/on-the-line-pledge-2/?utm_campaign=MV_NV_Motivation-Act1&amp;utm_source=snapchat&amp;utm_medium=cpc&amp;utm_content=Chopping_Block_2</t>
  </si>
  <si>
    <t>d903786b91ce98cc16ef1df7be8aeb8fb14a68ddf740130d31491b031f249d48</t>
  </si>
  <si>
    <t>https://www.snap.com/political-ads/asset/87beeff334a9bc24ef51ea2f326e9ee17a001be908d0b2c4088630d1538cd325?mediaType=mp4</t>
  </si>
  <si>
    <t>web_view_url:https://jesskingforcongress.com/vote-jess-king-on-nov-6th/</t>
  </si>
  <si>
    <t>887f1dd6d354414a73d29f1a933df2ef1b36a0e4e93c121a97f1bd02dce616b0</t>
  </si>
  <si>
    <t>https://www.snap.com/political-ads/asset/7fc4d7607fae450e0941ac2b726bd0b89b50e296c9f39a44cd5b9c07f2e8ba7e?mediaType=mp4</t>
  </si>
  <si>
    <t>web_view_url:https://nextgenamerica.org/on-the-line-pledge/?utm_campaign=MV_FL_Motivation-Act1&amp;utm_source=snapchat&amp;utm_medium=cpc&amp;utm_content=Chopping_Block_1</t>
  </si>
  <si>
    <t>c61db9fd9bf94d1cba8e68e248ce048a7fa05670069ebefd7c233a9c6e41367b</t>
  </si>
  <si>
    <t>https://www.snap.com/political-ads/asset/ad7110dee40917d0ff47bef44048c34a4bbdf1712cee07529f316f692f0e1189?mediaType=mp4</t>
  </si>
  <si>
    <t>13f6a9f66e023c48c759b08d918c20db16514fec493b4ab2e3c71053079929c8</t>
  </si>
  <si>
    <t>https://www.snap.com/political-ads/asset/4f9c03187556fc04b677efcc0a13e0bca4718e6505a39c03a831536351917cda?mediaType=mp4</t>
  </si>
  <si>
    <t>52530,52240,52655,52216,52729,52656,52583,50147,52623,50150,52231,50060,52754,52640,52554,52542,52322,52576,52335,52593,52544,52248,52573,52327,50251,52317,50104,52751,52742,52766,52247,52647,52657,52730,52627,52645,50062,52739,52746,50256,52533,50136,52701,52772,52244,52570,52588,52625,50116,52540,52650,52748,52338,52549,50238,52560,52658,50141,52745,52722,52806,52531,50144,50135,52632,50153,52747,52254,50119,50108,50275,52245,52581,52756,52802,52591,52801,50225,52768,52624,50252,52242,50232,52590,50027,52760,52501,52585,52536,52555,52070,50228,52333,52732,52595,50214,50112,52537,50103,50106,51001,51052,51555,50586,51430,50467,51060,50058,51103,50501,50473,50424,50577,50538,51201,51450,50560,51432,50535,51243,50470,51558,50129,50619,50566,50444,51023,51436,51463,51452,50156,51008,51009,51019,51347,51521,50567,50046,50525,50627,50433,50636,51247,51054,51007,51440,51235,50533,51454,51577,50040,50669,50558,50674,50594,50031,51029,50402,50570,51232,51040,51242,50227,50645,50484,50464,51354,50452,50469,50477,50206,51531,50223,50421,51460,51338,50670,50248,50258,50539,50475,50235,50620,51062,50134,51546,51557,50665,50071,51237,51230,51565,51563,50278,50010,51559,50522,51105,50578,51027,50673,50117,51020,51047,50128,51345,51249,50680,50666,51451,50446,51049,50220,50453,50124,50431,50025,51231,51039,50064,50597,50515,51026,50428,50217,51034,50152,51010,50575,50438,51431,51578,51562,50630,51053,50012,50546,51033,51550,51545,50130,51572,50601,51363,51006,50642,50122,51446,51543,50605,51056,50633,51061,50243,51529,50458,50430,50478,50653,50523,51005,51453,51331,50471,51358,50541,50613,52154,50022,51038</t>
  </si>
  <si>
    <t>91b86382723c056658947b008285b1f63acf842d05b2bf5b89ef2ee7ff147998</t>
  </si>
  <si>
    <t>https://www.snap.com/political-ads/asset/33b4f152e43884354fffb0585a988553c7ebd4021e73991a1dab61e01fb04912?mediaType=mp4</t>
  </si>
  <si>
    <t>web_view_url:https://www.amnesty.org.uk/write-for-rights/action/northern-ireland-abortion?utm_source=Snapchat&amp;utm_medium=Digital&amp;utm_campaign=WFR&amp;utm_content=NI-abortion-V14</t>
  </si>
  <si>
    <t>120bf60a29d310965aa8a92f67e802757600b3ca31cdc1240fef75dddb155142</t>
  </si>
  <si>
    <t>https://www.snap.com/political-ads/asset/dedd22c94d9f3e7f3f17f4ca687c6b98efb136ebc36e0760e42b4b37161c9bb9?mediaType=png</t>
  </si>
  <si>
    <t>Melissa Moore 4 MN House</t>
  </si>
  <si>
    <t>Melissa Moore4MNHouse Committee</t>
  </si>
  <si>
    <t>American Football Fans,Automotive Enthusiasts,Baseball Fans,Beer Drinkers,Business News Watchers,College Basketball Fans,College Football Fans,Fashion &amp; Style Gurus,Fitness Enthusiasts,Golfers,High Schoolers,Hockey Fans,Luxury Shoppers,Political News Watchers,Soccer Enthusiasts,Wine Enthusiasts</t>
  </si>
  <si>
    <t>31ebe8f12fa7b0e9d6eaed5b77be45c52c8324ec4852af67a5a7e07f1c9c10bf</t>
  </si>
  <si>
    <t>https://www.snap.com/political-ads/asset/52b13b925c0d7dc293a4f0bd1eb6dd6e34fda1762b6abb6f1629fe25da29b93f?mediaType=mp4</t>
  </si>
  <si>
    <t>Inspire U.S.</t>
  </si>
  <si>
    <t>19811 4th Pl,Escondido,92029,US</t>
  </si>
  <si>
    <t>18-29</t>
  </si>
  <si>
    <t>Colleges &amp; Universities</t>
  </si>
  <si>
    <t>web_view_url:https://vote.elections.virginia.gov/thirdparty/InspireVA/SNAP</t>
  </si>
  <si>
    <t>88012964acfb7aec7f716d3a8c96301780e9829eefcca1dbb75d9beb12c6a7a9</t>
  </si>
  <si>
    <t>https://www.snap.com/political-ads/asset/2c1204d62b6f876ac271cf7709f84a02073ed58e2a2665e47c405f7e57807fe9?mediaType=mp4</t>
  </si>
  <si>
    <t>web_view_url:https://secure.amnesty.nl/write-for-rights/Marielle_Franco?utm_source=Jalt&amp;utm_medium=snapchat&amp;utm_campaign=writeforrights2018-act</t>
  </si>
  <si>
    <t>20dc82bf93e3d12dc73c14d59a5d4a154200783fcb5cd595df72f161ce213cfa</t>
  </si>
  <si>
    <t>https://www.snap.com/political-ads/asset/68ef6b56b6c675edeea0e9678a09a060d939d92a5291aff46fc1d88d59204827?mediaType=mp4</t>
  </si>
  <si>
    <t>da</t>
  </si>
  <si>
    <t>web_view_url:https://danskfolkeparti.dk/vaer-med/bliv-dfer/ann-britt-kampagne/</t>
  </si>
  <si>
    <t>526c2973d3f6ee4264cd7106436325b023f4df54e303d3bd32d3c353154073d5</t>
  </si>
  <si>
    <t>https://www.snap.com/political-ads/asset/13be06142e32fd9a6ebb2d08f2328181b69d7058946006902061aecca15c6ade?mediaType=mp4</t>
  </si>
  <si>
    <t>056c97b20d5f40a8fe4d98ae5412e96f3068a1e7b28978bd061f09b4605f391a</t>
  </si>
  <si>
    <t>https://www.snap.com/political-ads/asset/7996f64a2343603e9acf2883ad961206514442499bbed1beb09db48b328c5179?mediaType=mp4</t>
  </si>
  <si>
    <t>Emmis Communcations</t>
  </si>
  <si>
    <t>Make Good Decisions</t>
  </si>
  <si>
    <t>web_view_url:http://txt911lifeline.weebly.com/</t>
  </si>
  <si>
    <t>d807e8a1b780613993ac68bdb287d0578cfa34017a778d43e7e59fdb4a911889</t>
  </si>
  <si>
    <t>https://www.snap.com/political-ads/asset/6dbfd56a73d98b96379121463b9d51625177c2002dae893f693997e24cb70f3c?mediaType=mp4</t>
  </si>
  <si>
    <t>web_view_url:https://nextgenamerica.org/on-the-line-pledge-2/?utm_campaign=MV_WI_Motivation-Act1&amp;utm_source=snapchat&amp;utm_medium=cpc&amp;utm_content=Chopping_Block_2</t>
  </si>
  <si>
    <t>9b047b96604c19ad295b82776f8a5a777df0d3e29d8c3881872a84150f589430</t>
  </si>
  <si>
    <t>latitude 34.9393;longitude -79.7739;radius 2.0,latitude 34.77938412001356;longitude -79.43573151774082;radius 9.4,latitude 34.57665276281671;longitude -79.12922942839599;radius 10.76,latitude 34.70456150261229;longitude -78.71748282725726;radius 15.55,latitude 34.83666537556164;longitude -79.14885185636022;radius 10.54,latitude 34.91431940024937;longitude -78.85692049484477;radius 6.21,latitude 34.96333399111886;longitude -78.71787373954345;radius 5.53,latitude 35.04022345719987;longitude -78.6894666935348;radius 4.38,latitude 34.959690042039824;longitude -80.38357153148343;radius 10.08,latitude 34.95969004203491;longitude -80.05592119509285;radius 13.04,latitude 34.90416518000545;longitude -79.69250698045512;radius 9.85</t>
  </si>
  <si>
    <t>web_view_url:https://poll.openpoll.io/tjwCeU</t>
  </si>
  <si>
    <t>6648427922b496ea49597c4b74b650805e29544600e6cac30b7effb91fe10684</t>
  </si>
  <si>
    <t>https://www.snap.com/political-ads/asset/9dfa5f13006d94b7b99a575d0f4c548cd0c9c2064e8455d1d510de29a88444fc?mediaType=png</t>
  </si>
  <si>
    <t>09909b6ba9f02dfcae972390a43d4cbbca05a033adcb9bd9f88e5794104a6361</t>
  </si>
  <si>
    <t>https://www.snap.com/political-ads/asset/d95fa0e1de8048ceec3f620022b67d06fe223f2662ddc4fe423746e30d0d31a7?mediaType=mp4</t>
  </si>
  <si>
    <t>web_view_url:https://act.everytown.org/sign/no-guns-in-schools-join-et-sc-p/?source=scnp_acq18_CK-ET-GFS-A01-SC-SCLP-FLL-US-ET103-BO-13p-V01&amp;refcode=scnp_acq18_GFS&amp;utm_source=sc_n_&amp;utm_medium=_p&amp;utm_campaign=acq18_GFS</t>
  </si>
  <si>
    <t>978e7bd38a768ea363751c8ce963a37b0ff3c768e557c2a99d7a05cef8617e96</t>
  </si>
  <si>
    <t>26-30</t>
  </si>
  <si>
    <t>35c57a42a1abeaf37b138ef4ebe5ccbc1e3f934c422b17ffc2b21b24cf36de9c</t>
  </si>
  <si>
    <t>30-</t>
  </si>
  <si>
    <t>dlxc_125</t>
  </si>
  <si>
    <t>58c685efce8e7329a0c707101267c63bf230874ea5869b8eb10ce3b6617a52f2</t>
  </si>
  <si>
    <t>https://www.snap.com/political-ads/asset/05fb693648e5babbb2ba9534b111e27c22619fe9e22226646b14e12735cb2dfd?mediaType=mp4</t>
  </si>
  <si>
    <t>18-23</t>
  </si>
  <si>
    <t>latitude 39.09738;longitude -77.15886;radius 2.0,latitude 39.18652;longitude -77.24663;radius 2.0,latitude 38.985207;longitude -77.02254;radius 1.65,latitude 39.14580474227358;longitude -77.20354159953658;radius 2.0</t>
  </si>
  <si>
    <t>web_view_url:https://poll.openpoll.io/dda5078fb4d4d2f263a299d60ed5ca1d427f315348b4c94772022e5d</t>
  </si>
  <si>
    <t>301038febd65c6ea6ca26cb0912d66b85c32283ccd25246f71ad9da0d18de3f7</t>
  </si>
  <si>
    <t>https://www.snap.com/political-ads/asset/782e17ce5a43d84f65b660fec1e406e98034aa88c961273b04a47d504d21a660?mediaType=mp4</t>
  </si>
  <si>
    <t>Centro LLC</t>
  </si>
  <si>
    <t>11 E. Madison Ave. 6th Floor,,,Chicago,60602,US</t>
  </si>
  <si>
    <t>Save Animals Facing Extinction</t>
  </si>
  <si>
    <t>web_view_url:http://protectesa.org/?utm_source=snp</t>
  </si>
  <si>
    <t>01657fbea275104a9399369569ea6bce85718d5ef0bcb536e316278a817dd613</t>
  </si>
  <si>
    <t>https://www.snap.com/political-ads/asset/2f694dc2f5cfa837d5e625d51449c4d17f9fb1d960e0070b8807211ef97d2ede?mediaType=mp4</t>
  </si>
  <si>
    <t>latitude 52.08889;longitude 5.11556;radius 10.0,latitude 52.08417;longitude 4.3175;radius 10.0,latitude 51.95;longitude 4.41667;radius 10.0,latitude 52.378;longitude 4.9;radius 10.0</t>
  </si>
  <si>
    <t>web_view_url:https://www.consumentenbond.nl/acties/zeker-online?cid=PAR_VID_Snapchat-video_Prospecting_Zeker+Online_Algemeen01B</t>
  </si>
  <si>
    <t>c6fbd2fb55b93859b09afa03dd29d53398955113f71297f07739ba49c0dbb11e</t>
  </si>
  <si>
    <t>https://www.snap.com/political-ads/asset/c18279e7517bebbd70f18d7744e583591c71974b31165b377f4605f06f7c3eba?mediaType=mp4</t>
  </si>
  <si>
    <t>6f8f53d0d63b609bd30c37feda23de17d6dc7c2401eaf852f43e43934c2fc724</t>
  </si>
  <si>
    <t>https://www.snap.com/political-ads/asset/caae4fb522b6edc4da8c740afa3d217546da70f528e8f6ea6205f676e2b330f9?mediaType=jpg</t>
  </si>
  <si>
    <t>Sponge Limited</t>
  </si>
  <si>
    <t>333 Fremont Street ,San Francisco,94105,US</t>
  </si>
  <si>
    <t>Watchtower Lagos</t>
  </si>
  <si>
    <t>5c81aa516a8b62d12172328a536cb66e16c3695431f753d141e0f6fb13d25c5f</t>
  </si>
  <si>
    <t>https://www.snap.com/political-ads/asset/27d6611896d7181fa51dfaefefc6dadda30b5e524c580ed2cbc5917bd3b025a6?mediaType=mp4</t>
  </si>
  <si>
    <t>10b64550ad4a23c651d7883746cabeac93cbd92d5f3b3fa7a26a5529dfc89a4a</t>
  </si>
  <si>
    <t>https://www.snap.com/political-ads/asset/818ae4783edd7cbf1a45d3707641a2a5409dd8114fffbc3e244f9acc5c0b138c?mediaType=mp4</t>
  </si>
  <si>
    <t>The Prosper Group</t>
  </si>
  <si>
    <t>435 E. Main,Greenwood,46143,US</t>
  </si>
  <si>
    <t>No On L</t>
  </si>
  <si>
    <t>web_view_url:https://www.stopmeasurel.com</t>
  </si>
  <si>
    <t>1bea2aea0f0e1977c5c9226fbac045b32e6ab512a08819211166635114c4b4da</t>
  </si>
  <si>
    <t>https://www.snap.com/political-ads/asset/f40c8446c5066242c769caaad94ad9a3b8827f7ce4209a367b3ddbc27969ec07?mediaType=mp4</t>
  </si>
  <si>
    <t>23966,23889,20115,24069,22967,22715,23901,24522,24151,22713,24549,23938,24554,24065,20140,22735,20139,22904,22960,22623,23952,22734,24102,24538,22903,24174,23139,24501,23968,24079,23909,24569,22945,24565,23824,24580,24571,20117,22905,24059,24599,22728,22731,22943,24577,20185,22719,20116,22965,24121,22627,22959,23876,22958,22968,23917,23040,23962,22922,22963,23093,24502,24122,24531,24598,22937,22935,22947,22911,23821,24067,23856,22725,23927,24139,23022,24520,24539,24541,23942,24594,22936,24504,24558,22730,23055,23843,24161</t>
  </si>
  <si>
    <t>2d8bef253902195c4a8a0c91d16acb250869474d8ff30310e7dc520ee4d383e3</t>
  </si>
  <si>
    <t>Collegiates,Green Living Enthusiasts,Outdoor &amp; Nature Enthusiasts,Philanthropists</t>
  </si>
  <si>
    <t>web_view_url:https://join.knockthe.vote</t>
  </si>
  <si>
    <t>8783dcc800210b7168ee86a39426034090caa1790152113d17c73c172faf979e</t>
  </si>
  <si>
    <t>latitude 54.58444444;longitude -5.93694444;radius 3.0</t>
  </si>
  <si>
    <t>f0e6bf1494eb6de4b4c33f5695d4d15146c719d11893a525dc26956f3f4176a5</t>
  </si>
  <si>
    <t>https://www.snap.com/political-ads/asset/6533005e15c19cb2c7bcc6d95cea57d79ec8c02e9415c91a2277f971e96256bf?mediaType=png</t>
  </si>
  <si>
    <t>SDM</t>
  </si>
  <si>
    <t>26+</t>
  </si>
  <si>
    <t>Lagos,Abuja (fct)</t>
  </si>
  <si>
    <t>439c7ce215b5cf4aab8b18c933ab58dfc456897571955f2a18dd2e53a34927e0</t>
  </si>
  <si>
    <t>https://www.snap.com/political-ads/asset/2e6de24773853caf1d61bb311fc100faead65588322a9c41f7435df3345f12d8?mediaType=png</t>
  </si>
  <si>
    <t>54ade0736676481b1b2e5244fdd9f8f766fd5f4c7d45a53a3d2ac96cd77e306b</t>
  </si>
  <si>
    <t>https://www.snap.com/political-ads/asset/ccf976d8eed27e07a1545de0eea19183d2079b3606c206e4a4a27f85aaaf66f3?mediaType=mp4</t>
  </si>
  <si>
    <t>Dentsu Aegis Network</t>
  </si>
  <si>
    <t>10 Triton Street,London,NW1 3BF,GB</t>
  </si>
  <si>
    <t>Home Office</t>
  </si>
  <si>
    <t>Gamers,Hipsters &amp; Trendsetters,Men's Lifestyle,Outdoor &amp; Nature Enthusiasts,Parents &amp; Family-Focused,American Football Fans,Family Travelers,Wellness &amp; Healthy Lifestyle,Women's Lifestyle</t>
  </si>
  <si>
    <t>d1d1cbae6bcf6112a44cbf0321249e0564dd18809d8a92243d21b7899d853b0a</t>
  </si>
  <si>
    <t>https://www.snap.com/political-ads/asset/049d08ffd0d5642fa4254fb7482dd7baad0a62ee1f1ea60ebe712160a7df0f33?mediaType=mov</t>
  </si>
  <si>
    <t>0691a9c576dfaf10a1443841f95e2b7473fa738614ef0300a75ac2978ed120c8</t>
  </si>
  <si>
    <t>https://www.snap.com/political-ads/asset/eb61aaedbdad03167a3588067225b9cc9c140f3a8db64e3e3d7f148072ae333a?mediaType=mp4</t>
  </si>
  <si>
    <t>afd93b181a0c4955098259dbbc99e30a5abbbe473e0d3567130ede71baae3943</t>
  </si>
  <si>
    <t>https://www.snap.com/political-ads/asset/726304fabbc24f4eed92e2a775746d7e265a70ef17caba322f9a2eb0d798ed05?mediaType=mp4</t>
  </si>
  <si>
    <t>web_view_url:https://www.amnesty.org.uk/write-for-rights/action/marielle-franco?utm_source=Snapchat&amp;utm_medium=Digital&amp;utm_campaign=WFR&amp;utm_content=Marielle-LGBT1</t>
  </si>
  <si>
    <t>ca0c8e56f26b9618ad00bd824d2f3628de4b35727f4e18bcf191a0c1e6b9509c</t>
  </si>
  <si>
    <t>https://www.snap.com/political-ads/asset/c224c1890d8418cabfeb9595f1098a367bcfc826a302ba66dbe820a2af084db7?mediaType=png</t>
  </si>
  <si>
    <t>8346d6e4b4ad2dc06816017e3aba4d7070fef07199621759b0d49d5567e48616</t>
  </si>
  <si>
    <t>https://www.snap.com/political-ads/asset/67ba8444420b157fb9d2c3e6e9ce41feda33306fa0807d97bb635fa0d31e1ced?mediaType=mp4</t>
  </si>
  <si>
    <t>Krist for Nebraska</t>
  </si>
  <si>
    <t>919 Central Avenue,Lincoln,68305,US</t>
  </si>
  <si>
    <t>Nebraska</t>
  </si>
  <si>
    <t>web_view_url:https://www.kristfornebraska.com/voting-center</t>
  </si>
  <si>
    <t>aad5c635847662b7f0b9b5a24dcc75ac1a237161ad0b1bd2295f15c597506736</t>
  </si>
  <si>
    <t>https://www.snap.com/political-ads/asset/f132882963636df8a273b6d262d388ffdabc687729bf6d82cf821c38bf36bd0a?mediaType=mp4</t>
  </si>
  <si>
    <t>web_view_url:https://plan.showupto.vote/</t>
  </si>
  <si>
    <t>127eb329f8164bd190286ec756f3746b772ccc71060236e4942febcbc73d4d53</t>
  </si>
  <si>
    <t>https://www.snap.com/political-ads/asset/dc93235817daae7626f110cf80fba4a0a9747ee1b19ac05ec80ee803d3f985d3?mediaType=mp4</t>
  </si>
  <si>
    <t>50bfa9ec82f0b135a9bdc96d3697cfdd07385bac6f7cf8b45b30a2a032b3eb50</t>
  </si>
  <si>
    <t>https://www.snap.com/political-ads/asset/0650b0c8d2cca425a10291fa0dac01ab80919209ffc0c0990aad785a08515c00?mediaType=png</t>
  </si>
  <si>
    <t>Texas 23rd District</t>
  </si>
  <si>
    <t>b0b08f17be4faef76d2a3f630e9c23d5a778fd3dfacf005fde5294b621eedd82</t>
  </si>
  <si>
    <t>https://www.snap.com/political-ads/asset/f30712218f6fce8efbd3dc7087e319863728a2675bce17c0d05ccd27957f85e2?mediaType=mp4</t>
  </si>
  <si>
    <t>latitude 52.378;longitude 4.9;radius 8.02</t>
  </si>
  <si>
    <t>web_view_url:https://www.consumentenbond.nl/acties/zeker-online?cid=PAR_VID_Snapchat-video_Prospecting_Zeker+Online_Voorstel02</t>
  </si>
  <si>
    <t>b8f40554f897ae2d33b7c48e19a15872895ba265af95a68598d056d3142b9607</t>
  </si>
  <si>
    <t>08b33cb41e1be791d3bbf04961c29decfb11de80c561286632ece232e737a7e0</t>
  </si>
  <si>
    <t>https://www.snap.com/political-ads/asset/e5ed732eb729996c08e31600c1a740dd4637b1e985e2a693fe762e4416de7e5c?mediaType=mp4</t>
  </si>
  <si>
    <t>web_view_url:https://plancanada.ca/ChangeTheBirthStory?utm_campaign=FY18-Q4-SHOW&amp;utm_source=snapchat&amp;utm_medium=cpv&amp;utm_term=leadgen_A18+</t>
  </si>
  <si>
    <t>afebfaacfb404e50ecc861079b94961e6aa487f809f3880913b43aa7e48dfcd6</t>
  </si>
  <si>
    <t>https://www.snap.com/political-ads/asset/b8cda98fb3967e185ab0e51c26531f7586d9e4240c94cbc84cf009f79ec2f130?mediaType=mp4</t>
  </si>
  <si>
    <t>latitude 51.497645712714245;longitude -0.04066089006244056;radius 32.97,latitude 51.473767535837595;longitude -2.5534266948975812;radius 7.26,latitude 53.41940062437226;longitude -2.938471081519509;radius 5.05,latitude 51.502853817506974;longitude -3.154700746251933;radius 7.26,latitude 54.983166831741755;longitude -1.5731441987983885;radius 9.1</t>
  </si>
  <si>
    <t>web_view_url:https://www.truthproject.org.uk/i-will-be-heard</t>
  </si>
  <si>
    <t>7cf921c613646f576b79b05160b445d0fbd464864bcf2c7028bf9f3907e14b75</t>
  </si>
  <si>
    <t>14b7597c345bcea78c1bb81bf132e5352a1ebb21898e941a194dbaf6d529603f</t>
  </si>
  <si>
    <t>https://www.snap.com/political-ads/asset/bd1d30c7664af1a455d38002dd55d2bf745b86a2a32cbc071a4f778a717974d6?mediaType=mp4</t>
  </si>
  <si>
    <t>c167298c60b2e1b99b1251fdc355f0661fb60108186c8189009d01c7e1efb2a7</t>
  </si>
  <si>
    <t>https://www.snap.com/political-ads/asset/f37e9895893598ed43215109c84bd18937bce280ac0ffa707486b08558ae9b99?mediaType=mp4</t>
  </si>
  <si>
    <t>web_view_url:https://nextgenamerica.org/on-the-line-pledge-2/?utm_campaign=MV_IA_Motivation-Act1&amp;utm_source=snapchat&amp;utm_medium=cpc&amp;utm_content=Chopping_Blocks_2</t>
  </si>
  <si>
    <t>baa580be5d3579f1dc1ce669207cd1dc9c6e8dda184fa0c89ac60054d88fd619</t>
  </si>
  <si>
    <t>https://www.snap.com/political-ads/asset/1791235e6e25e9dcda5c58ea9943efe255e9b462d6ec08cdb48710db21010993?mediaType=mp4</t>
  </si>
  <si>
    <t>web_view_url:https://ad.doubleclick.net/ddm/trackclk/N3021.2656606SNAPCHAT/B21894101.232503231;dc_trk_aid=429946514;dc_trk_cid=107839148;dc_lat=;dc_rdid=;tag_for_child_directed_treatment=;tfua=</t>
  </si>
  <si>
    <t>a2e6458100a6c1b348c7ed43d5fe434316429cd9063468b1b9b683ea5ccbf7ca</t>
  </si>
  <si>
    <t>https://www.snap.com/political-ads/asset/779b8a38b53caf94e1d5c2259e7ce808b02661c95b2059a2dd8ce1c01d2b745a?mediaType=png</t>
  </si>
  <si>
    <t>Norsk Studentorganisasjon</t>
  </si>
  <si>
    <t>NO</t>
  </si>
  <si>
    <t>web_view_url:https://bevarstipendet.no/</t>
  </si>
  <si>
    <t>4d07b9d83ca5d1d06993d9c747a7e431e2f87957ef0833ee8d976b02e2f12502</t>
  </si>
  <si>
    <t>https://www.snap.com/political-ads/asset/e0dc472e520496361f1b285b5ad7c71ff0e28f7001512ae121a58e303e892996?mediaType=jpg</t>
  </si>
  <si>
    <t>f88f4bf11411086e2ba8e0e4caf3bd39a8edfd0acfdfecd663a30597fa223abc</t>
  </si>
  <si>
    <t>https://www.snap.com/political-ads/asset/5cb9f232eb1fc9dac1567aa3bb4d4f6fd01f7e21bc2e9823903124bf4cdfe5cb?mediaType=png</t>
  </si>
  <si>
    <t>14535fea019a9b1a910a77ce1555af8bdedbb5c78fb60aa4a8b83b446a4a3201</t>
  </si>
  <si>
    <t>https://www.snap.com/political-ads/asset/754f6f633564cc6a107ae80210ce724269b5d1c8158df2079cf60746f82d77e8?mediaType=png</t>
  </si>
  <si>
    <t>California 25th District</t>
  </si>
  <si>
    <t>TV Live Event Viewers (The Academy Awards),TV Live Event Viewers (The Emmy Awards),TV Live Event Viewers (The GRAMMY Awards),TV Live Event Viewers (The Golden Globe Awards),TV Network Viewers (ABC),TV Network Viewers (BBC America),TV Network Viewers (BET),TV Network Viewers (CBS),TV Network Viewers (CNN),TV Network Viewers (Comedy Central),TV Network Viewers (E!),TV Network Viewers (HBO),TV Network Viewers (MSNBC),TV Network Viewers (MTV),TV Network Viewers (NBC),TV Network Viewers (The CW),TV Network Viewers (VH1),TV Network Viewers (Viceland)</t>
  </si>
  <si>
    <t>web_view_url:https://action.socalhealthcarecoalition.org/vote-out-steve-knight/</t>
  </si>
  <si>
    <t>2ed416f5f076274e630559f3953fb11e07d718477b7e413133547e719674b62f</t>
  </si>
  <si>
    <t>https://www.snap.com/political-ads/asset/a6977a9f59ad78390da8084ab4c57c56007a51f5511b696bd520a26460953895?mediaType=jpg</t>
  </si>
  <si>
    <t>web_view_url:https://www.plannedparenthoodaction.org/voterguide</t>
  </si>
  <si>
    <t>2674c58b11601282da884f11696a4a7f268f0df5565d53867692a24671e30edd</t>
  </si>
  <si>
    <t>https://www.snap.com/political-ads/asset/e04c3bc2392f788d5bf0c31ddf99854789bff13566747434f25ec9fc7ad72b2f?mediaType=mov</t>
  </si>
  <si>
    <t>3543bda6548f0e2c5ebfbac43c7443cc2383e90e2761ca9acd50694e027734b0</t>
  </si>
  <si>
    <t>https://www.snap.com/political-ads/asset/4eb5f552a442812c537c8f5d7dce50c9c5e001c71961cbe0686ed4c5b779ed3e?mediaType=mp4</t>
  </si>
  <si>
    <t>2fe9f82954815b17b0150592465b6601664cf1c21633e0317994ec65b00469b6</t>
  </si>
  <si>
    <t>https://www.snap.com/political-ads/asset/bba83dcbfbfe2e22b04b747fd813f5bea09cdb7f177741c91c276fac6bb73c85?mediaType=mp4</t>
  </si>
  <si>
    <t>web_view_url:https://vote.dosomething.org/s/1?r=campaignID:8017,campaignRunID:8022,source:ads,source_details:snapchat&amp;utm_medium=CPC&amp;utm_source=Snapchat&amp;utm_campaign=September&amp;utm_term=Broad&amp;utm_content=Ad%204</t>
  </si>
  <si>
    <t>cbae8b96fa85dbbf120e8fc1f33ae456d7b08ccce4ecdbe145f4fe4b36b00e67</t>
  </si>
  <si>
    <t>https://www.snap.com/political-ads/asset/4c85fa40301256826725786b758dcbc6d26bb499c5bc22c18a0f054721e4332b?mediaType=mp4</t>
  </si>
  <si>
    <t>web_view_url:https://www.amnesty.org.uk/write-for-rights/action/northern-ireland-abortion?utm_source=Snapchat&amp;utm_medium=Digital&amp;utm_campaign=WFR&amp;utm_content=NI-abortion-V15</t>
  </si>
  <si>
    <t>582a24280310868777c6a3fa86b2b1c5b12fad192e406fd50b7eee03be014b36</t>
  </si>
  <si>
    <t>https://www.snap.com/political-ads/asset/0d56a1bc660ff5b5118ded110ed710565b990680f44eeb9c09262d8c433dfa8e?mediaType=mp4</t>
  </si>
  <si>
    <t>c5b9a128e6c3079bed8f9e732b8b17356a93c7d167d34cc25d985c5c5ff111fb</t>
  </si>
  <si>
    <t>https://www.snap.com/political-ads/asset/74a6798fc61729779f6e0edacfd4d587e893ed676ce264fe0499b7537ae03bf2?mediaType=mp4</t>
  </si>
  <si>
    <t>web_view_url:https://nextgenamerica.org/voter-guide/?utm_campaign=MV_NV_Motivation-Act1&amp;utm_source=snapchat&amp;utm_medium=cpc&amp;utm_content=Voter_Guide</t>
  </si>
  <si>
    <t>6dd04257401c2c1f715171339e36e3e698d975a17f782e5f4443ef51d198049f</t>
  </si>
  <si>
    <t>https://www.snap.com/political-ads/asset/8f7bf00b674fb6a8745787cf010c97e61095c255a33052705004b3048de34d92?mediaType=mp4</t>
  </si>
  <si>
    <t>30+</t>
  </si>
  <si>
    <t>web_view_url:https://www.itallcounts.org/plan-change-for-girls?affiliate_id=Facebook&amp;affiliate_sub=S-9570</t>
  </si>
  <si>
    <t>1654dacdf6b1a405033332b54b1c849bcb80ce773af792379703b28a0229e85e</t>
  </si>
  <si>
    <t>https://www.snap.com/political-ads/asset/b9f4fc3e525eb7caf44b0898f43689076dc5926713319082672a2b7f22536909?mediaType=jpg</t>
  </si>
  <si>
    <t>0d2ea223d66fee6b622599843c4c452cbed713cd110558b01a75cbf009d51e7a</t>
  </si>
  <si>
    <t>latitude 53.383;longitude -6.5923;radius 10.75</t>
  </si>
  <si>
    <t>362ffec677a965c55965d14851a913fbbd177252f2f03d8b042a19669119a2f6</t>
  </si>
  <si>
    <t>https://www.snap.com/political-ads/asset/9408503ec99bad4415ecb8407bc4cf43d40a16c9547d92290c9a64f6ebf5b81a?mediaType=mp4</t>
  </si>
  <si>
    <t>21+</t>
  </si>
  <si>
    <t>web_view_url:http://responsibilitygrowshere.com/user#marijuana-and-your-health</t>
  </si>
  <si>
    <t>42f53d11aefb7de32435acd7b038313f02a711895a8234ab385f6333d52d5604</t>
  </si>
  <si>
    <t>https://www.snap.com/political-ads/asset/6f5aa115eb90d8ffb4b8830f4e38127ba43b6ac1b990c6a3ab8f44ca253ab59b?mediaType=mp4</t>
  </si>
  <si>
    <t>539219d99cd63340ad1b10c762bd15e5282d11a6b882a7867bdfec2d5a0ce451</t>
  </si>
  <si>
    <t>https://www.snap.com/political-ads/asset/84bb5a41386938893879b4701efa610f6a69b282fb4cca9d17be7e72c1e4f5cb?mediaType=jpg</t>
  </si>
  <si>
    <t>Alaska</t>
  </si>
  <si>
    <t>web_view_url:https://www.istandwithpp.org/call-senator-murkowski</t>
  </si>
  <si>
    <t>fd78fb67774578389d510ef288329f8fb9e170302d29e498426da6500237a6dd</t>
  </si>
  <si>
    <t>https://www.snap.com/political-ads/asset/e6ce3bce1168a56c5f86110067f05031fe84a553b23333be3763ce12a5ce134d?mediaType=mp4</t>
  </si>
  <si>
    <t>264fae93cceb643d1174361e80f6146da9cac9a907c1d2f05401426ab2b6943b</t>
  </si>
  <si>
    <t>https://www.snap.com/political-ads/asset/a49728cd95792d58936739f9715aaf84a6b080aa4f2713bb63dd9f169daf8eff?mediaType=mp4</t>
  </si>
  <si>
    <t>05139c876cbd3ef4413db14af9f6b8cac3157e915a5b3594527a5bbb9f1d85e7</t>
  </si>
  <si>
    <t>https://www.snap.com/political-ads/asset/afb2d01e2aa0dbca56e6d36f9557991a7907bae3e3af824fd4bcf29c4997a6cd?mediaType=mp4</t>
  </si>
  <si>
    <t>b41a973ddabff24dfd9e6d266384d7950a49c02b62028f87f6a77a73cc24adff</t>
  </si>
  <si>
    <t>https://www.snap.com/political-ads/asset/d0df23f42bfb383107bc30e47e14998421a78864b80eaca4a2c1fa2bb86cdd5b?mediaType=mp4</t>
  </si>
  <si>
    <t>Civiqs</t>
  </si>
  <si>
    <t>Political News Watchers,dlxc_125,TV Viewers (Reality TV)</t>
  </si>
  <si>
    <t>web_view_url:https://civiqs.com/p/OnNj2o?utm_source=snapchat&amp;utm_content=primaries&amp;utm_campaign=az_primary_2018_sen</t>
  </si>
  <si>
    <t>188d64d980c2f0353d18317390ed1b008d5ba6fa61ab87bb852ef7523c4e2f9d</t>
  </si>
  <si>
    <t>https://www.snap.com/political-ads/asset/38fd1eff12d9b823beebe4b56256c2b9cf8d979e3752cb12dbf2f786e7bc509e?mediaType=png</t>
  </si>
  <si>
    <t>Friends For Sydney Batch</t>
  </si>
  <si>
    <t>6030 Clear Springs rd,Virginia Beach,23464,US</t>
  </si>
  <si>
    <t>Friends for Sydney Batch</t>
  </si>
  <si>
    <t>latitude 35.624160356568;longitude -78.81956407223838;radius 4.38,latitude 35.690565653579924;longitude -78.87226712256827;radius 3.71,latitude 35.59703016099493;longitude -78.77394419558341;radius 4.16,latitude 35.62205098294672;longitude -78.86180680457632;radius 2.0</t>
  </si>
  <si>
    <t>e3ec1ec0fbecc53e99c1dc2ddf5ce7a471b97a6f522152d86c0dfddf420801c6</t>
  </si>
  <si>
    <t>https://www.snap.com/political-ads/asset/a43164258288f6a98a93507a2e11e1d83fed3a511d59ded994a2d2089e43b48d?mediaType=jpg</t>
  </si>
  <si>
    <t>7922b9a471c0f85ecfa3a7e804d9ea9f7ddb824cf97e190519ebbc02fccaa5e2</t>
  </si>
  <si>
    <t>Political News Watchers</t>
  </si>
  <si>
    <t>93957e3c5766d3dd5bca330d0fa9b70893b3dcdb7cd7371df2370879f131054a</t>
  </si>
  <si>
    <t>https://www.snap.com/political-ads/asset/26f31aaf27bf831bc381f02f5f38eddb4db37c926e244fbf157ca4c53a345b9f?mediaType=mov</t>
  </si>
  <si>
    <t>latitude 33.74;longitude -118.1;radius 2.0,latitude 33.72;longitude -118.08;radius 2.0,latitude 33.73;longitude -118.09;radius 2.0,latitude 33.61;longitude -117.87;radius 2.0,latitude 33.69;longitude -117.89;radius 2.0,latitude 33.64;longitude -117.92;radius 2.0,latitude 33.65;longitude -117.97;radius 2.0,latitude 33.73;longitude -117.99;radius 2.0,latitude 33.66;longitude -118.0;radius 2.0,latitude 33.72;longitude -118.04;radius 2.0,latitude 33.54;longitude -117.78;radius 2.0,latitude 33.57;longitude -117.71;radius 2.0,latitude 33.58;longitude -117.84;radius 2.0,latitude 33.62;longitude -117.88;radius 2.0,latitude 33.6;longitude -117.9;radius 2.0,latitude 33.604718;longitude -117.891854;radius 2.0,latitude 33.61;longitude -117.93;radius 2.0,latitude 33.75;longitude -118.01;radius 2.0,latitude 33.75;longitude -117.92;radius 2.0,latitude 33.69;longitude -117.95;radius 2.0,latitude 33.69256124851148;longitude -117.99548475273843;radius 4.96,latitude 33.57057713131336;longitude -117.78723155438936;radius 3.37</t>
  </si>
  <si>
    <t>29ce30899070b885f9a47f9f0c6ae4ffa125dd64d8d5b6875c0accafd92dcd95</t>
  </si>
  <si>
    <t>latitude 40.1351;longitude -76.8597;radius 7.57,latitude 39.95840402783972;longitude -76.72089168291842;radius 3.7,latitude 39.98709301175066;longitude -76.85053229578669;radius 4.38,latitude 40.05086874227942;longitude -76.71180690306413;radius 2.0,latitude 40.02227144621568;longitude -76.75009318025776;radius 2.0,latitude 40.22012595559647;longitude -77.0059978355793;radius 4.16,latitude 40.22012595559869;longitude -77.09877637361305;radius 2.56,latitude 40.05740928438493;longitude -77.01688381447315;radius 3.93,latitude 40.16189056009708;longitude -77.06071556383503;radius 2.0,latitude 40.0014;longitude -76.8473;radius 2.0,latitude 40.6020000000577;longitude -76.82353003258328;radius 2.0,latitude 40.316623449325334;longitude -76.81480750809698;radius 10.08,latitude 40.51701320205822;longitude -76.76774852529503;radius 7.57</t>
  </si>
  <si>
    <t>web_view_url:https://poll.openpoll.io/9c1854ccf1029f5c4bb5244fb9dae702322a76b002e7c24e3d5ad76d</t>
  </si>
  <si>
    <t>52d500c7b0f297365d9b19b764da3325353a6557d69cae30466f5d71a8e7e72b</t>
  </si>
  <si>
    <t>https://www.snap.com/political-ads/asset/2b8b30e0668cd6809022f35ca257e9d58b99ef192978ba8b379d6477cd15b36d?mediaType=mp4</t>
  </si>
  <si>
    <t>web_view_url:https://www.itallcounts.org/plan-change-for-girls?affiliate_id=Facebook&amp;affiliate_sub=S-9568</t>
  </si>
  <si>
    <t>aaf0089ae46db0cae39f94635393caa76209bf80c8536fc00d4098714e747694</t>
  </si>
  <si>
    <t>web_view_url:https://app.storylift.com/link/4G59Q8LJ</t>
  </si>
  <si>
    <t>87e54287bfef2c055169594812c6a64cbd06b6810f888fba0b5b5e3ae1e24a43</t>
  </si>
  <si>
    <t>https://www.snap.com/political-ads/asset/f674d50acf09bf5e1c2849965241ec6cf96fc53cdffebdd1f9fe12a741e844d9?mediaType=png</t>
  </si>
  <si>
    <t xml:space="preserve">STG </t>
  </si>
  <si>
    <t>Protect Our Care</t>
  </si>
  <si>
    <t>Alaska,Maine,Nevada</t>
  </si>
  <si>
    <t>e25fdf39f187369ebe80a81328ce78aaa5b97dee8b2f2b6cc7be10d0a95b47e8</t>
  </si>
  <si>
    <t>https://www.snap.com/political-ads/asset/752510b5dc0cd281af3899f109852bec4e82093f58b754dd5ac533e3ae360aee?mediaType=png</t>
  </si>
  <si>
    <t>3280f6b6b7a15f79be9360c90544d24f59c806af6eb62e83cd8a8151d3e0704e</t>
  </si>
  <si>
    <t>https://www.snap.com/political-ads/asset/eeb5d0eb7394d94794a1839ea618e26b56e362a1ed694d44e6173fcaaf78ff4a?mediaType=mov</t>
  </si>
  <si>
    <t>Arts &amp; Culture Mavens,Green Living Enthusiasts,News Watchers,Outdoor &amp; Nature Enthusiasts,Parents &amp; Family-Focused,Philanthropists</t>
  </si>
  <si>
    <t>web_view_url:https://plancanada.ca/ChangeTheBirthStory?utm_campaign=FY18-Q4-SHOW&amp;utm_source=snapchat&amp;utm_medium=cpv&amp;utm_term=leadgen_F21+</t>
  </si>
  <si>
    <t>de0c5fe01223e55d44f7714df9a42e98bc358dd86e2a6c0f33b8ca00de2f3b5a</t>
  </si>
  <si>
    <t>https://www.snap.com/political-ads/asset/108fe3903c1b2dfe48a7d9fa34c6f98f44dd4a29bde3baae71dd6a68d82e5c76?mediaType=png</t>
  </si>
  <si>
    <t>web_view_url:https://ourlivesourvote.com/register-to-vote?rtv_source=snap&amp;rtv_tracking=NVRD_Voter_Day_Blue_Vertical2</t>
  </si>
  <si>
    <t>48ea31497fb68f28a6fd2b5684ccec65cdb9310bcab3115fef19385ba2de309b</t>
  </si>
  <si>
    <t>6f6f6abb25d183bc3f0a2df46d18c65a18f6e1cac7341689fe8a94a029f1e5ad</t>
  </si>
  <si>
    <t>https://www.snap.com/political-ads/asset/a213d4c4e789e37f7a6bfcfffb803fb57fca8454f6e5d6bfd1a9016df86190db?mediaType=mp4</t>
  </si>
  <si>
    <t>Greensboro - High Point - Winston Salem</t>
  </si>
  <si>
    <t>43cb9bc478db32a4f442a29f949941847c81bf0c5f87dde628754a9d92e64306</t>
  </si>
  <si>
    <t>60e0314ece56a3c65aea67f787403150c27ad8f217a0c5cfe3a05fca815496ed</t>
  </si>
  <si>
    <t>https://www.snap.com/political-ads/asset/358a9d9fb17ec5e6e20634a7c08456e68f383bdb05ec5b8d5e3ce2758939ac7f?mediaType=mp4</t>
  </si>
  <si>
    <t>0e95a8e86772f1aea3f0299bf4c26b3a6f5cfe1bb043893700aaca8068b0bf0a</t>
  </si>
  <si>
    <t>latitude 36.7265;longitude -78.1291;radius 12.58,latitude 36.99092567146772;longitude -78.23373715309914;radius 11.22,latitude 36.75608471449516;longitude -78.56793944964106;radius 14.41,latitude 36.749554865994966;longitude -79.31476996134886;radius 13.95,latitude 36.742080328062414;longitude -78.91739530089467;radius 13.04,latitude 36.578627849810076;longitude -79.47602657820197;radius 2.0,latitude 36.604672333980616;longitude -79.52415679762248;radius 2.0,latitude 36.6554341576509;longitude -79.68510549540159;radius 5.07,latitude 36.613002676524076;longitude -79.56802142841073;radius 2.0,latitude 36.98460676017551;longitude -79.86238932309006;radius 9.4,latitude 36.893809981405425;longitude -79.67741464718146;radius 2.0,latitude 36.89380998140848;longitude -79.60754189752602;radius 2.0,latitude 36.899850898878;longitude -79.52822688439856;radius 2.0,latitude 37.00642427714885;longitude -79.52532787540616;radius 13.5,latitude 37.195284311698586;longitude -79.79116374602974;radius 5.98,latitude 37.34669538747136;longitude -79.5303242121804;radius 2.0,latitude 37.278601132350374;longitude -79.61340272281369;radius 6.66,latitude 37.07125892995525;longitude -78.85390067914719;radius 14.86,latitude 37.09536879605932;longitude -79.20550493085372;radius 7.57,latitude 37.768540799163645;longitude -78.83035751836972;radius 8.02,latitude 37.768540799160235;longitude -78.48051279111857;radius 14.63,latitude 37.47788835597868;longitude -78.66007855635365;radius 11.9,latitude 37.25933253799157;longitude -78.5975783817602;radius 13.5,latitude 37.0128495740438;longitude -78.50591145904019;radius 5.53,latitude 38.04005490089952;longitude -78.44593522695664;radius 12.58,latitude 38.27513085173538;longitude -78.3433918589578;radius 4.38,latitude 38.71375980465132;longitude -77.76734008028008;radius 5.53,latitude 38.74951380134661;longitude -77.90484046437813;radius 4.61,latitude 38.66356355921249;longitude -77.9924687558293;radius 4.84,latitude 38.4028141976863;longitude -78.26326741478977;radius 2.0,latitude 38.49751474267012;longitude -78.19651148295641;radius 2.0,latitude 38.57609249051566;longitude -78.14129115395771;radius 3.25,latitude 38.3435030351813;longitude -78.27917573598995;radius 2.0</t>
  </si>
  <si>
    <t>web_view_url:https://poll.openpoll.io/b856fce80ef59d85af97918cf6d9174a2d0d0b92c2a2d293ba997aaf</t>
  </si>
  <si>
    <t>e28a51b84d15841990c3476cfaa2d6d943a6f207c6d1b9467d8e25230759b6e9</t>
  </si>
  <si>
    <t>https://www.snap.com/political-ads/asset/821356ea64ba19b8b4e15d94fa6835b439f71c54227e9cf9fbc4b75a9c7d7bad?mediaType=mp4</t>
  </si>
  <si>
    <t>web_view_url:https://nextgenamerica.org/on-the-line-pledge-2/?utm_campaign=MV_FL_Motivation-Act1&amp;utm_source=snapchat&amp;utm_medium=cpc&amp;utm_content=Chopping_Blocks_2</t>
  </si>
  <si>
    <t>6edb96a303f7d493a153e38be8882acd95c16f8423715a79e714642db7e0f4fc</t>
  </si>
  <si>
    <t>https://www.snap.com/political-ads/asset/6227f0973a1393312319ccab16e736605eb9caea412c71841468904a5306c1d3?mediaType=mp4</t>
  </si>
  <si>
    <t>4abe94810c797f80c8a51a624e637f29921c515e9d0b9cbe9042e72a165b0694</t>
  </si>
  <si>
    <t>https://www.snap.com/political-ads/asset/11284807b288ee0fad971b4907c495178de7e18764d8f0a37a5bcddf6a5ccc5d?mediaType=mp4</t>
  </si>
  <si>
    <t>ad267fa0987f102fb69e6d4ba197d4fba65a37837b7a3e8e6aa277dfe66b8386</t>
  </si>
  <si>
    <t>https://www.snap.com/political-ads/asset/e3a04ebc6f353bd8d60aff6d582306157c179abdc4b44a64b8056eaf45a9093e?mediaType=mp4</t>
  </si>
  <si>
    <t>3b1fcac48c8b7c6af89a35526c7d0519b642c6d3dc675200cadedddbd1db1129</t>
  </si>
  <si>
    <t>https://www.snap.com/political-ads/asset/3892d31841937b61d036d7c2d227d001642b63c9b508cd03ffe38a2dad4e6829?mediaType=mp4</t>
  </si>
  <si>
    <t>web_view_url:https://www.amnesty.org.uk/write-for-rights/action/marielle-franco?utm_source=Snapchat&amp;utm_medium=Digital&amp;utm_campaign=WFR&amp;utm_content=Marielle-Police2</t>
  </si>
  <si>
    <t>348a2b93b75d579682288b06890e99a51efd31ae929d35b134dbd890ec38eede</t>
  </si>
  <si>
    <t>https://www.snap.com/political-ads/asset/1c935f26e158afcb6b56d6f89336ca7c58a7aa588033f6a8587bf4edd2722106?mediaType=png</t>
  </si>
  <si>
    <t>web_view_url:https://act.everytown.org/sign/disarm-hate-tell-congress-sc-p/?source=scnp_acq18_CK-ET-DAH-A01-SC-SCLP-FLL-US-ET101-BO-13p-P04&amp;refcode=scnp_acq18_DAH&amp;utm_source=sc_n_&amp;utm_medium=_p&amp;utm_campaign=acq18_DAH</t>
  </si>
  <si>
    <t>add7caddef2f56c96847f803f3d06daa8e27c34a3191a0897afcbeed3e3c9fc1</t>
  </si>
  <si>
    <t>https://www.snap.com/political-ads/asset/ff2064d310c3c957c333f758e59788ba5966d813b414451cab67a67cc44afccc?mediaType=png</t>
  </si>
  <si>
    <t>e507b05fb004868f8893f48aecbf5b4ce285a1e6bb97c6bb3853aa9c5f0e5dab</t>
  </si>
  <si>
    <t>https://www.snap.com/political-ads/asset/f65ab2b5daf15e93e393b2f2159b878db1b4df2033e8e602173702b379849b2f?mediaType=mp4</t>
  </si>
  <si>
    <t>latitude 39.0647430557087;longitude -77.12063736594287;radius 6.44,latitude 39.172823383421814;longitude -77.23957440256791;radius 4.61,latitude 39.14560171105268;longitude -77.40580764448814;radius 4.61,latitude 39.26854445262387;longitude -77.25303043663222;radius 4.16,latitude 39.08687137771906;longitude -77.28039889117659;radius 1.87</t>
  </si>
  <si>
    <t>web_view_url:https://poll.openpoll.io/d740717271848288d8a9d3e7505d8e98ddb6941c81c5a001c8f6e16c</t>
  </si>
  <si>
    <t>9f73d9a0ca35f30280fcd30a8b29587b72b315188be52e442fe44c6bee63d264</t>
  </si>
  <si>
    <t>https://www.snap.com/political-ads/asset/340414ef15928ab6427954099c5a9fb8b1a796999d2a81dd2fb2701462482a5e?mediaType=mp4</t>
  </si>
  <si>
    <t>773e1253277e2b3653bb06c1beeac1d239d1005f421dde56d9f6d50b84a098b2</t>
  </si>
  <si>
    <t>https://www.snap.com/political-ads/asset/97aa87f3629e506b7469ce44119a101f5ad8f505aed4a8c993bb598e0173ab65?mediaType=mp4</t>
  </si>
  <si>
    <t>Friends of Jenn Alford-Teaster</t>
  </si>
  <si>
    <t>b30c9d008f67f84a14dbb79166f4f1da04d27bea85b3e4f25fb9e2c0aa49046c</t>
  </si>
  <si>
    <t>https://www.snap.com/political-ads/asset/60ab905984ee279d88e767e044502ccb059a729fb41010ccf3e9e175281f1a3f?mediaType=png</t>
  </si>
  <si>
    <t>web_view_url:https://act.everytown.org/sign/disarm-hate-tell-congress-sc-p/?source=scnp_acq18_CK-ET-DAH-A01-SC-SCLP-FLL-US-ET101-BO-13p-P02&amp;refcode=scnp_acq18_DAH&amp;utm_source=sc_n_&amp;utm_medium=_p&amp;utm_campaign=acq18_DAH</t>
  </si>
  <si>
    <t>1e776b512b0148631ffeccceb034322e91cf101d15ee46827d33e0479c84d888</t>
  </si>
  <si>
    <t>https://www.snap.com/political-ads/asset/5fe0485242a3bb715b3e46b70440ec7635e57172af9ee7bbe025b6ecf53f8928?mediaType=png</t>
  </si>
  <si>
    <t>5f1a9cc6fa270d32bbbe3ab097b66a6642de76365e188f292cc61d928c70505d</t>
  </si>
  <si>
    <t>https://www.snap.com/political-ads/asset/e82f724f0acdbead35d82e101faff1377a9be1e4e949983f11af23e3a6b9b57e?mediaType=mp4</t>
  </si>
  <si>
    <t>web_view_url:https://knockthe.vote/?source=snap&amp;tracking=dissapear</t>
  </si>
  <si>
    <t>ffff8bbcc3ef2ca177ff9deb567eb68cc58ed5ea8ff382d10248ea966e7f3295</t>
  </si>
  <si>
    <t>https://www.snap.com/political-ads/asset/90027fc205fd39f60c020a28ac2b2827b2ff59b3b24a8fff4a1ecd6044826419?mediaType=mp4</t>
  </si>
  <si>
    <t>5d3bc2c8b3a8c08be388ebd634e463386d8af02da54f7fcf7a12cc45ded16b5d</t>
  </si>
  <si>
    <t>https://www.snap.com/political-ads/asset/86fce9f6291cd9329465c9b677b714c19d26485cc0e2a167670e77e4674da55a?mediaType=mp4</t>
  </si>
  <si>
    <t>latitude 39.2342;longitude -92.2807;radius 2.0,latitude 39.2103;longitude -92.138;radius 2.0,latitude 39.117;longitude -92.2207;radius 2.0,latitude 39.2811;longitude -92.3427;radius 2.0,latitude 38.96520539710295;longitude -92.2610518536038;radius 1.2,latitude 38.968157792008924;longitude -92.20993774277076;radius 1.2,latitude 38.97111006386072;longitude -92.23252304755664;radius 1.65,latitude 38.97806667212876;longitude -92.17348426838448;radius 2.0,latitude 39.04733191044872;longitude -92.21550862660611;radius 5.6,latitude 39.18228345416213;longitude -92.21822266578413;radius 5.98</t>
  </si>
  <si>
    <t>d2f00e2775c3119e1bbb4707a67b0a510b65c69b929223bca958c5c374f00cc8</t>
  </si>
  <si>
    <t>https://www.snap.com/political-ads/asset/2d0d47929edf48881f5ca3ecb229bf8eebb8c20eb53cd02ad8fdd40ca4d8b9bb?mediaType=mov</t>
  </si>
  <si>
    <t xml:space="preserve">√ñstg√∂ta Media </t>
  </si>
  <si>
    <t>Stohagsgatan 2,Norrk√∂ping,60183,SE</t>
  </si>
  <si>
    <t>V√§nsterpartiet √ñsterg√∂tland</t>
  </si>
  <si>
    <t>23-</t>
  </si>
  <si>
    <t>sweden</t>
  </si>
  <si>
    <t>Ostergotlands Lan</t>
  </si>
  <si>
    <t>web_view_url:https://vansterpartietostergotland.se/</t>
  </si>
  <si>
    <t>f0b8a39eecc02ef91606a711f4c9b70697345cefab08c3f8ab48ece3c2ea5586</t>
  </si>
  <si>
    <t>https://www.snap.com/political-ads/asset/13647e2ef13ea227382ad5953400d06c15475acfa9e1361bd828099e714cad5d?mediaType=png</t>
  </si>
  <si>
    <t>es,en</t>
  </si>
  <si>
    <t>web_view_url:https://register2.rockthevote.com/?partner=101&amp;source=CK-VPC-REG-SC-A02-MN-SWM-18P</t>
  </si>
  <si>
    <t>36a22cbeecb9dfbd806a02d3efb9faa307dc0e82386cb378342155a4177221b8</t>
  </si>
  <si>
    <t>https://www.snap.com/political-ads/asset/6eb77396315d7c6d1a115dd2ddbce2927f4ea6afd6efc6dd2fd884115258b6b6?mediaType=mp4</t>
  </si>
  <si>
    <t>18-30</t>
  </si>
  <si>
    <t>Advocates &amp; Activists,Arts &amp; Culture Mavens,Bookworms &amp; Avid Readers,Coffee Lovers,Collegiates,Cordcutters,Cycling Enthusiasts,Fashion &amp; Style Gurus,Fitness Enthusiasts,Foodies,Green Living Enthusiasts,Hipsters &amp; Trendsetters,Indie &amp; Alternative Music Fans,Indie &amp; Foreign Film Fans,Math &amp; Science Enthusiasts,News Watchers,Olympics Enthusiasts,Outdoor &amp; Nature Enthusiasts,Pet &amp; Animal Lovers,Philanthropists,Photographers,Running Enthusiasts,Sci-fi &amp; Fantasy Fans,Sharp-Dressed Men,Sneakerheads,Social Drinkers,Techies &amp; Gadget Fans,Teen &amp; Young Adult Genre Fans,Hip-Hop Music Fans,Vegans &amp; Organic Foodies,Wine Enthusiasts,Yoga Enthusiasts</t>
  </si>
  <si>
    <t>a8e694224c28f21a12902f5ca5e444f85747fe087da4b5f16499df85a6eba0fb</t>
  </si>
  <si>
    <t>https://www.snap.com/political-ads/asset/0aaea87ed4dfde63529bed05717795b9106ed9380791594de500eca432ecd52d?mediaType=mp4</t>
  </si>
  <si>
    <t>7cdd0a1577ad0da420f72dcd96e16bb4e89f4f42deb688f9d0e41f4a61736e56</t>
  </si>
  <si>
    <t>https://www.snap.com/political-ads/asset/3da8b59182619e4ed3f7cb7686ff5a8a3ad97ba99604585dfe82b22edc0c37e0?mediaType=mp4</t>
  </si>
  <si>
    <t>377a6c4e33665dc48b76de0d957a4f550de71fb832ce1c4c3b78c1fe2a77c564</t>
  </si>
  <si>
    <t>eb5af7856921cbb4e4c92a8dfce7815a0b234a8db7e4bac97ae9629b8adcb405</t>
  </si>
  <si>
    <t>https://www.snap.com/political-ads/asset/90979e6290290e0ac73336a88c7f780d70fcc00fae47d4e548e347bb3bf75e12?mediaType=png</t>
  </si>
  <si>
    <t>d23062225a1a002dda9804e371b41c13890bd7189aa0e09d88cae531a99cdb86</t>
  </si>
  <si>
    <t>https://www.snap.com/political-ads/asset/e89238a1cdad0001060f381b73dd3f2342ef7fc47efb3b4ccf0de5b7e1b99ac2?mediaType=mp4</t>
  </si>
  <si>
    <t>50301,50233,51501,50315,51553,51521,50211,50801,51653,51548,50312,50166,50073,51575,50393,51560,50261,50002,51650,50023,50216,50252,50228,51573,51637,51561,51533,50837,50229,50323,51549,51647,50169,51631,50321,51559,50118,50226,50020,50325,50111,50156,50862,51540,51651,50220,51577,51646,50058,51502,50243,51555,50240,50317,51566,50069,50316,50001,50840,50324,50155,50863,50074,50309,50241,50310,50131,50277,51601,50218,50046,50003,50128,50032,50022,51639,51534,50125,50063,50851,51640,50225</t>
  </si>
  <si>
    <t>267321b64910dddf69f30e868c0c249eb365ce3523f995988ffac98945785250</t>
  </si>
  <si>
    <t>https://www.snap.com/political-ads/asset/3bdeeb42c5e2a562d38ad4aa0f5f34ae40a273d87f90e7d10d762aac824454d0?mediaType=mp4</t>
  </si>
  <si>
    <t>web_view_url:https://danskfolkeparti.dk/vaer-med/bliv-dfer/simon-kampagne/</t>
  </si>
  <si>
    <t>c52b3552229f4ba4fbaec375ac02fe5a4de08808e1b4183d13af821e2f01938b</t>
  </si>
  <si>
    <t>https://www.snap.com/political-ads/asset/d814cafef0110c5cf78aa420ebaa01529f0634ee8e653d7e7b26cd7ca2541468?mediaType=mp4</t>
  </si>
  <si>
    <t>cdd0163ab7f10c4bfba7ac237986eb85a48e9d452323102250c50627cde4feef</t>
  </si>
  <si>
    <t>https://www.snap.com/political-ads/asset/d57b6fb6b0c6831b5bb26915878313035a41cd49095ee96b9a559d8b6c61c029?mediaType=mp4</t>
  </si>
  <si>
    <t>Likewise Media</t>
  </si>
  <si>
    <t>California</t>
  </si>
  <si>
    <t>Green Living Enthusiasts,Outdoor &amp; Nature Enthusiasts</t>
  </si>
  <si>
    <t>e91a167077c2c063c95e34a616a2167ec6b06204cfc59b4cbee7a2bc830a74ce</t>
  </si>
  <si>
    <t>https://www.snap.com/political-ads/asset/de2e18b2cd270586ab9cce2aed310e60aba61165dc2da27e90acbabf1b779a53?mediaType=mov</t>
  </si>
  <si>
    <t>1a3d35fa2420e707a089a7016f4f4b82bde2e27561cfe7ff85d545047242f911</t>
  </si>
  <si>
    <t>https://www.snap.com/political-ads/asset/b13e35776fd374c5a657dea31b0254ca91ca77422acc1442375081f6d5bae11c?mediaType=mp4</t>
  </si>
  <si>
    <t>18073,18921,18935,18916,18980,19137,19021,19133,19047,18933,18932,19079,19056,19006,19057,19020,19086,19123,19146,18041,18927,18911,18910,18949,19160,18955,19016,18913,19148,18914,18917,19145,19102,18968,18943,18942,18901,18054,19023,18962,19142,19055,19081,18923,18964,19125,19112,19053,18039,18902,18956,18972,18925,19143,19106,18944,19036,18936,18977,18947,18036,18920,19044</t>
  </si>
  <si>
    <t>a39d0932dfb2b420b31cd2409d1978e8433d22172b8422a8e93e29b362d1f651</t>
  </si>
  <si>
    <t>https://www.snap.com/political-ads/asset/821294c0a28d06989af9c57105aabf597d90e162090356c72cc042530a57c597?mediaType=mp4</t>
  </si>
  <si>
    <t>e21dfed8d2a7d7aa3fd2dd9c1a59896363230c0be59e1e43900e56d6126687d4</t>
  </si>
  <si>
    <t>https://www.snap.com/political-ads/asset/7148132329638d32ac07d229775e0cb227842ad4c7a910870b37f7839b034acf?mediaType=png</t>
  </si>
  <si>
    <t>web_view_url:https://register2.rockthevote.com/?partner=101&amp;source=CK-VPC-REG-SC-A03-CO-LAL-18P</t>
  </si>
  <si>
    <t>f1d0909943c16ea32b16cf5b85867b36947b2b3cafed4b76f8cc3bf146568036</t>
  </si>
  <si>
    <t>https://www.snap.com/political-ads/asset/073f7f7db330a09e8d9859fde15aadca31dc50d89971aa3a4931b4a6ce72bb60?mediaType=mp4</t>
  </si>
  <si>
    <t>093af971d3e11037529c7e6815ccd14b5c6336e19d8ff400ea7b20b44e073488</t>
  </si>
  <si>
    <t>31-34</t>
  </si>
  <si>
    <t>1f4112f4e3eda07906c5f79f2de598714a7d5cc86c9fc3ea3b1cf3fb618f0004</t>
  </si>
  <si>
    <t>https://www.snap.com/political-ads/asset/824d3b0c498c2c13667fc9ea07dc00b218fdbf01cdc70d884c2523b8186cb28e?mediaType=mp4</t>
  </si>
  <si>
    <t>7abcdf8ad96cd49045b11ed7d9b6bdbcd75645a17a71df4e42faac3b06a6cd94</t>
  </si>
  <si>
    <t>https://www.snap.com/political-ads/asset/fc192e20a657945835ca9b122cd96a4883b3985d0cd67c78f796deea4617bd78?mediaType=png</t>
  </si>
  <si>
    <t>74d3118b9410ec06629609008cd63097df9ed58d78c171cea1db4592d7d944d6</t>
  </si>
  <si>
    <t>https://www.snap.com/political-ads/asset/953f22802cdf5362fcc32360ff96d8138be2c693b2d6a9d523844c1d12979f01?mediaType=mp4</t>
  </si>
  <si>
    <t>The Modesto Bee</t>
  </si>
  <si>
    <t>948 11th Street, Suite 300,Modesto,95354,US</t>
  </si>
  <si>
    <t>STOPtheWaterGrabCoalition</t>
  </si>
  <si>
    <t>Sacramento - Stockton - Modesto,San Francisco - Oakland - San Jose</t>
  </si>
  <si>
    <t>Green Living Enthusiasts,News Watchers,Outdoor &amp; Nature Enthusiasts,Pet &amp; Animal Lovers,Philanthropists,Political News Watchers,Water Sport Enthusiasts</t>
  </si>
  <si>
    <t>Occupation (Farming, Fish or Forestry),HHI: High Net Worth,Occupation (Legal, Education or Health),Occupation (Business, Finance or Mgmt),College Graduates,Home Status (Homeowner),Home Status (Renter),Occupation (Blue Collar)</t>
  </si>
  <si>
    <t>web_view_url:http://bit.ly/2MMlKfn</t>
  </si>
  <si>
    <t>6cc7d5ff08a40ce1fb0e92c13501d5792af327a0307a2a600dfe202cc7bb0044</t>
  </si>
  <si>
    <t>https://www.snap.com/political-ads/asset/82687fec5aab10fbaaf27233348fe01c0b9a4b09b51e37d065987670002db578?mediaType=mp4</t>
  </si>
  <si>
    <t>Pro Rep is Lit</t>
  </si>
  <si>
    <t>CA</t>
  </si>
  <si>
    <t>latitude 49.862252;longitude -119.48117;radius 0.5,latitude 50.706826;longitude -119.270506;radius 0.5,latitude 49.27878874522017;longitude -122.91709670897679;radius 1.0,latitude 49.979248;longitude -125.24618;radius 1.0,latitude 49.255926;longitude -124.78842;radius 0.2,latitude 49.708397;longitude -124.97097;radius 0.5,latitude 49.15565;longitude -123.96813;radius 0.5,latitude 48.448841;longitude -123.32083;radius 0.5,latitude 49.938595;longitude -119.39423;radius 0.5,latitude 49.263144;longitude -123.25446;radius 2.0,latitude 53.903804;longitude -122.78362;radius 0.4,latitude 49.224808;longitude -123.10933;radius 0.3</t>
  </si>
  <si>
    <t>Arts &amp; Culture Mavens,Beauty Mavens,Collegiates,Cordcutters,Fashion &amp; Style Gurus,Foodies,Hipsters &amp; Trendsetters,Political News Watchers,Reality TV Fans,Teen &amp; Young Adult Genre Fans</t>
  </si>
  <si>
    <t>web_view_url:https://voteprbc.ca/signup/</t>
  </si>
  <si>
    <t>9c13d8034745c4a25b98cca7465b512c196ef17181bb061a6cc18bb54ebef80e</t>
  </si>
  <si>
    <t>https://www.snap.com/political-ads/asset/5d3d9b2f65ae65f912d5571d68691e6fb3f9aa7d2dcf721f6ff8aef050e48f76?mediaType=mp4</t>
  </si>
  <si>
    <t>178f2622972da6e9dd816ba8ae6cbcadabeba51bf976ca7e291e93544dc7d3e9</t>
  </si>
  <si>
    <t>https://www.snap.com/political-ads/asset/af83131f02be495e87a22232573fcdc5a7754fc6de7fb004faf687952b5997f9?mediaType=mov</t>
  </si>
  <si>
    <t>web_view_url:https://plancanada.ca/ChangeTheBirthStory?utm_campaign=FY18-Q4-SHOW&amp;utm_source=snapchat&amp;utm_medium=cpv&amp;utm_term=F21-34</t>
  </si>
  <si>
    <t>0cd931b3812acf728dcde796d6e3a54b9fb156e8c2c36b0bc86e09fb0fde4124</t>
  </si>
  <si>
    <t>https://www.snap.com/political-ads/asset/951529dbc7da239b0a9e5a480a5d8c3381ae1246098e3c7370ab73bcce9c4d4c?mediaType=mp4</t>
  </si>
  <si>
    <t>web_view_url:https://www.amnesty.org.uk/write-for-rights/action/marielle-franco?utm_source=Snapchat&amp;utm_medium=Digital&amp;utm_campaign=WFR&amp;utm_content=Marielle-LGBT2</t>
  </si>
  <si>
    <t>4dad07f121ce73334d2035c205a25162672f44766f53af3eac908dbca4f406fc</t>
  </si>
  <si>
    <t>https://www.snap.com/political-ads/asset/41aa01738f53ea3b642c2adb8fb49010cbf5faa7d30b3124c9a15ed393a5b80f?mediaType=mp4</t>
  </si>
  <si>
    <t>Columbia/Boone County Department of Public Health and Human Services</t>
  </si>
  <si>
    <t>1005 West Worley Street,Columbia,65203,US</t>
  </si>
  <si>
    <t>Columbia/Boone Co Health Dept</t>
  </si>
  <si>
    <t>latitude 38.08368760578759;longitude -92.69155772950509;radius 62.0,latitude 38.21715231239523;longitude -94.45875699190044;radius 43.78,latitude 39.055552134114976;longitude -93.05752667319739;radius 54.03,latitude 38.77747714086266;longitude -91.88606481144276;radius 62.0,latitude 39.90140158629151;longitude -92.54356838119114;radius 62.0,latitude 39.54698587373957;longitude -93.60675777842036;radius 62.0,latitude 38.68073505024887;longitude -90.62563126975344;radius 25.56</t>
  </si>
  <si>
    <t>web_view_url:https://www.showmecondoms.org/</t>
  </si>
  <si>
    <t>f5c78277c3ffa75628cff48f56dc38e62e9595e0b338b3d99d74953f07e08dbb</t>
  </si>
  <si>
    <t>https://www.snap.com/political-ads/asset/cc30e8c9ba8582028520d4d768f9fe6e9351ab54f48f67e392887eed275697c4?mediaType=mp4</t>
  </si>
  <si>
    <t>MALE</t>
  </si>
  <si>
    <t>0793289b0033524d4657b412f7f9902fc6f9bf88e4363dad5de7227ec38db52b</t>
  </si>
  <si>
    <t>https://www.snap.com/political-ads/asset/39264d0897db29b773c8b12366de41ebf94fdcd7f3e2c59a2d74327e1ff70130?mediaType=mp4</t>
  </si>
  <si>
    <t>338ebf04fa18d6c449d899dad21a00c1252832376509ca7fcc7f4e893735a2c6</t>
  </si>
  <si>
    <t>Moms,New Parents,HHI: High Net Worth,HHI: 250k+,HHI: 100-250k,Moms (Stay at Home)</t>
  </si>
  <si>
    <t>7375951302adeed6674298596670a3913c768c83cfa6137b1704731c5cb7ffe6</t>
  </si>
  <si>
    <t>https://www.snap.com/political-ads/asset/ee16332882843beced4ff7d144271e19a8b511e848b7d07c9fe9d1184ad0d3a3?mediaType=mp4</t>
  </si>
  <si>
    <t>4aba2daaa932b40b20e9c124cf7b424a90d612c31fcc7c4b4349be74b9e944cf</t>
  </si>
  <si>
    <t>https://www.snap.com/political-ads/asset/48ef2a25f44dabc01ae677d21fe3141fc932c6699992d5ca4d7203eeb3999656?mediaType=mp4</t>
  </si>
  <si>
    <t>ce43958fc8d1fac5b85f0573021e6570bc9a52809ab4ca3e19de78660657e36f</t>
  </si>
  <si>
    <t>https://www.snap.com/political-ads/asset/a472e036c7b9df74a3e395dde058a0a411584d2567189fd07ce0153ff05572dd?mediaType=mp4</t>
  </si>
  <si>
    <t>Gamers,Hipsters &amp; Trendsetters,Men's Lifestyle,Outdoor &amp; Nature Enthusiasts,Parents &amp; Family-Focused,Sports Fans,Casino Visitors,Wellness &amp; Healthy Lifestyle</t>
  </si>
  <si>
    <t>web_view_url:https://www.cyberaware.gov.uk/</t>
  </si>
  <si>
    <t>f693822fd53d110dad43b9b4ac7f0bd18b3869d037abb871394ccf50656742a4</t>
  </si>
  <si>
    <t>https://www.snap.com/political-ads/asset/aa2f34a26a37facdb7dcf1c8d305edb4509b478b1c139f56188882685a056c1d?mediaType=png</t>
  </si>
  <si>
    <t>New York</t>
  </si>
  <si>
    <t>fc9485737d184320b2786f3115c587a0733295ab40bd23d12a2b01f78585e92e</t>
  </si>
  <si>
    <t>https://www.snap.com/political-ads/asset/8ab9841c6769c8059a017eb7e49711ae2c68d885d44a7c962ac46d6d8f72f973?mediaType=mov</t>
  </si>
  <si>
    <t>Arts &amp; Culture Mavens,Green Living Enthusiasts,News Watchers,Outdoor &amp; Nature Enthusiasts,Philanthropists</t>
  </si>
  <si>
    <t>web_view_url:https://plancanada.ca/ChangeTheBirthStory?utm_campaign=FY18-Q4-SHOW&amp;utm_source=snapchat&amp;utm_medium=cpv&amp;utm_term=leadgen_M21+</t>
  </si>
  <si>
    <t>3c505dc3083d844e0f30af24c5fdff40aa8a66153ca5cef9f1283c90c7117aaf</t>
  </si>
  <si>
    <t>https://www.snap.com/political-ads/asset/569ba3f472922adc3d47e518f4c75c0a5bcf44e0666118d377859b6bd020a119?mediaType=mp4</t>
  </si>
  <si>
    <t>50311,50263,50033,51649,50139,50160,50265,51570,51510,50250,50846,50035,50322,51554,50836,50845,51544,50047,50274,50222,50146,50109,50273,50164,50210,51525,50254,50842,50009,50853,50860,50066,50168,50314,50266,50327,50843,50313,50257,50244,50305,50007,50167,50039,50151,50061,50320,50029,50070,51652,50854,51503,51576,51532,50318,51648,51645,50304,50276,50149,50302,51541,50858,51535,51630,50026,51656,50319,50833,51552,50237,50849,50841,51571,51654,50174,51638,51526,51632,51542,50161,50830,50048,50038,50115,50072,51551,50864,50861</t>
  </si>
  <si>
    <t>cf3f24fb89bf51020511195fe5bb9898015c2eb016d7e440e4ea5ebd84e8cf7c</t>
  </si>
  <si>
    <t>4e95b4393553f3a776593c19e7a02e8a452f093cd4b922d4fcd351283e563cde</t>
  </si>
  <si>
    <t>https://www.snap.com/political-ads/asset/7dec181478feb348854e9f201ecbddbec6c958a959c154705008f1b0f02fdb8a?mediaType=mp4</t>
  </si>
  <si>
    <t>Saguaro Strategies</t>
  </si>
  <si>
    <t>2120 University Ave,Berkeley ,94704,US</t>
  </si>
  <si>
    <t>Josh Harder for Congress</t>
  </si>
  <si>
    <t>2438786c60ae41cf56614885b415a72857bbfb5c06f760bb4ae2bb621338955c</t>
  </si>
  <si>
    <t>b2d1e7e5882eba5bbb527f9916643d0522aee5157ff6c99c48267d0371339614</t>
  </si>
  <si>
    <t>Gamers,Hipsters &amp; Trendsetters,Men's Lifestyle,Outdoor &amp; Nature Enthusiasts,Parents &amp; Family-Focused,American Football Fans,Family Travelers,Wellness &amp; Healthy Lifestyle</t>
  </si>
  <si>
    <t>792c9f95f231c6719946a89156b4ca5da72ad81ea38cb4b28d41156c2afac92b</t>
  </si>
  <si>
    <t>https://www.snap.com/political-ads/asset/68ddeb717d9f9b4d2d58a13c57b38bbd10855d935923e34cf49a0f444b939772?mediaType=mp4</t>
  </si>
  <si>
    <t>1b60806dce69445f7cf992c4d823f59b0b00e0faaf5c026afb85f4adcb2c387d</t>
  </si>
  <si>
    <t>https://www.snap.com/political-ads/asset/429bbff949639e237d274690c57eac7c83fecf33111b1d1bfcd7e54c58397d8d?mediaType=mp4</t>
  </si>
  <si>
    <t>18109,19437,18320,19539,19073,18067,18036,19470,18053,19406,19014,19365,19003,18102,18020,18041,18351,18083,18105,18063,19490,19486,19061,18354,19033,19087,19083,18032,19344,19018,18321,19017,18015,19063,18079,18065,19008,18066,18104,19512,18301,18038,18356,19310,19422,18045,18103,18042,18064,18060,18087,18092,18018,18017,18049,19342,17566,18046,18040,19430</t>
  </si>
  <si>
    <t>091aeb2dd25f1f3e2d276ef32f275356fea8af80a34f9a4379e39b0ceb8674dc</t>
  </si>
  <si>
    <t>https://www.snap.com/political-ads/asset/7cefe19b99305b0d87a717d9523b88fa8702aea3ad46f9cb160b087ca22512f2?mediaType=mp4</t>
  </si>
  <si>
    <t>GPS Impact</t>
  </si>
  <si>
    <t>330 SE 6th St,Des Moines,50309,US</t>
  </si>
  <si>
    <t>Florida Democratic Party</t>
  </si>
  <si>
    <t>Green Living Enthusiasts,Latin Music Fans,Sneakerheads,Hip-Hop Music Fans,Vegans &amp; Organic Foodies,Yoga Enthusiasts</t>
  </si>
  <si>
    <t>web_view_url:https://iwillvote.com/locate/</t>
  </si>
  <si>
    <t>a897c04f090337f8d0f3a0413e3de21a1753dcf7adb88968e880c73d4f601104</t>
  </si>
  <si>
    <t>https://www.snap.com/political-ads/asset/58d54f036408905ffa52c6433fc9651c7b183d7f24fa6b88a89aabd9b96e18cd?mediaType=png</t>
  </si>
  <si>
    <t>Airports</t>
  </si>
  <si>
    <t>web_view_url:http://www.wakegov.com/elections/info/early/Pages/default.aspx</t>
  </si>
  <si>
    <t>9024d02d1366985ca07a5e0974dce0684a897efda31396b509f2ae55fd9eecc7</t>
  </si>
  <si>
    <t>https://www.snap.com/political-ads/asset/78177c47785dfbe70a0e3aeeaacb5b54df95e286d99ed8b2087b138c89ac355d?mediaType=png</t>
  </si>
  <si>
    <t>15-22</t>
  </si>
  <si>
    <t>Bern,Geneve,Fribourg,Jura,Neuchatel,Valais,Vaud</t>
  </si>
  <si>
    <t>web_view_url:https://amnestyyouth1.typeform.com/to/P8uWWD?source=SnapFpicbateau</t>
  </si>
  <si>
    <t>1ea1f52c340efc5ec27211ba3cc28473d172337faa402edcf48809598a49447d</t>
  </si>
  <si>
    <t>https://www.snap.com/political-ads/asset/92913cb215b30ee2c5c57b7c264b06a4817b3a7d8c31d7bff56b89fb0379360a?mediaType=mp4</t>
  </si>
  <si>
    <t>2ac103bc69cce2d24b198e6a6d052dbff2c25ae9b6bb9e72a68d678fb2495401</t>
  </si>
  <si>
    <t>https://www.snap.com/political-ads/asset/69afd0908271fd297e746f475433a65dcf72fad8e23a98280b7918f27d5ec8c9?mediaType=mp4</t>
  </si>
  <si>
    <t>Michigan</t>
  </si>
  <si>
    <t>web_view_url:https://nextgenamerica.org/lookup/?utm_campaign=GOTV_MI-Supplemental_Impact&amp;utm_source=snapchat&amp;utm_medium=cpc&amp;utm_content=Last-Chance</t>
  </si>
  <si>
    <t>998ce79da3f259c96b928dae99b1fef80b737b25db6a188e9eb7ccd26f9df77a</t>
  </si>
  <si>
    <t>https://www.snap.com/political-ads/asset/e1b1d0b252522836ab942422a7cd3065f87f9f9996ffd9a462c54c3e81f39048?mediaType=png</t>
  </si>
  <si>
    <t>web_view_url:https://ourlivesourvote.com/register-to-vote?rtv_source=snap&amp;rtv_tracking=NVRD_Voter_Day_Blue_Vertical</t>
  </si>
  <si>
    <t>ae7beb060014ce8d9fe446f1de4ec09d5cd4d32663e40572dff9c18756dccdd8</t>
  </si>
  <si>
    <t>https://www.snap.com/political-ads/asset/3f291357af3880de0f4188093d9ddc953b98a1582fc7726adefd87246589cfb2?mediaType=mp4</t>
  </si>
  <si>
    <t>web_view_url:https://nextgenamerica.org/on-the-line-pledge/?utm_campaign=MV_WI_Motivation-Act1&amp;utm_source=snapchat&amp;utm_medium=cpc&amp;utm_content=Chopping_Block_1</t>
  </si>
  <si>
    <t>10003d1d4dddd267a4d15603e93a8c5482cac1867c0abb094448c38a8ec74525</t>
  </si>
  <si>
    <t>https://www.snap.com/political-ads/asset/baf1712fc27a39abc1e43d5424c9fcab6cd39a33a974d261b8bc0c17675c1d1e?mediaType=mp4</t>
  </si>
  <si>
    <t>web_view_url:https://app.openpoll.io/panel/polls/results/fcee0c0788043fbe837400eb2cdfa67ea5a29b3be35812d37a4e3c69</t>
  </si>
  <si>
    <t>332a5afb131bc3b892c1a3e7c4de1d3056f25e1271470249ad844fc76270a1a8</t>
  </si>
  <si>
    <t>https://www.snap.com/political-ads/asset/869e0bc770ed6d92d52ed739b9c061d05d951d078a9d05adc2a7928a3d09b8e9?mediaType=mp4</t>
  </si>
  <si>
    <t>28fc1aa27819556a773bdb3f524f6110df24eba930985d9782e5f5b9201251ee</t>
  </si>
  <si>
    <t>https://www.snap.com/political-ads/asset/fd7e9b5ec2a7ce80e41fac3a54f0f7efae2cb5f488cb6451bb5a1476295084cb?mediaType=mp4</t>
  </si>
  <si>
    <t>76b602b6b6f5ef088bf8937bd73a02503237e9af0deb0e3a59653e0c167568a7</t>
  </si>
  <si>
    <t>f0753ae18642716fa8d5780f90e46ac57f30b6f30d4822b8cc80bc05a1b98be0</t>
  </si>
  <si>
    <t>https://www.snap.com/political-ads/asset/092ff97f7446b80c33cd8314838953222aae53b56c7ec4e0781f6981cfc5bfdc?mediaType=jpg</t>
  </si>
  <si>
    <t>web_view_url:https://mervreipe.com/healthcare/</t>
  </si>
  <si>
    <t>62f54ba25eccdd7b176f66249e108d651d80245a9a951271892072c032415900</t>
  </si>
  <si>
    <t>https://www.snap.com/political-ads/asset/3079988ccc95009176faa666490ea99e5d623c474d9976d9b922aaa7897cce6f?mediaType=mp4</t>
  </si>
  <si>
    <t>web_view_url:https://nextgenamerica.org/voter-guide/?utm_campaign=MV_MI_Motivation-Act1&amp;utm_source=snapchat&amp;utm_medium=cpc&amp;utm_content=Voter_Guide</t>
  </si>
  <si>
    <t>feafead548693134a427f0caa7d223eaae4bb911646d89bcb1b45ebf63dba7cd</t>
  </si>
  <si>
    <t>https://www.snap.com/political-ads/asset/10b5bdd641f4895000379265f7a281ea6219436019eca1c830363a02f9d97b03?mediaType=png</t>
  </si>
  <si>
    <t>Baseball Fans,Beer Drinkers,College Football Fans,Country Music Fans,Fashion &amp; Style Gurus,Fitness Enthusiasts,Golfers,Hockey Fans,Liquor &amp; Spirits Drinkers,Luxury Shoppers,Political News Watchers,Snow Sport Enthusiasts</t>
  </si>
  <si>
    <t>124f3ac4c9972ef862e3fb9000ca58c2c5e6b426194bb7b4a1e982adf09e2dc7</t>
  </si>
  <si>
    <t>https://www.snap.com/political-ads/asset/ece5027c8704c100cd7193ebd88f04723de24faace51f2db9e715ed3be376d54?mediaType=mp4</t>
  </si>
  <si>
    <t>web_view_url:https://vote.dosomething.org/s/1?r=campaignID:8017,campaignRunID:8022,source:ads,source_details:snapchat&amp;utm_medium=CPC&amp;utm_source=Snapchat&amp;utm_campaign=September&amp;utm_term=Broad&amp;utm_content=Ad%205</t>
  </si>
  <si>
    <t>0e78b97f3b54f1accd6b7d115d74bee0c6f85c7f5c14ff159ca25966a5cef622</t>
  </si>
  <si>
    <t>https://www.snap.com/political-ads/asset/6d61dbc97238f4894617da8c74d09bfeb593b2d713661ddf36620af6f840e421?mediaType=mp4</t>
  </si>
  <si>
    <t>Bucket Media Inc.</t>
  </si>
  <si>
    <t>1123 Wilkes Blvd. Suite 400,Columbia,65201,US</t>
  </si>
  <si>
    <t>Missouri Secretary of State</t>
  </si>
  <si>
    <t>web_view_url:https://www.sos.mo.gov/showit2vote?utm_source=SnapAds&amp;utm_medium=Video&amp;utm_campaign=MOSOS&amp;utm_term=OctNov2018&amp;utm_content=ShowItToVote</t>
  </si>
  <si>
    <t>b8364ccf0cb171eed3392ca0df522c1fc0532e30843ddeab418e4bde70b91f6c</t>
  </si>
  <si>
    <t>https://www.snap.com/political-ads/asset/623887f895ef6641d0b7b54c168fbb7d4de55df9f62aab52b3eebbd46969071d?mediaType=mp4</t>
  </si>
  <si>
    <t>web_view_url:https://secure.amnesty.nl/write-for-rights/Nonhle_Mbuthuma?utm_source=Jalt&amp;utm_medium=snapchat&amp;utm_campaign=writeforrights2018-act</t>
  </si>
  <si>
    <t>afd648aa4cb34ccfb9bdac35c8995c4fe2a3dbae366be022bd2063236b9cce32</t>
  </si>
  <si>
    <t>https://www.snap.com/political-ads/asset/8a02640c9e3d56381fe8319b97f7f4656e76ac2097088ab1ba5e1b2b1b62bd1e?mediaType=mp4</t>
  </si>
  <si>
    <t>5e1f8c6d3a2dd4832d15cebcf03f38298fbf531b32fc8fd6988fd70b3060f664</t>
  </si>
  <si>
    <t>3334d6e774dc1a73ee0a4ac521397ee06e0868e227e34ac4ddb3797c40aad5f9</t>
  </si>
  <si>
    <t>951236972140776b2f493b74e34ac3b877ebdc47cee710364c4a481775b623a9</t>
  </si>
  <si>
    <t>https://www.snap.com/political-ads/asset/5499ca273572dbcc6ed2361293e24b1224781d40191a544d48c0cc1de0aeb2aa?mediaType=mp4</t>
  </si>
  <si>
    <t>53e1abc44f6a7ce2e43629eb56158f293dcb8b124069bbe4ff2ff3e65c107b5d</t>
  </si>
  <si>
    <t>web_view_url:https://www.voterparticipation.org/register-to-vote-today/?source=CK-VPC-REG-A01-MN-SWM-FE</t>
  </si>
  <si>
    <t>a1432d6155f475820d8e9fa1ae72f1de7b4d897fa63c58c51f584c2b9f9f521c</t>
  </si>
  <si>
    <t>https://www.snap.com/political-ads/asset/0eab9f016bc7c744ecd9f5a161f443acc632cf41e5748cee43a577f7fd47f908?mediaType=mp4</t>
  </si>
  <si>
    <t>0457d9863b45ff7eb1afcf89a072512e1c4790e047183cd268e517d121a6b78f</t>
  </si>
  <si>
    <t>https://www.snap.com/political-ads/asset/b49b3e7ed6dcdac1393262bd69c2a8820db1e6b1a807f9c04002ec4b21e0e86c?mediaType=mp4</t>
  </si>
  <si>
    <t>19c7954a32ef37f11390e5df7e5c3e18c3aec2311e315047ffa51ad91ca1ec73</t>
  </si>
  <si>
    <t>d9aeedb54bd2fd62b1befbb898f89cacaf86ff0742e910cbfbf4e0588811f4cf</t>
  </si>
  <si>
    <t>https://www.snap.com/political-ads/asset/46256cc90c97f3345bbbeeb83aa469f2175aef1db7b265a0db5eaa3af3080728?mediaType=mp4</t>
  </si>
  <si>
    <t>latitude 38.98;longitude -92.5641;radius 2.0,latitude 39.1417;longitude -92.4627;radius 2.0,latitude 39.3048;longitude -92.5127;radius 2.0,latitude 39.0747439536178;longitude -92.47570618835753;radius 7.35,latitude 39.33553530992654;longitude -92.42715301887657;radius 2.5,latitude 39.22543359114246;longitude -92.4403861046048;radius 4.61,latitude 38.97387289126232;longitude -92.42752666104582;radius 3.2,latitude 38.959577147439575;longitude -92.3633732668233;radius 0.5,latitude 39.023485208827736;longitude -92.3463609843428;radius 1.65</t>
  </si>
  <si>
    <t>85276e899a3ac6e6f6e65b4e50ed0b2860400fe3f492ee652117518dc6bc897c</t>
  </si>
  <si>
    <t>https://www.snap.com/political-ads/asset/6253f1ac5cf62a3cb84ec4cb50ffa26bdc63677646bfab0ddf40820aa1d45d9f?mediaType=mp4</t>
  </si>
  <si>
    <t>web_view_url:https://knockthe.vote/?source=snap&amp;tracking=sniffing</t>
  </si>
  <si>
    <t>8caf171d51704d2c146c4e66a216867255760d393e02c159b7fd1e4a8bc6cf4a</t>
  </si>
  <si>
    <t>https://www.snap.com/political-ads/asset/2bb014b90f97b1c02fe2ad537d544c573b20d37ca9c93ff66b26b0a4fcdf13b3?mediaType=mp4</t>
  </si>
  <si>
    <t>Gorran Election Campaign</t>
  </si>
  <si>
    <t>Paid for by Balen Isamel</t>
  </si>
  <si>
    <t>iraq</t>
  </si>
  <si>
    <t>Al Sulaymaniyah,Arbil,Dahouk</t>
  </si>
  <si>
    <t>b8cf2c05f4df1451226c4a1758c21b447c35925ea1218afb6256c89f0f49ea94</t>
  </si>
  <si>
    <t>https://www.snap.com/political-ads/asset/7140b173d5b34ec5111e42d63210b6849bea600dee1269a2fdc7338a8949b949?mediaType=mp4</t>
  </si>
  <si>
    <t>Break Something</t>
  </si>
  <si>
    <t>1768 Columbia Road NW #3,Washington,20009,US</t>
  </si>
  <si>
    <t>Nevada Conservation League PAC</t>
  </si>
  <si>
    <t>Advocates &amp; Activists,Arts &amp; Culture Mavens,Clubbers &amp; Party People,Coffee Lovers,Cordcutters,Green Living Enthusiasts,Hipsters &amp; Trendsetters,Indie &amp; Alternative Music Fans,Indie &amp; Foreign Film Fans,News Watchers,Parents &amp; Family-Focused,Political News Watchers,Hip-Hop Music Fans,Vegans &amp; Organic Foodies,Women's Lifestyle,World Music Fans,Yoga Enthusiasts,TV Network Viewers (MSNBC)</t>
  </si>
  <si>
    <t>30f17f6f0fcea9df644cc4a51f1505e06e23bc8911a805c4cc25a16a10bb91e2</t>
  </si>
  <si>
    <t>https://www.snap.com/political-ads/asset/c9d2a52daec5296505a18a2c61ce3c0174739c313601a3df8b25cec100a032c0?mediaType=mp4</t>
  </si>
  <si>
    <t>web_view_url:https://vote.dosomething.org/s/1?r=campaignID:8017,campaignRunID:8022,source:ads,source_details:snapchat&amp;utm_medium=CPC&amp;utm_source=Snapchat&amp;utm_campaign=September&amp;utm_term=Members&amp;utm_content=Ad%203</t>
  </si>
  <si>
    <t>c2c26403462db4f3a18518ce66acdb864c9d99b1daccae9147f3418b3dd6a256</t>
  </si>
  <si>
    <t>3e6e5c9f083fee574a348bd9313fb0c42eb5fe3892f94fbea4dfbe8c8c75316f</t>
  </si>
  <si>
    <t>https://www.snap.com/political-ads/asset/f97f2a16beb41e9c72f0ce05bf3c8bcd6b27ddf9923e74f00391485b3bf49968?mediaType=mov</t>
  </si>
  <si>
    <t>web_view_url:https://www.plannedparenthood.org/planned-parenthood-orange-san-bernardino/campaigns/birth-control-questions-1?utm_source=snapchat&amp;utm_campaign=pposbc-snap-1</t>
  </si>
  <si>
    <t>522e7287b12439988a7c9e07fda40402b9d09a401862a4fdc25216b230cdf4df</t>
  </si>
  <si>
    <t>https://www.snap.com/political-ads/asset/a2896b062da580140d6fef2dc3616f0a6c49fc67bd76f3b87ac0b12168fe756d?mediaType=jpg</t>
  </si>
  <si>
    <t>16a3b2d915c14b6263abf1e3593d7fc1f16377ebdd65f6360518fba04b383069</t>
  </si>
  <si>
    <t>https://www.snap.com/political-ads/asset/1444816bfc56fae2ea3f4d9599d606fe277186de5ac2e56bb862eb6de6d64d8a?mediaType=mp4</t>
  </si>
  <si>
    <t>ebee4c161a525f5a39030ef2d743bf4e5dfd20b3a8a44f86c205685c2b1059f4</t>
  </si>
  <si>
    <t>web_view_url:https://vote.dosomething.org/s/1?r=campaignID:8017,campaignRunID:8022,source:ads,source_details:snapchat&amp;utm_medium=CPC&amp;utm_source=Snapchat&amp;utm_campaign=September&amp;utm_term=Members&amp;utm_content=Ad%204</t>
  </si>
  <si>
    <t>cee4ef18b7f89fcaee7a276cdb21c1cbbf11efc1f55305e1df1e8f444fea7ae7</t>
  </si>
  <si>
    <t>64d906646b616c034c91b69b9e7851944844eb456dd203e1e75c65dff3ebfaa0</t>
  </si>
  <si>
    <t>https://www.snap.com/political-ads/asset/e56c076291ae8d7b7cbc3f313a432bd7198220724b8e1a704a6e018542f4c21b?mediaType=png</t>
  </si>
  <si>
    <t>6be6d867c61e249a197f43843d7d44901dd380eaaca87cc625a6c0d3a905a0b1</t>
  </si>
  <si>
    <t>https://www.snap.com/political-ads/asset/a2ce2b74794235f5644c9f1018a30812485d72a3ac70929860140235ff1508ca?mediaType=jpg</t>
  </si>
  <si>
    <t>web_view_url:https://realtheresathibodeau.com/</t>
  </si>
  <si>
    <t>3145ad932b713c48562f4e361e74a41ac1749602b646271de994fc468df323e0</t>
  </si>
  <si>
    <t>a0962cefd4b2c524c381f013d6fc3f19a1b3a30f5a5eab2ea52dced7b873a0b2</t>
  </si>
  <si>
    <t>https://www.snap.com/political-ads/asset/1be538377b0ca67b72ba0f254e8af03ee493d1922e738433d8ace401ea09eb30?mediaType=png</t>
  </si>
  <si>
    <t>b108d284cb973fa5876f6ad75ddece5be4ea9461e508f57494c6f58d7044d1f5</t>
  </si>
  <si>
    <t>https://www.snap.com/political-ads/asset/2d2c4a872197964decd371bb1a39c007871e2fe910b4dee53899edce4d4aa789?mediaType=mp4</t>
  </si>
  <si>
    <t>web_view_url:http://apply.army.mod.uk/what-we-offer/reserve-soldier</t>
  </si>
  <si>
    <t>fc20f3969577438b7041e1d099d8ceb0361563b2802a34177c2346957acacafc</t>
  </si>
  <si>
    <t>https://www.snap.com/political-ads/asset/5183ffb0948996e0f6229f89219b96e19c01369fc664e33ea3625ff53b332cec?mediaType=mp4</t>
  </si>
  <si>
    <t>NatStuCo</t>
  </si>
  <si>
    <t>NASSP</t>
  </si>
  <si>
    <t>18-18</t>
  </si>
  <si>
    <t>Charity &amp; Non-Profit Organizations,Education,High Schools,Community &amp; Govt,Libraries,Malls &amp; Shopping Centers</t>
  </si>
  <si>
    <t>High Schoolers</t>
  </si>
  <si>
    <t>web_view_url:http://www.makingglobalchange.org/</t>
  </si>
  <si>
    <t>fda984deb185408d19c2255c4b1340ba1a403021696f09b45f16af6a48e0ac23</t>
  </si>
  <si>
    <t>https://www.snap.com/political-ads/asset/4b9802c1444ad0e5e2c2ecaf7fd4cb31768d5ffa8a0549ea453d6668ffe6cf34?mediaType=mov</t>
  </si>
  <si>
    <t>ce1dd27d338c9d91cae6568cc854184074d06e3ee441cbd445f67d695fcd04cf</t>
  </si>
  <si>
    <t>https://www.snap.com/political-ads/asset/5b9f3689ce1d1e8b39b32ba96c69a70a47ac3fa1c1370a088548230ff833ecc6?mediaType=mp4</t>
  </si>
  <si>
    <t>df4418e0d8d69a9b4f3794f0ddc819d752da8c8bce8875f53745251fc6ca39be</t>
  </si>
  <si>
    <t>web_view_url:https://vote.dosomething.org/s/1?r=campaignID:8017,campaignRunID:8022,source:ads,source_details:snapchat&amp;utm_medium=CPC&amp;utm_source=Snapchat&amp;utm_campaign=September&amp;utm_term=Broad&amp;utm_content=Ad%201</t>
  </si>
  <si>
    <t>271ff14a56a989311813b38355b51601930d55a8930d022631f9b733a70e678b</t>
  </si>
  <si>
    <t>https://www.snap.com/political-ads/asset/34e452fc2dfcebfb9c4ffa76b31acb95453ff5ff2622af215867dd086aa1cb61?mediaType=png</t>
  </si>
  <si>
    <t>d2aa909e24c011955727c0625c06ed567d712daa056e0602e7ef8f2be284b7da</t>
  </si>
  <si>
    <t>7dba1320224bb29bdd58d4fd4a42d0f5473132beff36b216e5994053699e9063</t>
  </si>
  <si>
    <t>https://www.snap.com/political-ads/asset/81c5da2656c8698c71fbb6db92e97b5ef2648b33d76a4e0755695ff751656a87?mediaType=mp4</t>
  </si>
  <si>
    <t>78b1e3d89e62ed44dbffc2917f72992020a6f6365a7cb68ab1a6416182020f88</t>
  </si>
  <si>
    <t>https://www.snap.com/political-ads/asset/01845eecffc266d49f441fd71733865023a62fca9b510e279ff1705e5b0044d0?mediaType=mp4</t>
  </si>
  <si>
    <t>98336,98355,98356,98361,98377,98522,98531,98532,98533,98538,98539,98542,98544,98564,98565,98570,98572,98582,98585,98591,98593,98596,98527,98554,98561,98577,98586,98614,98631,98637,98638,98640,98641,98644,98612,98621,98643,98647,98581,98603,98609,98611,98616,98624,98626,98632,98645,98649,98674,98601,98604,98606,98607,98622,98629,98642,98660,98661,98662,98663,98664,98665,98666,98668,98671,98675,98682,98683,98684,98685,98686,98687,98610,98639,98648,98651,98602,98605,98613,98617,98619,98620,98623,98628,98635,98650,98670,98672,98673,99322,98001,98002,98003,98010,98022,98024,98027,98029,98030,98031,98032,98038,98042,98045,98047,98050,98051,98058,98059,98065,98068,98074,98075,98092,98304,98321,98323,98328,98330,98338,98354,98360,98372,98374,98375,98385,98387,98390,98391,98396,98424,98558,98580,98801,98802,98811,98815,98816,98817,98821,98822,98826,98828,98831,98836,98847,98852,98901,98922,98925,98926,98934,98937,98940,98941,98943,98946,98950,98812,98814,98819,98827,98829,98832,98833,98834,98840,98841,98844,98846,98849,98855,98856,98857,98859,98862,99001,99003,99004,99005,99006,99008,99009,99011,99012,99013,99014,99016,99017,99018,99019,99020,99021,99022,99023,99025,99026,99027,99029,99030,99031,99032,99033,99034,99036,99037,99039,99040,99101,99102,99103,99104,99105,99107,99109,99110,99111,99113,99114,99116,99117,99118,99119,99121,99122,99125,99126,99128,99129,99130,99131,99133,99134,99135,99136,99137,99138,99139,99140,99141,99143,99144,99146,99147,99148,99149,99150,99151,99152,99153,99154,99155,99156,99157,99158,99159,99160,99161,99163,99164,99166,99167,99169,99170,99171,99173,99174,99176,99179,99180,99181,99185,99201,99202,99203,99204,99205,99206,99207,99208,99209,99210,99211,99212,99213,99214,99215,99216,99217,99218,99219,99220,99223,99224,99228,99251,99252,99256,99258,99260,99302,99323,99324,99326,99328,99329,99333,99335,99341,99344,99347,99348,99356,99359,99360,99361,99362,99363,99371,99401,99402,99403</t>
  </si>
  <si>
    <t>2c5fcf4982b226139bb6ee5060c1f0f6f40b46fe6f483bd0d3f67c0de140908d</t>
  </si>
  <si>
    <t>web_view_url:https://vote.dosomething.org/s/1?r=campaignID:8017,campaignRunID:8022,source:ads,source_details:snapchat&amp;utm_medium=CPC&amp;utm_source=Snapchat&amp;utm_campaign=September&amp;utm_term=Broad&amp;utm_content=Ad%203</t>
  </si>
  <si>
    <t>3af2a0894b7d969aed065b1c1d0a399882df677209dfe543ae9e53ec23c6211f</t>
  </si>
  <si>
    <t>a6df3354697d851c8f466a98cb9eafa0084d09f453135156e4c4d919bdadee6c</t>
  </si>
  <si>
    <t>https://www.snap.com/political-ads/asset/396e923fdcafdfee9bdc33bbd3c1995979cbe9d6239fed8ae9ed6a029e586d81?mediaType=mp4</t>
  </si>
  <si>
    <t>web_view_url:https://nextgenamerica.org/on-the-line-pledge/?utm_campaign=MV_IA_Motivation-Act1&amp;utm_source=snapchat&amp;utm_medium=cpc&amp;utm_content=Chopping_Block_1</t>
  </si>
  <si>
    <t>fa7d55591f19ffd476327061c09d1bef47789754ea5b65ece8cf97d22f0e2bb4</t>
  </si>
  <si>
    <t>https://www.snap.com/political-ads/asset/d46f27ab679414c7e8a7b54cddcd3d5b429eccd3f098612c1157ab16bea3173b?mediaType=png</t>
  </si>
  <si>
    <t>California 45th District</t>
  </si>
  <si>
    <t>c17ae1c68813230cd63797515b8f5d0caeb1d0f4e0585e3c2d89334332c577f5</t>
  </si>
  <si>
    <t>https://www.snap.com/political-ads/asset/6f41f08fb7052e2f8411f225c0f7157b8c22577a6834934f845187f67a1ab047?mediaType=mp4</t>
  </si>
  <si>
    <t>latitude 41.14;longitude -104.8202;radius 11.0,latitude 41.3114;longitude -105.5911;radius 21.92,latitude 43.025;longitude -108.3799;radius 62.0,latitude 43.48;longitude -110.7618;radius 14.18,latitude 44.3483;longitude -106.6989;radius 45.0,latitude 44.5263;longitude -109.0564;radius 33.0,latitude 42.8666;longitude -106.3131;radius 43.78,latitude 43.6461;longitude -108.212;radius 42.0,latitude 44.2906;longitude -105.5019;radius 50.0,latitude 41.5869;longitude -109.2048;radius 39.9,latitude 41.268;longitude -110.9633;radius 3.93,latitude 41.7925;longitude -110.5377;radius 26.02,latitude 42.725;longitude -110.9318;radius 5.75,latitude 42.8671;longitude -109.861;radius 60.4,latitude 41.692850248115235;longitude -107.07072662037868;radius 47.65,latitude 42.09147367860456;longitude -104.9585779293601;radius 46.29,latitude 43.260959934156375;longitude -104.85427466890307;radius 40.14,latitude 44.505181410197196;longitude -107.93622034784347;radius 31.71,latitude 44.37398079339215;longitude -110.13518235240068;radius 44.69,latitude 41.441195198733624;longitude -109.98121827072698;radius 32.85,latitude 41.16510872909933;longitude -110.59986774834017;radius 11.67,latitude 41.58267178951067;longitude -108.11138038152501;radius 40.36,latitude 42.011912108989605;longitude -105.94916983105283;radius 33.99,latitude 41.21509812586021;longitude -106.02879798163661;radius 13.72,latitude 41.31772230816128;longitude -104.30642060173983;radius 13.04,latitude 41.565671614277335;longitude -104.7413128087767;radius 36.04,latitude 43.547508289374804;longitude -106.6952651192137;radius 61.09,latitude 43.85843977122988;longitude -109.15415286196489;radius 26.25</t>
  </si>
  <si>
    <t>Advocates &amp; Activists,Bookworms &amp; Avid Readers,Celebrity News Watchers,Collegiates,Concert &amp; Festival Goers,Cordcutters,Fitness Enthusiasts,Foodies,Gamers,Green Living Enthusiasts,Hipsters &amp; Trendsetters,Indie &amp; Alternative Music Fans,Latin Music Fans,Math &amp; Science Enthusiasts,Meme Watchers,Outdoor &amp; Nature Enthusiasts,Political News Watchers,Soul &amp; R&amp;B Fans,Hip-Hop Music Fans,Vegans &amp; Organic Foodies,Wellness &amp; Healthy Lifestyle,Women's Lifestyle,Yoga Enthusiasts,Children's Product Shoppers,Eco-Conscious Shoppers,Philanthropists,TV Network Viewers (BBC America),TV Network Viewers (CNN),TV Network Viewers (Comedy Central),TV Network Viewers (MSNBC),TV Network Viewers (PBS)</t>
  </si>
  <si>
    <t>College Graduates,Moms,Parents,Spanish Speakers,Occupation (Blue Collar),Occupation (Office &amp; Administrative)</t>
  </si>
  <si>
    <t>web_view_url:http://WWW.GOVOTEWYO.COM</t>
  </si>
  <si>
    <t>e9a108615a74ed9a7d375cacc5f108b5fb6eca90fcc4b6ebc113fed53bf56f28</t>
  </si>
  <si>
    <t>https://www.snap.com/political-ads/asset/81e90d84744453df00930b22397f69c9c7ca8d6895cc82b160c2972727abf98c?mediaType=mov</t>
  </si>
  <si>
    <t>latitude 33.7873;longitude -117.8503;radius 7.58,latitude 33.62255367023049;longitude -117.87489826143569;radius 15.32,latitude 33.54618640312205;longitude -117.7228364084254;radius 9.85,latitude 34.14159549600973;longitude -117.31505712592403;radius 6.9,latitude 34.10247745985632;longitude -117.64290085075964;radius 3.25,latitude 34.13946327444263;longitude -117.44440722121159;radius 4.62,latitude 34.14142610122482;longitude -117.54589079362393;radius 5.76,latitude 34.52451118802388;longitude -117.28402712618028;radius 8.72</t>
  </si>
  <si>
    <t>web_view_url:https://www.plannedparenthood.org/planned-parenthood-orange-san-bernardino/campaigns/birth-control-options-2?utm_source=facebook&amp;utm_campaign=pposbc-snap-ft</t>
  </si>
  <si>
    <t>be1d4871be3aa070201e523a45a10d13fd447c4c9b9a42f10b601da3f40d1fba</t>
  </si>
  <si>
    <t>https://www.snap.com/political-ads/asset/910ee120718882a673963c7a3e2ddd62a2f3d5f38b5b45c588d256bf58e1a82d?mediaType=png</t>
  </si>
  <si>
    <t>b7b4e2644b593bc2eab6b601cca34fd112f5df170b65fa17a957688632220a99</t>
  </si>
  <si>
    <t>web_view_url:https://act.everytown.org/sign/no-guns-in-schools-join-et-sc-p/?source=scnp_acq18_CK-ET-GFS-A01-SC-SCLP-FLL-US-ET102-BO-13p-V01&amp;refcode=scnp_acq18_GFS&amp;utm_source=sc_n_&amp;utm_medium=_p&amp;utm_campaign=acq18_GFS</t>
  </si>
  <si>
    <t>697c2c7a69cd660274064d880a4c98579ed42de11c3d3592c6c83f1a233e1c92</t>
  </si>
  <si>
    <t>https://www.snap.com/political-ads/asset/8b7203998de96b433bbce93b968898a823018dbd91f0e3900b3282c8f78e5934?mediaType=mp4</t>
  </si>
  <si>
    <t>3a7afda338ff52eb953e970bc996b9c0e85fecd334da317b7f0db51ed078f73d</t>
  </si>
  <si>
    <t>https://www.snap.com/political-ads/asset/bf742a24f6cd13236de048515a2f71bf2f3e9d0c9d30464488cb05415015148e?mediaType=mp4</t>
  </si>
  <si>
    <t>cb63424176f1a7d32e9bd03983069a29fc1d3e1b14d6dbe0d0e51c52b99fe49f</t>
  </si>
  <si>
    <t>https://www.snap.com/political-ads/asset/a9d5838e78cafe788805212bd9d43d6552b47c4e0081798be3c5945f46a711ab?mediaType=mp4</t>
  </si>
  <si>
    <t>Human Agency</t>
  </si>
  <si>
    <t>Cort VanOstran for Congress</t>
  </si>
  <si>
    <t>web_view_url:https://showmevotes.civicengine.com/</t>
  </si>
  <si>
    <t>e59ec85002aaab5abc6b6c8ed2743f6420df559ee4b1a0a7188b0dd698550698</t>
  </si>
  <si>
    <t>6c37f9b457f1b2d59be298c2f0398db442cb674645d465ea027851459b8f0055</t>
  </si>
  <si>
    <t>https://www.snap.com/political-ads/asset/6967388bcaf584f5807ddcc07f906fa680ad61bc51556df8fba8d858719e3330?mediaType=mp4</t>
  </si>
  <si>
    <t>70d53e039fa1cb2071e62e2eb2da223919538df4b79b38165e90becf543eae62</t>
  </si>
  <si>
    <t>https://www.snap.com/political-ads/asset/9059c92f687da068d03e92c952491c0f511504c00fe05e73f764505d763c9e34?mediaType=mp4</t>
  </si>
  <si>
    <t>e464b63f295b4bc4087d9aa09516a4d315fecb2637a53013961051986f297f77</t>
  </si>
  <si>
    <t>https://www.snap.com/political-ads/asset/bb76743bbd7ad3ecd4d1eda197e8b4595da2dbf761d2fb79d0b97b1e1a6f3a7d?mediaType=mp4</t>
  </si>
  <si>
    <t>fea33cda5de5558650a096ca0c7f475579c594880269a3555d72450a4277e675</t>
  </si>
  <si>
    <t>latitude 38.025;longitude -78.0036;radius 2.0,latitude 38.248001913597335;longitude -78.07454752347482;radius 2.0,latitude 38.33090813992774;longitude -77.96003600604048;radius 11.22,latitude 38.52094739137834;longitude -77.96747460556972;radius 2.0,latitude 38.49475023077872;longitude -77.92874350360296;radius 2.0,latitude 38.49597443856649;longitude -78.0271407528064;radius 2.0,latitude 37.986451309430095;longitude -78.14936798479059;radius 2.0,latitude 37.80033555458374;longitude -77.90101484809469;radius 2.0,latitude 37.68324921318832;longitude -77.90348259705031;radius 2.0,latitude 37.64796585815576;longitude -78.0789482045682;radius 2.0,latitude 37.19596571884098;longitude -78.11795354895533;radius 3.25,latitude 37.13491886230233;longitude -78.05615408318063;radius 6.89,latitude 37.237974740911156;longitude -78.17147030179295;radius 5.07,latitude 37.30768001247719;longitude -78.05245559701697;radius 4.16,latitude 37.362152058793825;longitude -77.82116166964944;radius 11.22,latitude 37.45766846407662;longitude -77.5895485160018;radius 3.48,latitude 37.413136730948025;longitude -77.5046764899366;radius 2.0,latitude 37.43018493139839;longitude -77.47676281397221;radius 2.0,latitude 37.59829221641763;longitude -77.904341437792;radius 9.61,latitude 37.64978263026457;longitude -77.52530697527843;radius 4.84,latitude 37.62021813009133;longitude -77.68294548074495;radius 5.07,latitude 37.50924087487584;longitude -77.55136287056969;radius 2.0,latitude 37.445822169915616;longitude -77.51989651104716;radius 2.0,latitude 37.39186562201033;longitude -78.08136770358036;radius 2.0,latitude 37.44170929586339;longitude -78.02085190018025;radius 2.0,latitude 37.336291323665904;longitude -78.12478417589269;radius 2.0,latitude 38.02205099610842;longitude -77.84941243454512;radius 14.63,latitude 37.80639889525369;longitude -77.99509627080288;radius 2.0,latitude 37.86372227688534;longitude -78.06169500148575;radius 2.0,latitude 37.890155733422205;longitude -78.11404902355196;radius 5.53,latitude 38.26261784668904;longitude -77.64501928103384;radius 5.3,latitude 38.33949606312194;longitude -77.72142317763632;radius 2.0,latitude 38.16527731242195;longitude -77.6035739129897;radius 2.0</t>
  </si>
  <si>
    <t>web_view_url:http://poll.openpoll.io/b42001905c02859521dded9f153ff198a8b487404a9b42743dfa76a3</t>
  </si>
  <si>
    <t>2b1f1addb0fca4edff54fa0c1749fa720774ce6ac77b33070feb1c344175185d</t>
  </si>
  <si>
    <t>https://www.snap.com/political-ads/asset/00658709841033ed4ada76943816a13bbe8dbb7fbeeac12cc057471fcce1fda3?mediaType=jpg</t>
  </si>
  <si>
    <t>Save Our Schools Arizona PAC</t>
  </si>
  <si>
    <t>web_view_url:https://teamsosarizona.com/join-our-mailing-list/</t>
  </si>
  <si>
    <t>0dfa629cfabfa628211da8e02dd131923807b2eb0b455aa12183039a4232d103</t>
  </si>
  <si>
    <t>https://www.snap.com/political-ads/asset/9944055166091faac050ff26e3e5f6aae70d3f85f4a5d9fc2243da761e4720f5?mediaType=mp4</t>
  </si>
  <si>
    <t>22923,24054,24064,24528,22712,23919,23936,22902,24517,22920,22701,23937,23950,24104,22931,22711,24184,22643,23920,23868,22732,24464,24137,20144,20198,20156,24095,24550,24566,22932,20184,24597,22740,23954,23915,24092,22969,24590,24592,22723,22727,23857,23967,22971,23959,24529,23847,23084,23923,23027,24101,20181,24530,24563,22906,23964,24588,24540,22722,22949,24148,20119,20106,23924,23934,22738,20188,23943,23038,24534,24570,23960,23004,22709,24527,23947,22747,22743,23123,24562,22639,23970,22946,22642,22938,24112,22989,24088,22630,23963,24557,22716,24543,22973,20137,24581,23974,24586,22940,23976,20187,22974,20130,22640,24176,22948,24589,22733,24551,22901,23921,24553,23887,24521,24556,22976,23958,23944</t>
  </si>
  <si>
    <t>0185a7ae59778f7f4bdd8d9271c7292749a9b9591121a249a2a3f3de367a1332</t>
  </si>
  <si>
    <t>https://www.snap.com/political-ads/asset/58320651a7edb1ecb8ec87f9b718100a5966a6497b639fdedf6b3a5e81d80352?mediaType=mp4</t>
  </si>
  <si>
    <t>2c8033d0b2ca4e8b42a139d35ff364c63f70a09300673d161d320736f16e78b9</t>
  </si>
  <si>
    <t>https://www.snap.com/political-ads/asset/f9d969e1fc6e5120cf2a6f3f80505de7d5f24fa31cbef532e9c05fdc3f7f3acc?mediaType=mp4</t>
  </si>
  <si>
    <t>a2c496d71cc03c7e61279b61c447d6e292253a936a095ab231a829e8f28ee6d2</t>
  </si>
  <si>
    <t>https://www.snap.com/political-ads/asset/0b52192b756572901e5ca20e7fffab05446def1829e333007b4f22a02a0e8848?mediaType=mov</t>
  </si>
  <si>
    <t>46d8326f706f56296fa29f51b5127c67190807ccc085346d4517e65285f9b595</t>
  </si>
  <si>
    <t>https://www.snap.com/political-ads/asset/f512d6216ff748cb357b031abe0073553285cc86a7c02037fd91373a3ab30bba?mediaType=png</t>
  </si>
  <si>
    <t>d10e80d45042e0334144aa5a00d13e8b693bf899edf0665c11d3451a1aa91a6a</t>
  </si>
  <si>
    <t>57717c254c40b0916a0665645f7a860e99bfe5b6d0c6b90d3a749ad857ccf9fc</t>
  </si>
  <si>
    <t>https://www.snap.com/political-ads/asset/eb9a126fb9089c84fbd50bae132eb76bd3f2fc0459a4a5ddd6bf233ab2688241?mediaType=mp4</t>
  </si>
  <si>
    <t>The Labour Party</t>
  </si>
  <si>
    <t>Kings Manor,Newcastle,NE16PA,GB</t>
  </si>
  <si>
    <t>s10 1,s11 8,tr11 3,po4 0,po5 1,g12 8,g2 4,ln1 1,wv1 1,g2 3,cf14 3,ll11 1,s10 3,ln5 7,ct2 7,ll57 1,eh8 9,po1 2,eh9 1,g4 0,g4 9,de1 1,ct1 2,ct1 1,g3 6,yo10 5,bn2 4,ls6 1,pl4 6,pl4 8,ls6 2,ls6 3,rg6 6,pl4 7,so15 2,rg1 5,al10 9,al10 8,bh9 1,bh9 2,le11 3,le11 5</t>
  </si>
  <si>
    <t>web_view_url:https://labour.org.uk/register-to-vote/?utm_source=snapchat&amp;utm_medium=cpc&amp;utm_campaign=students-voter-reg</t>
  </si>
  <si>
    <t>5f28944ce445ba9e0a55a049171563d5ec73764f27172d4b61d50658f8c3eca5</t>
  </si>
  <si>
    <t>https://www.snap.com/political-ads/asset/f37065e7b0e1a5e7e5846e854660daf48edb9e2ad632e057de008fede8bb254c?mediaType=png</t>
  </si>
  <si>
    <t>82b2cbcdaefac7574979f10fbad0154b790849d1f7654fd065aa21536ff77d3b</t>
  </si>
  <si>
    <t>b4deb7e7ba690861c6ba17c88a6f3a1cd3e673b1afd70c3b932fb38d9c19ceb8</t>
  </si>
  <si>
    <t>https://www.snap.com/political-ads/asset/4c7de581f7a4041523cbedafffa0d47a470fa2b2a08d35547ec1426a5ac2d4c9?mediaType=jpg</t>
  </si>
  <si>
    <t>web_view_url:https://www.istandwithpp.org/call-your-senator</t>
  </si>
  <si>
    <t>8ab3ee1900821b6c17dbd52995385d00c7012bcbff0f35c4fab4ae215706d0a9</t>
  </si>
  <si>
    <t>29cbbf5621975dbd4ffd3826f22e781ca4f41fe4cd61c5dccc46a8e4e39e5c2a</t>
  </si>
  <si>
    <t>https://www.snap.com/political-ads/asset/d5926aa95810cacc3de48bed1097a7638801905d54871bb67c3f5dc2561d5efb?mediaType=mp4</t>
  </si>
  <si>
    <t>af4fd03826414533f0d957ce233f72ad794aec3b30ed3de30473dd72597da944</t>
  </si>
  <si>
    <t>https://www.snap.com/political-ads/asset/c8feedd37098ccaf7aa5b9f5a4cf12a31304fc49c36b0197437ed32a8ab487db?mediaType=png</t>
  </si>
  <si>
    <t>3b79d3bc828a6781c29324d2d0776c8eac7ef96e3f93391fec78f8d735d49999</t>
  </si>
  <si>
    <t>https://www.snap.com/political-ads/asset/11c5dc080388b2f9ead75debb406253f3319361ee5e4eea6f23bb8f848c4ba8e?mediaType=mov</t>
  </si>
  <si>
    <t>4f0e2da2f29f3de3dd634f4b48406367688141165e65ec8caa15a55c66f21b1f</t>
  </si>
  <si>
    <t>https://www.snap.com/political-ads/asset/b41619ede2aea8b692d7d1d7dde58beffd8f3b8ec40ba5ffcd8a97e03d347573?mediaType=jpg</t>
  </si>
  <si>
    <t>1671b93c7f61843b9ac91aaa9497511566cbec9fef77615a0c06e13634a6ff5d</t>
  </si>
  <si>
    <t>6391fb74f7dfd724f9d1e777f143d9d310e593a4921dbfad2cb0fd744518b6b5</t>
  </si>
  <si>
    <t>7b0045de316ba576ce94a0485fbd58adb0effd2c97cc5cc81cda2ddf56afb05c</t>
  </si>
  <si>
    <t>web_view_url:https://opoll.io/qIlmCx</t>
  </si>
  <si>
    <t>af0f11b9e7f71f8bff96f9e055d81b6b0d2113e84f419ceae98333933ac67437</t>
  </si>
  <si>
    <t>https://www.snap.com/political-ads/asset/2c63e124597b1abe236e0da71e8f32fc43c89c4d34ececd6b9e51e906290e676?mediaType=mp4</t>
  </si>
  <si>
    <t>web_view_url:https://www.iwillvote.com/il</t>
  </si>
  <si>
    <t>a22c5dec6f08cbfb0a66c80c7e0b5075e5ec57e11bd5f1c84ebcf886d948a79d</t>
  </si>
  <si>
    <t>https://www.snap.com/political-ads/asset/2153997e436d006d91e3a20274ec3d9852be2d4a3c75f5187da40ff5a22d5fce?mediaType=png</t>
  </si>
  <si>
    <t>1136caa80e38faf9c6cad855be7f27ea3065d3cf69c8cf4497e5aae275626539</t>
  </si>
  <si>
    <t>https://www.snap.com/political-ads/asset/8bbccf9fdccfe0bc553fdbdca3e6f71320551b0352206d5c491f5255610b4fea?mediaType=png</t>
  </si>
  <si>
    <t>web_view_url:https://therealbenhansen.com/</t>
  </si>
  <si>
    <t>7d48bac22fa3e1ac4d5a77d6aa4c005dabfd33eafc560cfd324e5100f8cb5ca2</t>
  </si>
  <si>
    <t>https://www.snap.com/political-ads/asset/8892af89d6cd228aaac1069d90e16d3f4afff112082b9472ed7670c37c982ed7?mediaType=mov</t>
  </si>
  <si>
    <t>c88d180aa4f2a9fbae3ebbb7c0f93823b4910cbf2b68dbe0a0c326b787321fc7</t>
  </si>
  <si>
    <t>626d9f317b771efbe9b68a07829430e417ed82b02858a151a8b4349ccec37fd1</t>
  </si>
  <si>
    <t>01fa8b1cdbb80f7b7c583a21ea24bb9b926181f6152834313c48aa63fafdcd35</t>
  </si>
  <si>
    <t>web_view_url:http://opoll.io/IBed1c</t>
  </si>
  <si>
    <t>5ebcd8d07250acec4970ad1fa475bc69db6f7baf530e316524d59926734841ab</t>
  </si>
  <si>
    <t>1435f62229732a776b7fa3ec5ab0967d7362a1b95931977e141933b1da1c345a</t>
  </si>
  <si>
    <t>https://www.snap.com/political-ads/asset/3e31815356a87e0aa7a11fd4541a4786df52f0e8d9622180480105655bddd9d5?mediaType=mp4</t>
  </si>
  <si>
    <t>web_view_url:https://medium.com/@ChrisMurphyCT/murphy-delivers-for-connecticut-job-training-and-manufacturing-61213a5a95d0</t>
  </si>
  <si>
    <t>3a7faf2d35c9473fc199ba394e2bc06b1bb5ee66cc88b47224def553756e492b</t>
  </si>
  <si>
    <t>c1430645295c73f68fe12ea5cec60f196bdbe805681e6eb7a72047cbfbf7a7fe</t>
  </si>
  <si>
    <t>https://www.snap.com/political-ads/asset/2caf6d1a8f425fb3d7068d55ca6a71e875dbf2760d340ee3a3af5fe07c6bc7b2?mediaType=mp4</t>
  </si>
  <si>
    <t>5bc9f161da0f4ff225f5e73f2e63b3f0187360830e0f44469ff2bb86845182da</t>
  </si>
  <si>
    <t>https://www.snap.com/political-ads/asset/feeec5590e826b73f8c34f50631cdc7e1ea66a45afd9d35661df8ac57743d900?mediaType=mp4</t>
  </si>
  <si>
    <t>web_view_url:https://ad.doubleclick.net/ddm/trackclk/N3021.2656606SNAPCHAT/B21894101.232503231;dc_trk_aid=429946514;dc_trk_cid=107772763;dc_lat=;dc_rdid=;tag_for_child_directed_treatment=;tfua=</t>
  </si>
  <si>
    <t>943f5aea9e3353498f278f5c688d61543811e7e91464f2105922ceb5616e7bcc</t>
  </si>
  <si>
    <t>https://www.snap.com/political-ads/asset/f3b37416e8e140b8eb6e8df49596d8be6963e279a52aedf58203e61abf2d3dc6?mediaType=mp4</t>
  </si>
  <si>
    <t>03833,03843,03887,03218,03857,03897,03104,03109,03042,03850,03817,03886,03077,03841,03237,03247,03871,03034,03885,03816,03853,03804,03291,03249,03869,03101,03854,03845,03038,03846,03819,03823,03855,03849,03840,03041,03860,03809,03864,03837,03106,03290,03861,03838,03852,03032,03802,03867,03801,03847,03110,03220</t>
  </si>
  <si>
    <t>3e072b4b504d13ee15e20e89d2a98e850d9ab360b8dedb60c1cdbc8b3a9266dc</t>
  </si>
  <si>
    <t>https://www.snap.com/political-ads/asset/90469d570baefa6ff54524a9500cada2de264c19ce69c509ae0d308f526b1a5b?mediaType=mp4</t>
  </si>
  <si>
    <t>web_view_url:https://secure.amnesty.nl/write-for-rights/Vitalina_Koval?utm_source=Jalt&amp;utm_medium=snapchat&amp;utm_campaign=writeforrights2018-act</t>
  </si>
  <si>
    <t>eb3d96669598caac165406987ecfc9b0a25a414fb6b5d8a7ad92eef26f27a744</t>
  </si>
  <si>
    <t>https://www.snap.com/political-ads/asset/3165ec51361b3ed0da7059c388fb783f2535c5e6ce1ecbef06ab5019850f50fe?mediaType=mp4</t>
  </si>
  <si>
    <t>Paid for by Terry Withrow</t>
  </si>
  <si>
    <t>web_view_url:http://bit.ly/2wPbrRE</t>
  </si>
  <si>
    <t>48c669c588f7d4d5e04273b16112762157648f0376904f892c8ad0613e5e787f</t>
  </si>
  <si>
    <t>https://www.snap.com/political-ads/asset/5aaa75d5aab6c266616941c5a6b9de7221789531ce714477b1c9643448e6ba51?mediaType=mp4</t>
  </si>
  <si>
    <t>Context Media</t>
  </si>
  <si>
    <t>V√§stra Norrlandsgatan 7 ,UME√Ö,90327,SE</t>
  </si>
  <si>
    <t>Socialdemokraterna - Kalmar L√§n</t>
  </si>
  <si>
    <t>Kalmar Lan</t>
  </si>
  <si>
    <t>web_view_url:http://www.socialdemokraterna.nu/ska-du-rosta-for-allra-forsta-gangen/</t>
  </si>
  <si>
    <t>c11f013062b767e11c2cdb244ec04e901220eb8a355fe3368baf48bbb9f6bc85</t>
  </si>
  <si>
    <t>https://www.snap.com/political-ads/asset/8e5660db850b1d046bce88b2986e84f07d00e173f8912a4ee19d3cdf322ced50?mediaType=mp4</t>
  </si>
  <si>
    <t>a07e1106676613d6cbf2e0e008f031abea5116bcdfb162e920000856efe019a1</t>
  </si>
  <si>
    <t>https://www.snap.com/political-ads/asset/2c21caaf7d23306c2061ec754c4db9a50febf75bb90bccc0b130e30f11f2c1d1?mediaType=png</t>
  </si>
  <si>
    <t>Friends of James Skoufis</t>
  </si>
  <si>
    <t>94e5aea6316eeb585e6277e259e566027cf9fa04955aa4d01d4c058930389007</t>
  </si>
  <si>
    <t>https://www.snap.com/political-ads/asset/c4f81dcfdb87963c39929b8f5d5feef58f2c2be75b5686f49399b535bd077120?mediaType=jpg</t>
  </si>
  <si>
    <t>web_view_url:http://www.jidesanwoolu.ng/</t>
  </si>
  <si>
    <t>ade2adb20cf061e6b69523b8620425b5d04e24ae254b484e721c1907ad0ae5cc</t>
  </si>
  <si>
    <t>https://www.snap.com/political-ads/asset/a9296e64fd989fa2bf3f9e975b84df703c9c31dad8362285ac599a3982160014?mediaType=mp4</t>
  </si>
  <si>
    <t>Congressman Pete King</t>
  </si>
  <si>
    <t>Pete King for Congress</t>
  </si>
  <si>
    <t>9d937a2a3323624bee84ae2f255542ab5420182a00b3826e51f9564c8fa0dec2</t>
  </si>
  <si>
    <t>web_view_url:https://act.everytown.org/sign/no-guns-in-schools-join-et-sc-p/?source=scnp_acq18_CK-ET-GFS-A01-SC-SCLP-FLL-US-ET101-BO-13p-V01&amp;refcode=scnp_acq18_GFS&amp;utm_source=sc_n_&amp;utm_medium=_p&amp;utm_campaign=acq18_GFS</t>
  </si>
  <si>
    <t>0d29013171b81cab95dda38ef728245791fda62edd62e28b9be2b1a7f0b02355</t>
  </si>
  <si>
    <t>1aab68b7d5adb527fcbde7b2ebc0efa313ef3a0169d13ce96a688ed90318eeba</t>
  </si>
  <si>
    <t>https://www.snap.com/political-ads/asset/521f91f2c84daad6f1b26a2738d5b4cbcbeb8b75c4bc28d084bd1378cae354eb?mediaType=mp4</t>
  </si>
  <si>
    <t>89531ace4a52e3e7e4bd6659bd80c1c31b6851a53c9f5e00cba294de619b485d</t>
  </si>
  <si>
    <t>https://www.snap.com/political-ads/asset/39bde1b750303e7f2ec5b8e016b305f11cfef0b899ebf9b0814ec7779dea6c85?mediaType=mp4</t>
  </si>
  <si>
    <t>c80ca50681d552551ceaf625981c0202589ca710d519250edb6499c8955bc439</t>
  </si>
  <si>
    <t>d082dcc230353f21dc790b9c8e13609e41bfb9771f9e9b6755e5e162955c7751</t>
  </si>
  <si>
    <t>https://www.snap.com/political-ads/asset/54d76e8c63c4e61abb187d8471c48de929817ddc38584d9679c2a9e6997e31d3?mediaType=png</t>
  </si>
  <si>
    <t>web_view_url:https://www.voterparticipation.org/register-to-vote-today/?source=CK-VPC-REG-A01-WI-SWM-FE</t>
  </si>
  <si>
    <t>75bad6343bb2f5699656b332df4e892231e7edfd579b080495d7a192f0e48357</t>
  </si>
  <si>
    <t>https://www.snap.com/political-ads/asset/d0eca761363315eaa56b4b1240adde64d3320a9235df26265bc397e0f2bf00f8?mediaType=mov</t>
  </si>
  <si>
    <t>96f52907bb6a25084b4a0e1c0c51e7356160428ec96c462e41357ed1383d5389</t>
  </si>
  <si>
    <t>860e8a8eb1b8fcd6315e988bdefef97db1b646dd8274ed43a037f5b999f00ac5</t>
  </si>
  <si>
    <t>https://www.snap.com/political-ads/asset/7126ea89b1caf196e78cabab7a0cce525855cf69244c91ee53514de9b6a00673?mediaType=mp4</t>
  </si>
  <si>
    <t>web_view_url:https://nextgenamerica.org/voter-guide/?utm_campaign=MV_FL_Motivation-Act1&amp;utm_source=snapchat&amp;utm_medium=cpc&amp;utm_content=Voter_Guide</t>
  </si>
  <si>
    <t>e851049f24e9b7d1e5ba6357521f86bf0531d8aaba8a8ce5a1682e1a8861cbc3</t>
  </si>
  <si>
    <t>b1a962fa9d58b212de58c77358d5a95d02b92220cc01c10e1b642b79ad0db14c</t>
  </si>
  <si>
    <t>https://www.snap.com/political-ads/asset/b3fba4e2a75cb654d5c8b6e5a9135ab6280547e0e1738f0ab38c9578b36bf16a?mediaType=mp4</t>
  </si>
  <si>
    <t>e060e3b07a882b1722d2bd21e27696fbf0fa5d0242c4527e914b5d132c4086c6</t>
  </si>
  <si>
    <t>fb2c3bd2e5e877a47479930a960de6a5cd5fc42a99d37197d6969f486b357384</t>
  </si>
  <si>
    <t>https://www.snap.com/political-ads/asset/54efb223d3cffb5806f93cd458a4136533f1603f2d123b1213819ac5ed56d7ec?mediaType=png</t>
  </si>
  <si>
    <t>93b515dee410cd2470de04c272743ee5adcb6a4456e3e0024a81760f3c98b083</t>
  </si>
  <si>
    <t>151fe09cfa3ca90f2ee4dd3ba8641235413c033fb3c9531d0f7df137a82e75d0</t>
  </si>
  <si>
    <t>https://www.snap.com/political-ads/asset/5accf5f6598290a14ae1b31a0e831c6588853bc735c88bf7c2edf2cbd93f44d2?mediaType=mp4</t>
  </si>
  <si>
    <t>web_view_url:https://danskfolkeparti.dk/vaer-med/bliv-dfer/gert-kampagne/</t>
  </si>
  <si>
    <t>a2fc04fe938bcae8d583c4e60ac7034d62a22148842cf4fc94c609e2d0ce6e64</t>
  </si>
  <si>
    <t>https://www.snap.com/political-ads/asset/cb98651dabba88964194ba531e559990b6bb1d7bfe4394f5f2cba4777637df3f?mediaType=mov</t>
  </si>
  <si>
    <t>776066cfaf77d965794f792a0fdd75d2856e33203a3a96cf8fb6cf7a7d0e8f23</t>
  </si>
  <si>
    <t>Georgia</t>
  </si>
  <si>
    <t>7827ff44f85df7be75cbc4b874faa77c0dc00a53213f568e8275470fbd79332b</t>
  </si>
  <si>
    <t>https://www.snap.com/political-ads/asset/fb9ea576e989c0f2a22486ae203af59b0ae17d754e27695b928758e4c974813a?mediaType=mp4</t>
  </si>
  <si>
    <t>14118bd671203715600cf9975156d408ead6c00b9e16cda916d3bc1ce90dbc1b</t>
  </si>
  <si>
    <t>https://www.snap.com/political-ads/asset/4e41590afe90c38e774a05d1de39376c395596c2c096093ba63139ddf4034be7?mediaType=mp4</t>
  </si>
  <si>
    <t>41f5d13659296add1e57e7bc032c24bfa1deab3f78660ed99003a68b906a7456</t>
  </si>
  <si>
    <t>https://www.snap.com/political-ads/asset/3f0a3024ae1b96a7b3aa2c1664c51e13396e23e7710231cc2cd662d628c96bdd?mediaType=mp4</t>
  </si>
  <si>
    <t>Choice Creative Solutions</t>
  </si>
  <si>
    <t>6163 NW 86TH STREET, SUITE 101,JOHNSTON,50131-2241,US</t>
  </si>
  <si>
    <t>Iowa Secretary of State</t>
  </si>
  <si>
    <t>Iowa</t>
  </si>
  <si>
    <t>web_view_url:https://sos.iowa.gov/elections/voterinformation/voterIDfaq.html</t>
  </si>
  <si>
    <t>14971b13b37e15f7a46853cb3bf98205c0a9e45de9fc66f89707ae72a62277b2</t>
  </si>
  <si>
    <t>https://www.snap.com/political-ads/asset/8c8b0315ae0fd61a9e1c5a7cdf944a7f2047d577cbc059b497d526585e71db29?mediaType=mp4</t>
  </si>
  <si>
    <t>3542d40ba9fb0f0aa52889b03ea4a7db64ee4a3687aa6edb2fe8cc7364247df5</t>
  </si>
  <si>
    <t>https://www.snap.com/political-ads/asset/bc5a0e2e7642f5e1c9dfe901d2b901a91ddd668f0ab94512549a6ba959264ad7?mediaType=mp4</t>
  </si>
  <si>
    <t>web_view_url:http://peteking.com/2018campaignfundraiser/</t>
  </si>
  <si>
    <t>a24e7828a55371872cc1d7180965886ea774422859cfd88370f4f5dbfa8eddd9</t>
  </si>
  <si>
    <t>69ce7aa4805de5ff99c94104b54fa68f3c3514537ec78b737cd3c74b3d9c45a0</t>
  </si>
  <si>
    <t>c9ad285b260a87f56530e7228b257f175336bac51a5e6cacc3f7d40a4da8e7a1</t>
  </si>
  <si>
    <t>https://www.snap.com/political-ads/asset/1a31490a1ca38c845444696f48e38687cfe63155c11b92daae1c5523868394c7?mediaType=mp4</t>
  </si>
  <si>
    <t>c89d697a5371e554bded56dcd805c1133c3f5564808097c807d565ae6126d19e</t>
  </si>
  <si>
    <t>https://www.snap.com/political-ads/asset/834016bae9a111b3b9c0563e9a848dd2cfe2862a80cc150b01045845073cca66?mediaType=jpg</t>
  </si>
  <si>
    <t>76d61c0e41f8a9812bc88ea1bde6f749d5b63422b30dde36e67536b9f0c37227</t>
  </si>
  <si>
    <t>https://www.snap.com/political-ads/asset/a356f6dbbb108566d61b8074201b538b8de1a7ed58093d773b6d88fae184b167?mediaType=png</t>
  </si>
  <si>
    <t>6797068b10434458ce19be28150cfa03c531d22f4726d783848e5b9c0571eadf</t>
  </si>
  <si>
    <t>https://www.snap.com/political-ads/asset/88e0b0d15f9a903134cd1ffd11fa3a7f0c2c99c7b08e5f3325281811cf055452?mediaType=png</t>
  </si>
  <si>
    <t>52cbc60a6aff7ff26483e50aad81c71f9f828026eaae874816f2da9e5d827120</t>
  </si>
  <si>
    <t>40ee7e900be9357ae88181f5c8a56baf6d5aab0e8d0f51a9c6b85221b8c5d434</t>
  </si>
  <si>
    <t>https://www.snap.com/political-ads/asset/0885d56db9509897d19d2dba617adf4911469a7c6eda3dbc4964c25d607fc45e?mediaType=mp4</t>
  </si>
  <si>
    <t>Aargau,Appenzell Ausserrhoden,Appenzell Inner - Rhoden,Basel - Landschaft,Basel - Stadt,Bern,Fribourg,Glarus,Graubunden,Luzern,Nidwalden,Obwalden,Sankt Gallen,Schaffhausen,Zurich,Schwyz,Solothurn,Thurgau,Uri,Valais,Zug</t>
  </si>
  <si>
    <t>de</t>
  </si>
  <si>
    <t>3afe4767464ef606a54dfc9cd3242b5332ac5a01d6e310a2024046db54208bb5</t>
  </si>
  <si>
    <t>https://www.snap.com/political-ads/asset/1c251f988883b79191ce85efe351d29c49e26fe4b2242ef47406c5ff369f761d?mediaType=mp4</t>
  </si>
  <si>
    <t>b09fa0335038e067dd5be313669ae5db7146f51e4e777b629250f1334426e195</t>
  </si>
  <si>
    <t>latitude 35.408367;longitude -78.73762;radius 2.0</t>
  </si>
  <si>
    <t>03dc77026afe9e6e03b67ea889ae3e644c1da19864dcdd30ae203482163259ee</t>
  </si>
  <si>
    <t>Women's Lifestyle,Cosmetics Shoppers</t>
  </si>
  <si>
    <t>d00738f8f6b60aad104e21fba9da1915e3272b76b2f62fcef49565ff7e4d265f</t>
  </si>
  <si>
    <t>https://www.snap.com/political-ads/asset/da731b37241b937d1b0dbac9f86847b5f90c02618ebd5baeda0ba92e191c85f2?mediaType=mp4</t>
  </si>
  <si>
    <t>efa687dc9ba49f352ae537b67040795ab24f17e2e3db22e46c8aca8fc65c4aac</t>
  </si>
  <si>
    <t>4ef504b91bb7dd81e5b606bcd6d72214ea41181bfd72609da7e16267e92e5e82</t>
  </si>
  <si>
    <t>https://www.snap.com/political-ads/asset/72537b3a411790159ff18c8e6b606300cd442deb11d5671e3addd591be5b4698?mediaType=mp4</t>
  </si>
  <si>
    <t>55acad02ba28df7e377bf8b7318f82dcea1d11ce21572c53b64a6aa9eff01070</t>
  </si>
  <si>
    <t>https://www.snap.com/political-ads/asset/bb835d70997380eb083b53934e64fcdb6502e5b0eb54d6da726f097f189e6742?mediaType=png</t>
  </si>
  <si>
    <t>ad8aaed9b3a55ed569e7bc937fa134edb5e86db323070aee475777537c1169c5</t>
  </si>
  <si>
    <t>web_view_url:https://vote.dosomething.org/s/1?r=campaignID:8017,campaignRunID:8022,source:ads,source_details:snapchat&amp;utm_medium=CPC&amp;utm_source=Snapchat&amp;utm_campaign=September&amp;utm_term=Visitors&amp;utm_content=Ad%204</t>
  </si>
  <si>
    <t>433e55b5e2ef208fe811b22b5371c0a5d4a709a61254c959e44fd585466fc9c3</t>
  </si>
  <si>
    <t>https://www.snap.com/political-ads/asset/b31c159564704b62cb90c255638839ec40d293fc41bba900f8eb4c6524af8d5f?mediaType=mp4</t>
  </si>
  <si>
    <t>William Bolton for Senate</t>
  </si>
  <si>
    <t>Bill Bolton for Senate</t>
  </si>
  <si>
    <t>web_view_url:http://billboltonforsenate.com/</t>
  </si>
  <si>
    <t>4d910fdb9f5035437bdf4b03cc167be4c271000ff670779635d9f80f75346e6a</t>
  </si>
  <si>
    <t>930bb235e598b412bbd1ee0a684573967744b084e8c34eb863808855030f0149</t>
  </si>
  <si>
    <t>https://www.snap.com/political-ads/asset/2b61458c6a8fdf9cc83df8b4773e76bc16bc50eb18867f8af873aff862b6e3c3?mediaType=mp4</t>
  </si>
  <si>
    <t>Crunch DMC</t>
  </si>
  <si>
    <t>Crunch Simply Digital</t>
  </si>
  <si>
    <t>18-</t>
  </si>
  <si>
    <t>Dudley,Wolverhampton,Sandwell,Solihull,Walsall,Birmingham,Coventry</t>
  </si>
  <si>
    <t>web_view_url:https://www.seeme-hearme.org.uk/?utm_medium=snapchat&amp;utm_source=video&amp;utm_campaign=20041_seemehearme&amp;utm_content=students</t>
  </si>
  <si>
    <t>58d05d7a378d01641088c8d669775e70abe5c170bb96760259aefed828b956b4</t>
  </si>
  <si>
    <t>https://www.snap.com/political-ads/asset/304dee56a01f70ae169579d96c3c04267517c08a84ecb5d09d75b970ad5ec06e?mediaType=mp4</t>
  </si>
  <si>
    <t>89120,89169,89119,89108,89110,89103,89160,89162,89112,89158,89193,89117,89170,89113,89146,89074,89147,89102,89450,89435,89425,89421,89822,89423,89445,89803,89439,89833,89447,89431,89504,89413,89402,89424,89507,89512,89821,89408,89503,89505,89407,89533,89429,89706,89406,89411,89441,89832,89506,89310,89412,89703,89029,89141,89046,89134,89123,89105,89052,89144,89012,89135,89016,89124,89006,89140,89014,89148,89009,89161,89199,89077,89031,89191,89042,89315,89301,89136,89409,89032,89166,89010,89001,89131,89034,89024,89318,89427,89049,89143,89025,89020,89040,89165,89311</t>
  </si>
  <si>
    <t>web_view_url:https://nextgenamerica.org/lookup/?utm_campaign=GOTV_NV_Impact&amp;utm_source=snapchat&amp;utm_medium=cpc&amp;utm_content=Last-Chance</t>
  </si>
  <si>
    <t>1f1ab192aa8cf2b1cd5daee80d42eed7f089b61a7a51ee3bf70e7b00076c7a67</t>
  </si>
  <si>
    <t>https://www.snap.com/political-ads/asset/f4acfb78738fa5f17b2ea363c9ea54a027e76d746373b7d48948b9cbe80ebd7b?mediaType=mp4</t>
  </si>
  <si>
    <t>19007,19054,18960,18966,19002,18969,18976,19153,18981,18081,18953,18951,18931,18940,18963,19082,18929,19135,18974,19136,18928,19440,18934,18954,19151,19454,19022,19040,18930,19446,18922,18055,18970,19013,19134,19109,19105,19149,18946,19067,19147,19030,19032,18938,18915,18950,19130</t>
  </si>
  <si>
    <t>6a0a4afc0bca637b9fdcd9d700b9f73229e9176d3aed676b3019388862560338</t>
  </si>
  <si>
    <t>3a0ead6ef77c1ff26aedf48e2196ad57011227c0ea39bf308d775bd2c2bcb226</t>
  </si>
  <si>
    <t>https://www.snap.com/political-ads/asset/037b80ec9e0e28327d990205f96c9e60bcf95965f49ce0026d5c7f39c7221474?mediaType=png</t>
  </si>
  <si>
    <t>web_view_url:https://act.everytown.org/sign/disarm-hate-tell-congress-sc-p/?source=scnp_acq18_CK-ET-DAH-A01-SC-SCLP-FLL-US-ET101-BO-13p-P01&amp;refcode=scnp_acq18_DAH&amp;utm_source=sc_n_&amp;utm_medium=_p&amp;utm_campaign=acq18_DAH</t>
  </si>
  <si>
    <t>7afda4224482eb70315797966b4dcdeb856df916df5bdc37e98f72495b5996a2</t>
  </si>
  <si>
    <t>https://www.snap.com/political-ads/asset/ee8334b8061f5d5d4c872dc17852c2077d90a16048e05507737eb80d5b45431f?mediaType=mp4</t>
  </si>
  <si>
    <t>0238b84450184634287a12e8f49dc706c9cfa3fc6b3bfab7ab1504a83311638a</t>
  </si>
  <si>
    <t>https://www.snap.com/political-ads/asset/349f25204f4e3b0920967adb6fb6ec7fbbb76e304b0888074a500ba5c1dcbfef?mediaType=png</t>
  </si>
  <si>
    <t>Alabama</t>
  </si>
  <si>
    <t>966f103cba530d8c84fc487f2dd22030fcba01a7a2b46a99fec8680f7f60f1fc</t>
  </si>
  <si>
    <t>https://www.snap.com/political-ads/asset/f98be89dc10c5de6f53594c72d20e353d491325aebae553bfdbc31232064039c?mediaType=mp4</t>
  </si>
  <si>
    <t>48130,49228,49246,48169,48890,48145,49276,48190,49277,48160,48191,49269,48179,49201,48911,49240,48876,49202,49267,48140,48106,49073,49036,49238,48176,48837,48103,48197,48105,49272,49089,49021,49289,49232,49011,49287,49282,49028,49237,49265,49224,49096,49094,48168,49283,49076,48813,48144,48118,49284,48170,49241,49262,49030,49255,49285,49251,48908,48827,48108,49263</t>
  </si>
  <si>
    <t>68189125240c16e3dcec398a7b4e040e74621ccf11df25ef2c3d1215df0614b9</t>
  </si>
  <si>
    <t>https://www.snap.com/political-ads/asset/b2d0c37f480d0cc6739cfd7d5a1b9aafedce5f23c249856e8e5d3b0f5acf18f2?mediaType=mp4</t>
  </si>
  <si>
    <t>sv</t>
  </si>
  <si>
    <t>5582c2f4095eccca6554187ded11b934d065ad6df0395a866e8c8a3ee370d753</t>
  </si>
  <si>
    <t>https://www.snap.com/political-ads/asset/21aeceabf5cafd00e74f155960f1f46bc1f5357ea2bdec85d6cd3c779019973c?mediaType=mp4</t>
  </si>
  <si>
    <t>5026a7f600b8b24083e4add0838c5717d78e1a1398e6ae67ef2ee876e2bbbb49</t>
  </si>
  <si>
    <t>https://www.snap.com/political-ads/asset/939eb4bd2d2ce5f1e9a64c9ff5165c6c2732e02e7726d402d149fb900175ea95?mediaType=mov</t>
  </si>
  <si>
    <t>15-19</t>
  </si>
  <si>
    <t>latitude 40.70986;longitude -73.612719;radius 7.58,latitude 40.86294106204653;longitude -73.62652275856453;radius 5.76</t>
  </si>
  <si>
    <t>web_view_url:https://www.plannedparenthood.org/planned-parenthood-nassau-county/campaigns/teen-clinic?utm_source=snapchat&amp;utm_campaign=ppnc-snapchat-teen</t>
  </si>
  <si>
    <t>888d2dceb824c1a1ea7e768f782cea0baabadb0242f47736a90a6917e7f74bbc</t>
  </si>
  <si>
    <t>https://www.snap.com/political-ads/asset/7e410190d7ecabb71354b3e5348ec5bd61852b9236c016625135b8e5528e438a?mediaType=mp4</t>
  </si>
  <si>
    <t>118a0c53c8d9d1d1778f23d95af0fc77d0b7d81efb6a199abf5d35c829faa15f</t>
  </si>
  <si>
    <t>https://www.snap.com/political-ads/asset/1e527f65f1370350e033d1b0673c0d86d331e38397d65f7b24d00ed5f1f2aa1b?mediaType=mp4</t>
  </si>
  <si>
    <t>web_view_url:https://nextgenamerica.org/gillum-for-governor/?utm_campaign=MV_FL_Motivation-Act1&amp;utm_source=snapchat&amp;utm_medium=cpc&amp;utm_content=Gillum</t>
  </si>
  <si>
    <t>4703731552676ba6e76ae15066971a589537aefd168eaffcddfa54b9c0a51f22</t>
  </si>
  <si>
    <t>https://www.snap.com/political-ads/asset/2a2985bf7dc8d7462a97cfebe069a3380842a9cbfbc0fc31719bc33aa489baaa?mediaType=mp4</t>
  </si>
  <si>
    <t>6d1eb1af8c01a43def7b695fd19f2c43fa6625d126a0634aa1c46071dbf13480</t>
  </si>
  <si>
    <t>https://www.snap.com/political-ads/asset/d936787c6e588fd53ca1fb9a64a336aa425a85da34203caa16d6d6a07689ac20?mediaType=mp4</t>
  </si>
  <si>
    <t>Ohio Democratic Party</t>
  </si>
  <si>
    <t>The Ohio Democratic Party</t>
  </si>
  <si>
    <t>44313,44306,44325,44601,44805,44004,45701,44122,45440,44017,45236,43403,44141,44147,44212,43110,44406,44710,44705,44720,44709,44718,45822,45459,45601,45202,45230,45215,45204,45224,45239,45242,45223,45246,45241,45220,45213,45233,45227,45219,45206,45221,45207,43113,44113,44115,44106,44121,44103,44125,43211,43229,43214,43219,43209,43215,43232,43231,43222,43228,43213,43210,43235,44221,44223,45439,45414,45429,45431,45402,45417,45424,45426,45469,45435,43512,43015,43920,44095,44094,44035,45315,44119,45014,44126,45840,43420,43230,43123,43125,45011,43056,44143,45133,44839,44131,45638,44242,44240,45420,44107,43130,45036,45806,45804,45807,45805,44052,44124,44905,44901,44906,45750,43302,43537,44256,44060,45342,44130,45042,43050,45764,44663,43055,44446,44857,44074,43616,44667,45056,44077,43551,45356,45662,43065,44266,44460,44870,44875,45501,45504,43950,43952,44136,43560,44883,43615,43623,43604,43613,43606,45373,44087,44685,44118,43078,45891,44483,44128,43081,43082,44092,45177,44691,45385,44505,44503,44555,43701,45810,43502,45103,45106,45817,44021,45314,45619,43022,43023,44234,44047,44432,45648,44846,43762,45433,45661,45674,44677,45680</t>
  </si>
  <si>
    <t>web_view_url:https://IWillVote.com/OH</t>
  </si>
  <si>
    <t>faa24be03c1e66320a737c1d6c2751c209d548f96eeca2e3499f4f464464257a</t>
  </si>
  <si>
    <t>web_view_url:https://vote.dosomething.org/s/1?r=campaignID:8017,campaignRunID:8022,source:ads,source_details:snapchat&amp;utm_medium=CPC&amp;utm_source=Snapchat&amp;utm_campaign=September&amp;utm_term=Visitors&amp;utm_content=Ad%201</t>
  </si>
  <si>
    <t>9ea6583d0078828e45fbb1edec46348688d534c98a2afc31d66f936d094d2bd3</t>
  </si>
  <si>
    <t>https://www.snap.com/political-ads/asset/631f37e039d5a0c807fe6bbb45e0468b996682e8d2311820a1fa9e6f7ad684c9?mediaType=jpg</t>
  </si>
  <si>
    <t>86974e2d7577ee6116c831437f9a37f70aca065888564300c002b913606032f2</t>
  </si>
  <si>
    <t>https://www.snap.com/political-ads/asset/d396d9032f8ac0bc6c3210950072b24d8ea1352ea95ea73cc59bbe9a8c4b906c?mediaType=mov</t>
  </si>
  <si>
    <t>60aa6d0e84c7a8f684262b3be79d7725e37cb934cb9594518a9aa892235cd071</t>
  </si>
  <si>
    <t>https://www.snap.com/political-ads/asset/9b156cd7a8b55cad4b087414651ea3c44a7a9295d3fd8a03fb4213350bc8ad20?mediaType=mov</t>
  </si>
  <si>
    <t>06d6e68eaab86f52eb947da77d13732e7c0436e0f3da325c81125d73be9539ea</t>
  </si>
  <si>
    <t>f167c8f664fb9b89a9f7e297849aefe645334af13c1535224207f91a9cd1b9eb</t>
  </si>
  <si>
    <t>ccdfa07793d238a537f74999c94406aeca9b847c1ca20f968d433e75f4c77a77</t>
  </si>
  <si>
    <t>https://www.snap.com/political-ads/asset/51f9983d44bbdbac4b70a40c0913793af2681a2299a139ac1cfb73450019fdb4?mediaType=png</t>
  </si>
  <si>
    <t>web_view_url:https://act.everytown.org/sign/disarm-hate-tell-congress-sc-p/?source=scnp_acq18_CK-ET-DAH-A01-SC-SCLP-FLL-US-ET102-BO-13p-P03&amp;refcode=scnp_acq18_DAH&amp;utm_source=sc_n_&amp;utm_medium=_p&amp;utm_campaign=acq18_DAH</t>
  </si>
  <si>
    <t>6f9bf9e3a771dd6db78982ef0607928f31bdfaafa4ab71f82ee5e87d98d7e9a2</t>
  </si>
  <si>
    <t>latitude 52.8277;longitude -6.9358;radius 3.0</t>
  </si>
  <si>
    <t>47b0608ccbfd95b36c44821222681062143f52a8bedf5877c551b708d982bd57</t>
  </si>
  <si>
    <t>https://www.snap.com/political-ads/asset/a0b92b3f1b6c520e886cc17d04cbd4328c74ff7ce6b9af605703bdd0d6815a7b?mediaType=mp4</t>
  </si>
  <si>
    <t>Republic of Media Ltd.</t>
  </si>
  <si>
    <t>4th Floor, Nova House,Edinburgh,EH3 9QQ,GB</t>
  </si>
  <si>
    <t>Scottish Government</t>
  </si>
  <si>
    <t>aa05845a8eac3bfdd237f5aedd110de781d4a3c4bb5bb5127e214317dc332926</t>
  </si>
  <si>
    <t>California 39th District</t>
  </si>
  <si>
    <t>84f1bc8f2085453b4b35f9c88d83f1038b6dd7068e12645da65a8b963ce97850</t>
  </si>
  <si>
    <t>https://www.snap.com/political-ads/asset/336c3622b61937ab705aaeffabbe8de5009b92c23d6240fa3c31c45d90fa67c8?mediaType=mp4</t>
  </si>
  <si>
    <t>b5e128359e8cf36558657c780425228c640296f914332aedbe8c8c039ee70205</t>
  </si>
  <si>
    <t>https://www.snap.com/political-ads/asset/1215cb32222b88be0f3cef7cdb05a8e573a122c9d641a4679c0b433f309c0f2c?mediaType=mp4</t>
  </si>
  <si>
    <t>web_view_url:http://peteking.com/congressmanpetekingalwaysfightsforus/</t>
  </si>
  <si>
    <t>fc698d5796ce58b5bd40a887fa04aa9e06b1db032e57e71be1f6079100dabc00</t>
  </si>
  <si>
    <t>6f459833e66d75a1cc2280ddbca1d04f142dae19adcb58f0242945cce94607cd</t>
  </si>
  <si>
    <t>https://www.snap.com/political-ads/asset/2eac55101f31c01631c32b806bd8e9457ff2aec2c3710bdb58ba367827878c56?mediaType=mp4</t>
  </si>
  <si>
    <t>Murtaugh for Congress</t>
  </si>
  <si>
    <t>News Watchers,Political News Watchers,dlxc_125</t>
  </si>
  <si>
    <t>web_view_url:http://morganmurtaugh.com</t>
  </si>
  <si>
    <t>2ae5f2d0bd46a7ba1da249bc009dbf6062a6426d5ba8a4a222a5d5547bd5a597</t>
  </si>
  <si>
    <t>https://www.snap.com/political-ads/asset/41ecbe99782b3d36d8b222a487a935be443995d64a32137e77a6903b400fb93a?mediaType=mp4</t>
  </si>
  <si>
    <t>0e7e1d4cca496a43a93143342f7749fea8c415e45a5146b77dc84545a1f3d85a</t>
  </si>
  <si>
    <t>828fc6859127e169efa4cbd42ed7bd02a0900056be1442bc8bebc3b469ee8964</t>
  </si>
  <si>
    <t>dfaf97944042e8febad67ab5f1a8a14248a1eddeba1280971cef0522e3892cdf</t>
  </si>
  <si>
    <t>https://www.snap.com/political-ads/asset/b12aaae653d858d81cdd12310652df4378321ebb6344b1fcd1bc21096870fd35?mediaType=mp4</t>
  </si>
  <si>
    <t>web_view_url:https://miami.showupto.vote/?source=snap&amp;tracking=khaledMP4</t>
  </si>
  <si>
    <t>97e3f17d5ec164c454a35d2822734482ca60be3f3af3104b62d9dd570385fdbe</t>
  </si>
  <si>
    <t>https://www.snap.com/political-ads/asset/affc7ddc4ff5ed8d99e172db29543cb98d1ee187a599f6d6555b6449b069a181?mediaType=png</t>
  </si>
  <si>
    <t>Revolution Messaging</t>
  </si>
  <si>
    <t>1730 Rhode Island Ave NW,Washington,20036,US</t>
  </si>
  <si>
    <t>Paid for by ReBuild USA</t>
  </si>
  <si>
    <t>California,Illinois,District of Columbia,New York,Indiana,Ohio,Pennsylvania,Wisconsin</t>
  </si>
  <si>
    <t>Arts &amp; Culture Mavens,Chat Fiction Enthusiasts,Coffee Lovers,Comics &amp; Animation Fans,Concert &amp; Festival Goers,Political News Watchers,Sci-fi &amp; Fantasy Fans</t>
  </si>
  <si>
    <t>web_view_url:https://rebuildusa.info/landing-3</t>
  </si>
  <si>
    <t>08fa8940ed6796b2fb51051234917e1f52b0a2ad7739fd8bc667b612aba0c871</t>
  </si>
  <si>
    <t>https://www.snap.com/political-ads/asset/5cae0547f51cae1c9b593bf964d75b9576283691ab2cad63381265cf6a8308a6?mediaType=png</t>
  </si>
  <si>
    <t>ab1fae087995d7b062fd45872b5a03d554599aa21b8f458492c1bad7bb919bb6</t>
  </si>
  <si>
    <t>web_view_url:https://poll.openpoll.io/fcee0c0788043fbe837400eb2cdfa67ea5a29b3be35812d37a4e3c69</t>
  </si>
  <si>
    <t>d825cabb41fc1291900915abcfa27622ff82086f2fb41acc0b9665a566b17995</t>
  </si>
  <si>
    <t>https://www.snap.com/political-ads/asset/01c85dc3218f03fc705a153a9dad3c487254e8ea10731a46a923ac17d8d4db6a?mediaType=mp4</t>
  </si>
  <si>
    <t>web_view_url:https://civiqs.com/p/lvN8Od?utm_source=snapchat&amp;utm_content=primaries&amp;utm_campaign=az_primary_2018_gov</t>
  </si>
  <si>
    <t>b001678c7a17cd5ae24629b8a0706b461bd12c9f3c0f369ee153b7221d7552f0</t>
  </si>
  <si>
    <t>https://www.snap.com/political-ads/asset/dcd53c049b8d0016180c3c04fd6dc575658b7dff3dfa761f4a178162ac503137?mediaType=mp4</t>
  </si>
  <si>
    <t>4ad44a9ef8a37d0f8bf5043cd8aecaef43e91deb95e848de60edb4bcc9d7c569</t>
  </si>
  <si>
    <t>https://www.snap.com/political-ads/asset/e9e47df77667ab081286757fb81c8750afb7cea4d13742a801ebc432f47a4d10?mediaType=png</t>
  </si>
  <si>
    <t>Washington</t>
  </si>
  <si>
    <t>c078fba4ecd4062a241e063efa75ad61f3c459a6f50b08fe0a1cd6e7399aeb91</t>
  </si>
  <si>
    <t>1ecad297afd73f251391086ec2b106b34794d767399def0c5b58d5c0cfef05f9</t>
  </si>
  <si>
    <t>ad346ac624a818fdee801416f09a18442a0b80d5e6ea17d07c0c0e8a1408d711</t>
  </si>
  <si>
    <t>https://www.snap.com/political-ads/asset/11917705cbaf402012d7fb983c0a13005817158a67ecbb31b71552f1ecbe161d?mediaType=mp4</t>
  </si>
  <si>
    <t>e50d49a550ba8ba171185e77de0f2892c217858d34b6a5ce676c73987042a192</t>
  </si>
  <si>
    <t>dc569223aeafbd490408ccd30bd573d1430cf2b3f18f9ce14125089786d2ace3</t>
  </si>
  <si>
    <t>https://www.snap.com/political-ads/asset/847887e56f3e718d18b78028c4aaaf8d603593efe5a058a131c8f878c3a318b1?mediaType=mp4</t>
  </si>
  <si>
    <t>The Foundation for Individual Rights in Education</t>
  </si>
  <si>
    <t>THEFIRE.ORG</t>
  </si>
  <si>
    <t>17-25</t>
  </si>
  <si>
    <t>latitude 40.698036;longitude -75.20966;radius 3.02</t>
  </si>
  <si>
    <t>web_view_url:https://p2a.co/OnS0pfW?campaign=snapchat</t>
  </si>
  <si>
    <t>8fdc9fcf2e9f785689d47ea4dd6b6ac89295078df8e425e72d3edc469e53ff24</t>
  </si>
  <si>
    <t>https://www.snap.com/political-ads/asset/792db5e26e82c247c0d59a336c1e7693f0a04c84591a326e0996df6b296bff1b?mediaType=mp4</t>
  </si>
  <si>
    <t>Ammar Campa-Najjar for Congress</t>
  </si>
  <si>
    <t>California 50th District</t>
  </si>
  <si>
    <t>Advocates &amp; Activists,Arts &amp; Culture Mavens,Green Living Enthusiasts,Indie &amp; Alternative Music Fans,Indie &amp; Foreign Film Fans,Latin Music Fans,Political News Watchers,Hip-Hop Music Fans,Vegans &amp; Organic Foodies,World Music Fans,TV Network Viewers (MSNBC),dlxc_125</t>
  </si>
  <si>
    <t>2f48eb61efb636963892dbb7cd4f3e48fd833ee0eddfac4d7a78ade8996eb25e</t>
  </si>
  <si>
    <t>https://www.snap.com/political-ads/asset/27086596d4d7a7c4e94c59860db895c086876141d933599e8c1104339d8669a0?mediaType=mp4</t>
  </si>
  <si>
    <t>17319,17112,17065,18444,18469,18332,18848,17777,17821,17728,18473,17017,17407,18425,17025,17111,17402,17837,17316,18470,17033,17074,18443,18328,17345,17005,18628,18447,17313,17069,17405,17053,17364,18465,18435,17857,18431,16935,17084,17731,18421,17844,18355,17756,18405,17862,18326,17082,18834,18464,17701,16930,17049,17406,17097,18471,17027,18810,16901,17771,16933,17856,17870,17404,17099,17019,18512,17101,17315,17886,18832,17066,16929,18472,17104,18831,17055,17724,17030,17078,17847,16950,17044,18360,17086,18614,16928,17007,17098,17018,16947,17051,17339,17810,16925,17813,17022,18436,17047,18344,17110,18426,17050,18302,17318,17043,18420,17835,17068,18336,18410,17754,17057,18822,17062</t>
  </si>
  <si>
    <t>16a539e53368c09d32a8dbe8ba9e28a5ad1ae8f613e740dbefa2f415defe1710</t>
  </si>
  <si>
    <t>https://www.snap.com/political-ads/asset/2d40bf16274c557038aa45c46bcffbe0b2a709cf985b2e098708884456267779?mediaType=mp4</t>
  </si>
  <si>
    <t>03835,03824,03825,03856,03054,03810,03878,03053,03870,03227,03875,03246,03254,03848,03259,03223,03103,03276,03814,03882,03225,03820,03890,03821,03884,03827,03818,03844,03044,03045,03839,03862,03812,03256,03832,03836,03858,03830,03105,03826,03253,03842,03851,03865,03894,03868,03108,03813,03883,03102,03866</t>
  </si>
  <si>
    <t>522e80ef1bee0844d5418f442c18a27611678afcd3388fe079648dca56ac99e8</t>
  </si>
  <si>
    <t>https://www.snap.com/political-ads/asset/814acdab0ae504eee12b2985caa46667844c300449fff562ab6432a3d62313fb?mediaType=mp4</t>
  </si>
  <si>
    <t>21-30</t>
  </si>
  <si>
    <t>Back To School Buyers - Education</t>
  </si>
  <si>
    <t>web_view_url:https://www.nsea.org/NGENWinter</t>
  </si>
  <si>
    <t>a8a3a66880fd17c6c3863f1f38373d95ec2551f204eed11e4fa568985f78ffbb</t>
  </si>
  <si>
    <t>ff7487becb4bf23c7670b9682080a701a27cfa3febabea9a3578cf482900ca34</t>
  </si>
  <si>
    <t>https://www.snap.com/political-ads/asset/90f338c2822dc832e30a2c00e8bd868af1bbff98dec041891445b62e04c48bae?mediaType=png</t>
  </si>
  <si>
    <t>web_view_url:https://amnestyyouth1.typeform.com/to/zsB9n5?source=SnapDpicBateau</t>
  </si>
  <si>
    <t>7061e141945db928cbc22679820c85c3c3e9f0b0efee5cc77005c179f2b7bb87</t>
  </si>
  <si>
    <t>https://www.snap.com/political-ads/asset/beca2bc8949ea85e83be5ea6b8d787413309bd33246f79a5d0bff4e5fa170721?mediaType=mp4</t>
  </si>
  <si>
    <t>web_view_url:https://medium.com/@ChrisMurphyCT/murphy-delivers-for-connecticut-the-mental-health-reform-act-76f4263deb0c</t>
  </si>
  <si>
    <t>ffd0e998baf70f3ff807b406326abcac854a447c47bae3985eb30b7d7ffca0cd</t>
  </si>
  <si>
    <t>af713d616727b393a285f7a457dee8ed5979af79907f9a828e8731e47d4d4bad</t>
  </si>
  <si>
    <t>0df9a3ef039f2342f1b9797c7d81ec4087e0c0a730e1ef829d00aead167c2b88</t>
  </si>
  <si>
    <t>https://www.snap.com/political-ads/asset/bf332b04153df3998a9130675e18b85e6af527f93e581252a0b2d116e099c225?mediaType=mp4</t>
  </si>
  <si>
    <t>ACYP</t>
  </si>
  <si>
    <t>Ground Floor, 219-241 Cleveland Street, Strawberry Hills NSW 2012,Redfern,2016,AU</t>
  </si>
  <si>
    <t>NSW Advocate for Children &amp; YP</t>
  </si>
  <si>
    <t>24-</t>
  </si>
  <si>
    <t>New South Wales</t>
  </si>
  <si>
    <t>web_view_url:https://www.acyp.nsw.gov.au/nsw-youth-advisory-council-2019</t>
  </si>
  <si>
    <t>76a4bdd5a1accad9a9599c680f944c44c85661346ba9e6a2da088018520b868c</t>
  </si>
  <si>
    <t>b0fc03472172353bedcff997e74939ac444131af7942397ebe935a8bee117020</t>
  </si>
  <si>
    <t>https://www.snap.com/political-ads/asset/61c64bfa20fd4182b65f1857abf001c452eba04719d644b868af590e0724b1df?mediaType=mp4</t>
  </si>
  <si>
    <t>23bd2d96d7dd73492435c03d02a4bb29f8f0975ea13ea415a7f8a9d8635f8b4a</t>
  </si>
  <si>
    <t>latitude 37.2679;longitude -76.0174;radius 13.04,latitude 37.80237611046989;longitude -75.5728725751438;radius 13.04,latitude 37.92113036847151;longitude -75.36012029259355;radius 7.12,latitude 37.56859245160808;longitude -75.79300878629913;radius 15.55,latitude 36.89851808564825;longitude -75.88369537105969;radius 18.73,latitude 36.63139717341831;longitude -76.0480280398483;radius 5.07,latitude 37.27999021266578;longitude -76.65442034266182;radius 6.66,latitude 37.16409914303128;longitude -76.54137501246998;radius 4.61,latitude 37.11915620492559;longitude -76.34887102902515;radius 2.0,latitude 37.189631503392846;longitude -76.43544640318117;radius 2.0,latitude 36.911911868204854;longitude -76.2371390078536;radius 2.0,latitude 36.984125957797005;longitude -76.27401521908892;radius 2.0,latitude 37.07035098997346;longitude -76.29211348142634;radius 2.0,latitude 37.15389949621674;longitude -76.38564984089737;radius 2.0</t>
  </si>
  <si>
    <t>web_view_url:https://opoll.io/0WBBkS</t>
  </si>
  <si>
    <t>8fc1fe0c57a2569485d8e7fd139ecf6f750145f2872b406535a621304fec96ea</t>
  </si>
  <si>
    <t>https://www.snap.com/political-ads/asset/4a69ed4e43fcbefbb2172dfc50d09201f941ef58b3958866b65fa2f405375b7a?mediaType=mp4</t>
  </si>
  <si>
    <t>web_view_url:https://mypollingplace.org</t>
  </si>
  <si>
    <t>63fe59f3770ed7f9b36cd36965fee761d04b52c575b50614065e4acb637772cd</t>
  </si>
  <si>
    <t>https://www.snap.com/political-ads/asset/26773e82149939842cd1ffb4f7748c32a2acbfcca50dd6e8f9c22d27c3e0ca31?mediaType=mp4</t>
  </si>
  <si>
    <t>52172,52175,52065,52308,50676,52142,52318,50632,50644,52227,52326,50171,50658,50612,52347,52253,52351,50621,52409,52203,52162,52323,50662,52004,52345,52001,52316,52237,50671,52354,52215,52136,52066,52329,52073,52219,52224,52053,52336,52048,52344,50677,52342,52210,52165,52060,52362,52252,50607,52050,52328,50606,50603,50681,52206,52077,50643,52309,52341,50450,52163,52312,52767,52064,52302,52310,52202,52033,52214,50634,52151,52301,52158,52348,52251,52159,50028,50635,52036,52320,50426,52054,52402,50242,50622,52101,50461,52211,52208,50173,52035,52228,50626,50703,52306,52040,52213,52056,50055,52160,52039,52164,52356,52171,52232,50455,52406,52221,52043,52037,52052,52078,52079,50647,52135,52161,52325,52257</t>
  </si>
  <si>
    <t>c94420a36c7da322a3dab67dfbc67c2177d58408a22294f53676f74a3a34aab0</t>
  </si>
  <si>
    <t>13476305081a6b05155e310e7c9a379b8b6e139e2c638ae7a25e4674b232701d</t>
  </si>
  <si>
    <t>https://www.snap.com/political-ads/asset/752a1e2ac4815fbb7b44a56687ff1a13ce2ed25b4cc874d08eae4694a93e4e42?mediaType=mp4</t>
  </si>
  <si>
    <t>web_view_url:https://spark.adobe.com/page/4h5uvmz2S7pTX/</t>
  </si>
  <si>
    <t>73e6cc00ae6c5990fcedb82defbeb7e95e03731941f816c1bb626d9535000de4</t>
  </si>
  <si>
    <t>https://www.snap.com/political-ads/asset/7b0ece0a13e5a0c0eedf65a044cd49479c38bb336ee3b94ec5d814fc7ffb04e2?mediaType=mp4</t>
  </si>
  <si>
    <t>Cossette Health Inc.</t>
  </si>
  <si>
    <t>32 Atlantic Avenue,Toronto,M6K 1X8,CA</t>
  </si>
  <si>
    <t>WSPS</t>
  </si>
  <si>
    <t>16-22</t>
  </si>
  <si>
    <t>Ontario</t>
  </si>
  <si>
    <t>web_view_url:http://safetysaywhat.ca</t>
  </si>
  <si>
    <t>cf01a15f54eb04528825760c6d320d454446767ccee1f368e85df1f08b6bb811</t>
  </si>
  <si>
    <t>https://www.snap.com/political-ads/asset/c721a0c354de55576ff1e52c7549b162992436921fd37b2770aa24e6a07173ee?mediaType=mp4</t>
  </si>
  <si>
    <t>e2124010037e7f87d518d2d02569b33a500786f4c4138bd1fba48e7c01fc9cae</t>
  </si>
  <si>
    <t>https://www.snap.com/political-ads/asset/39ceb9d8b2f99df42720a282df98b9ecd1f408244f5fd56f9297530026c4720b?mediaType=mp4</t>
  </si>
  <si>
    <t>6d5af4894091d7620fde79d0232ed2f8ef70c4c7cddd3ac0895f5dedc39b552f</t>
  </si>
  <si>
    <t>https://www.snap.com/political-ads/asset/b779c8dce95be65b68f1d5a4d101ad0357975c151bb131f816734c862584932f?mediaType=mp4</t>
  </si>
  <si>
    <t>89142,89180,89116,89121,89036,89106,89111,89177,89126,89107,89104,89125,89115,89030,89156,89101,89145,89128,89114,89173,89442,89428,89513,89521,89508,89704,89702,89432,89433,89410,89436,89523,89835,89434,89510,89834,89501,89418,89502,89511,89825,89883,89460,89815,89414,89519,89701,89705,89426,89515,89419,89801,89444,89403,89449,89448,89451,89316,89509,89820,89721,89446,89015,89002,89011,89139,89179,89004,89019,89183,89044,89054,89039,89053,89005,89138,89178,89317,89041,89043,89420,89013,89021,89086,89133,89157,89061,89314,89130,89003,89023,89137,89129,89060,89033,89415,89081,89008,89027,89084,89007,89045,89127,89022,89085,89430</t>
  </si>
  <si>
    <t>be3533ffae768a4814b9364441ed74c4cee47fbcb791f61b5b6edce78a53f2f7</t>
  </si>
  <si>
    <t>https://www.snap.com/political-ads/asset/d13beb6715c4f2ded0b35086c053e60e0553611496e2bf536274f6666a6c2c10?mediaType=mp4</t>
  </si>
  <si>
    <t>011e8cfc7d5b014550913a383a3d79edd3a7a735e6ef39c4bb712ed66934e768</t>
  </si>
  <si>
    <t>https://www.snap.com/political-ads/asset/8bc1ecb053f7320375c58249e816ea2d1078c0a8df74a36ee7e517250b192408?mediaType=mp4</t>
  </si>
  <si>
    <t>a8da72b824107af36bbf3fa9cbafca94736d6cd481645f553b0bff5a897b07e0</t>
  </si>
  <si>
    <t>d7d476a48f4cd1919631576c05e7408dee553e7f0fe190231e7e2ba1f3e458a4</t>
  </si>
  <si>
    <t>https://www.snap.com/political-ads/asset/d443849f548c1584bad11963f0a5661d32ff973eabb13d7ae5c35b62f513d843?mediaType=mp4</t>
  </si>
  <si>
    <t>25f662a1cee3166b7f271d5043268ba7f057588baddd8bb9053aeef77239fd0f</t>
  </si>
  <si>
    <t>https://www.snap.com/political-ads/asset/644a998921ac59aa4678ffff0ec49dc8c7891f030325ceab62765442fd6b1068?mediaType=mp4</t>
  </si>
  <si>
    <t>SEIU Healthcare PA</t>
  </si>
  <si>
    <t>Hospital Workers Rising</t>
  </si>
  <si>
    <t>19-27</t>
  </si>
  <si>
    <t>latitude 40.442239;longitude -79.960925;radius 2.0</t>
  </si>
  <si>
    <t>web_view_url:https://secure.everyaction.com/_gY5njZqPk6QXskTUYi5MQ2?ms=SnapAd1</t>
  </si>
  <si>
    <t>e550f2fcdcb0e5fab066622a9bb0a5d13a8ac0dcb5f8ef52ae6d8f281b3ed7fb</t>
  </si>
  <si>
    <t>https://www.snap.com/political-ads/asset/a6b00bb110fac3c0dc64466fbfe7b3188b564be487a916c29058b1c0fd19473a?mediaType=mp4</t>
  </si>
  <si>
    <t>5195d68c146526eda7c30c64b9bef15ae86d8250c9a226204957973029f6248c</t>
  </si>
  <si>
    <t>https://www.snap.com/political-ads/asset/5c0b704a914d61c9d0b94a90d92c76fdfccdc45b9cc4fb035af2a00ac19b1ef5?mediaType=png</t>
  </si>
  <si>
    <t>f9826978b23691df771546949226a0ceb4abd9cd9d141c7a79d96ee6fa76a642</t>
  </si>
  <si>
    <t>https://www.snap.com/political-ads/asset/660e28b86e78ffaba7d00b984afb7f76d53dd998947bfdea395048a3b514eca0?mediaType=mp4</t>
  </si>
  <si>
    <t>20fb224a62b88dd9c635c425ecab69146930d045086ee7bef46bfa8516930853</t>
  </si>
  <si>
    <t>latitude 53.30762;longitude -6.22209;radius 1.94</t>
  </si>
  <si>
    <t>aef611dd32756033a355325457455ed8bddf3aee4f365e8ff297fb97c7417e3c</t>
  </si>
  <si>
    <t>https://www.snap.com/political-ads/asset/d05cdfacb048ff93ede56b5ea822b4e686dfe4dd9991442ab9fc22adc4537275?mediaType=mp4</t>
  </si>
  <si>
    <t>web_view_url:https://secure.amnesty.nl/petitie_fathy_snap?utm_source=snapchat-lead&amp;utm_medium=social&amp;utm_campaign=petitie-amalfathy&amp;utm_content=story</t>
  </si>
  <si>
    <t>3383259e64e369c08e047407319c281b6d76870e584c9bad9a0b4e7b264edb56</t>
  </si>
  <si>
    <t>https://www.snap.com/political-ads/asset/7619aa7401e25ada572c1ddf6db5f52cc5ad1c74dde2ddc30c859616f25bc4b7?mediaType=mp4</t>
  </si>
  <si>
    <t>latitude 38.76681125288843;longitude -92.3538860901503;radius 6.5,latitude 38.66646339924273;longitude -92.53659287592212;radius 3.7,latitude 38.664310786278435;longitude -92.41685083374828;radius 3.93,latitude 38.651996236921576;longitude -92.29600122437598;radius 3.25,latitude 38.87454966000902;longitude -92.26185450697136;radius 3.02,latitude 38.818193347197706;longitude -92.22493715211687;radius 4.61,latitude 38.92757836886267;longitude -92.27427146482353;radius 1.2,latitude 38.941554925230434;longitude -92.29733422039061;radius 0.45,latitude 38.925669184865455;longitude -92.29578926801283;radius 0.74,latitude 38.90413360908548;longitude -92.28820324484636;radius 0.52,latitude 38.88231190533989;longitude -92.3571519761249;radius 0.74,latitude 38.87154249861504;longitude -92.38336809492671;radius 0.97,latitude 38.864301178932294;longitude -92.32878469061795;radius 2.0,latitude 38.70309979403089;longitude -92.23859187113274;radius 2.0,latitude 38.763749743728596;longitude -92.50466323992586;radius 5.75,latitude 38.913797567483584;longitude -92.28964425564766;radius 0.97,latitude 38.943238507340226;longitude -92.32643122381461;radius 0.4</t>
  </si>
  <si>
    <t>2340d1def142dad60e941ba8f2db42c07f8816dc7251cd1530fce0797929cf21</t>
  </si>
  <si>
    <t>https://www.snap.com/political-ads/asset/075edc0cf217a6ba84dfad3ec3d1b669d41e6ca25962ea1fd42caf0481a1f3cc?mediaType=jpg</t>
  </si>
  <si>
    <t>Council on Domestic Violence and Sexual Assault</t>
  </si>
  <si>
    <t>CDVSA</t>
  </si>
  <si>
    <t>web_view_url:https://nnedv.org/</t>
  </si>
  <si>
    <t>a188a77b37e1796f602972d93c0ddb2cdcdbb37e96550b8d65d79afac87e9c41</t>
  </si>
  <si>
    <t>https://www.snap.com/political-ads/asset/10d72a1f6d5d1f738f826bfe0a68d030954f75694c59c474580bb3f853b2b42a?mediaType=png</t>
  </si>
  <si>
    <t>Committee to Elect Jack Serier</t>
  </si>
  <si>
    <t>web_view_url:https://www.sheriffjack.com</t>
  </si>
  <si>
    <t>a19bd9f5379e7affc4586d26537346142cc3a8a487b3a37564188105ab242e14</t>
  </si>
  <si>
    <t>768957a55f1920c8d0ddfd845cc445fb101a5d25d6eb97b6acca6385a684d597</t>
  </si>
  <si>
    <t>b151f539d81c031db072748de6594b72ac1511888aef38f8dfba1e730c7d7d53</t>
  </si>
  <si>
    <t>f5531e8f40c8a90c0c5ba6c231b6b5d7b6a8028fd017c36c2d4b72a842036613</t>
  </si>
  <si>
    <t>https://www.snap.com/political-ads/asset/c88671b4ccd159709cbbea0dc5868fbd67bfe77e337b425bb3faa0a0b431adf1?mediaType=mp4</t>
  </si>
  <si>
    <t>web_view_url:https://medium.com/@ChrisMurphyCT/murphy-delivers-for-connecticut-providing-mental-health-care-for-veterans-4ff569d26af0</t>
  </si>
  <si>
    <t>d2d53ee27f1e89529f5546165ccc19158f39c6e163f06bfa4c017545e9b961ce</t>
  </si>
  <si>
    <t>https://www.snap.com/political-ads/asset/c7d1cf059474c91f0c196927b8bbcb280c55d3ffbdd826b85b425d4d96057f79?mediaType=jpeg</t>
  </si>
  <si>
    <t>Minneapolis - St. Paul</t>
  </si>
  <si>
    <t>American Football Fans,Automotive Enthusiasts,Baseball Fans,Beauty Mavens,Burger Lovers,College Football Fans,Fashion &amp; Style Gurus,Golfers,High Schoolers,Hockey Fans,Luxury Shoppers,Political News Watchers,Social Drinkers,Wine Enthusiasts,Yoga Enthusiasts</t>
  </si>
  <si>
    <t>web_view_url:https://www.Melissamoore4mnhouse.com</t>
  </si>
  <si>
    <t>58be4f8f92574108faaa4c014b579a9de2afb06410add9a0e27541a60dc43ee1</t>
  </si>
  <si>
    <t>https://www.snap.com/political-ads/asset/b307428b77106de0003a4649edcedc2cc0cad4bc616b9be3aeb82c17de509276?mediaType=mp4</t>
  </si>
  <si>
    <t>393d3cef0f43292a1825822e1b67798d888aecab2803ecbdea92089e12fe20f5</t>
  </si>
  <si>
    <t>de8c37acf56586dc7179b225de7257f08d629adbcc479fe7717fdbd95da95e66</t>
  </si>
  <si>
    <t>https://www.snap.com/political-ads/asset/94a64b2c1466b8d8f94696b5e6e87af74db609f6c6a702c21cea8a3e7ba54c54?mediaType=mp4</t>
  </si>
  <si>
    <t>86d18afdd5679e07b4f486dbb5135247398f8cf869995e395f70ab19bc84624e</t>
  </si>
  <si>
    <t>77ead1fdbcc226ebd61ce0d34edda64e9a936e6324ca73adbf0a20eeac9cf0f7</t>
  </si>
  <si>
    <t>https://www.snap.com/political-ads/asset/6006ad138905e5561d94cb8d354e0a44fc6b90d9aca27b807e4560249bdb68f5?mediaType=png</t>
  </si>
  <si>
    <t>82288288e3e363f5e61cb23bacec3831888132c17193c26b9654ce092db8c845</t>
  </si>
  <si>
    <t>https://www.snap.com/political-ads/asset/c6cbb3af18e07948d9913227e9e10433a4bc9e10e4b6bca2be1005c2ab8d0699?mediaType=mp4</t>
  </si>
  <si>
    <t>7b1fb68082a3643a433d0ef8aa15b6dd2e427c78ae31773a0fe06dd899b044e5</t>
  </si>
  <si>
    <t>5c2cc6673996ba2cd4f88ffebe8c4be32175a0a299c13207e57420d4b3853e09</t>
  </si>
  <si>
    <t>5b9e2a4c403b0982fabdf69448b887f26649ee6dc7fad1d00b741dc80bef3520</t>
  </si>
  <si>
    <t>https://www.snap.com/political-ads/asset/c3e5ea63b80baa4fa40933934c92bde69198839a1045b50e2ea64faa1c9c4755?mediaType=mp4</t>
  </si>
  <si>
    <t>7dc5690e0c57aae7b59bb1660c08ed0a8dfcdce5c00b0fdf93bd33a26e2a1b63</t>
  </si>
  <si>
    <t>https://www.snap.com/political-ads/asset/6275e85c246707cc4e02c19c99a56b93976ab3907dc96b9327851b48d8986398?mediaType=png</t>
  </si>
  <si>
    <t>32887f5e766eba64aefb38ed3643f0471941fc8b1f919318fb1688aa62cb941f</t>
  </si>
  <si>
    <t>ef2b9f4b1709cba45f3793a270e1e4ec5732cb5d4d33d5de21bfc501a9e30da8</t>
  </si>
  <si>
    <t>https://www.snap.com/political-ads/asset/22fb6ea00a241b6a4e3dddb74d79f5331afe7edac67c9dbb06d38bb4a4aae5f3?mediaType=mp4</t>
  </si>
  <si>
    <t>web_view_url:https://nextgenamerica.org/on-the-line-pledge-2/?utm_campaign=MV_MI_Motivation-Act1&amp;utm_source=snapchat&amp;utm_medium=cpc&amp;utm_content=Chopping_Block_2</t>
  </si>
  <si>
    <t>80e151b51f61d051e7402cc4a4b9b4789598e4cba2bf15f4908f21d874d516df</t>
  </si>
  <si>
    <t>https://www.snap.com/political-ads/asset/def1aaceaf5370624025d9fa47348325a220e5aacbf58be62eb436738b3336fa?mediaType=jpg</t>
  </si>
  <si>
    <t>add518edb616e0cb9bc13434328ed89e12e44fe207e08bad28a22c9aefdce355</t>
  </si>
  <si>
    <t>90620,90621,90631,90638,90720,90740,90742,90743,91042,91304,91311,91321,91326,91344,91350,91351,91354,91355,91362,91381,91384,91387,91390,91709,91710,91724,91745,91746,91748,91765,91768,91789,92003,92007,92008,92009,92010,92011,92014,92024,92028,92029,92037,92054,92055,92056,92057,92058,92067,92075,92078,92081,92083,92084,92091,92121,92127,92130,92530,92602,92603,92604,92606,92610,92612,92614,92617,92618,92620,92624,92625,92626,92627,92629,92630,92637,92646,92647,92648,92649,92651,92653,92655,92656,92657,92660,92661,92662,92663,92672,92673,92675,92676,92677,92678,92679,92683,92688,92691,92692,92694,92701,92703,92704,92705,92707,92708,92780,92782,92801,92805,92806,92807,92808,92821,92823,92831,92832,92833,92835,92843,92844,92861,92865,92867,92869,92870,92886,92887,93063,93064,93065,93243,93510,93532,93534,93535,93536,93543,93544,93550,93551,93552,93553,93563,93591,95230,95304,95307,95313,95316,95319,95320,95323,95326,95328,95329,95330,95336,95337,95350,95351,95354,95355,95356,95357,95358,95360,95361,95363,95366,95367,95368,95376,95377,95380,95382,95385,95386,95387</t>
  </si>
  <si>
    <t>ed62c5cf560f915c0490b278e8c2a66f8cce17760e53b0772b20ba49f2f61eed</t>
  </si>
  <si>
    <t>https://www.snap.com/political-ads/asset/d4626c3e49115c50a4a7c0d9e3aa614b34e71ab2ed9c398d352ba445bde99771?mediaType=mp4</t>
  </si>
  <si>
    <t>a1961e74aefdeff42007e508c495577876ca8889d41e4c3fdeeed74d46051f49</t>
  </si>
  <si>
    <t>25-</t>
  </si>
  <si>
    <t>web_view_url:https://act.everytown.org/sign/no-guns-in-schools-join-et-sc-p/?source=scnp_acq18_CK-ET-GFS-A02-SC-SCLP-FLL-US-ET103-BO-13p-V01&amp;refcode=scnp_acq18_GFS&amp;utm_source=sc_n_&amp;utm_medium=_p&amp;utm_campaign=acq18_GFS</t>
  </si>
  <si>
    <t>91db2796a80472ed8c2bfa17760b3ce1471f6ec1f3147ba94d1ed4170f0d2501</t>
  </si>
  <si>
    <t>https://www.snap.com/political-ads/asset/b2c47906ba8bbb6df76303c040aebf83e4efd70a75f5f244c3dea98ba1067cf6?mediaType=mp4</t>
  </si>
  <si>
    <t>6843ee8a85631d214e07a1d62142c6056205a151e90721358dd51c1115fb9036</t>
  </si>
  <si>
    <t>https://www.snap.com/political-ads/asset/77e44b0ff85e108c2899f47cc99cfa3666b2b587e63cf50f45b446e1501913e1?mediaType=mp4</t>
  </si>
  <si>
    <t>d6fc99254df08277a555cf07c7a17b5b67427e21b11046ebc36187de35d9a9cd</t>
  </si>
  <si>
    <t>https://www.snap.com/political-ads/asset/00a7c3bc394537c740fb77b603289ae304710a98b0f6f74701b30eea66bbdf17?mediaType=mp4</t>
  </si>
  <si>
    <t>Fribourg,Geneve,Bern,Jura,Neuchatel,Ticino,Valais,Vaud</t>
  </si>
  <si>
    <t>3f058f67f6a2382055228c3e7ab37b87a2137069399d34890f027fb5f8426edb</t>
  </si>
  <si>
    <t>https://www.snap.com/political-ads/asset/6bc7a06fbe95e1d343300443db0adc46ed19595efe49fd85f25ea161e2b74ed8?mediaType=mp4</t>
  </si>
  <si>
    <t>0b6796cb357ae98c6f022d607346697333f7bd658bd085e141ec87aa3806e239</t>
  </si>
  <si>
    <t>a7c348c497d8e65529473ab5b97332fee4caf8025f2b911fbee9e1b54a24ffcc</t>
  </si>
  <si>
    <t>https://www.snap.com/political-ads/asset/b1ea328dd6d04a8b930c088fc2a67003c5eac3508b3e83cab8f0eeedb3cc1660?mediaType=mp4</t>
  </si>
  <si>
    <t>web_view_url:https://showupto.vote/?source=snap&amp;tracking=hurricaine</t>
  </si>
  <si>
    <t>4a7935bbe6e555f9e7ae0889444001232534d929a9ad1129961ebc26e5016e43</t>
  </si>
  <si>
    <t>https://www.snap.com/political-ads/asset/d423e03ee52f0e25d391785f870ba96bbc9a326711de0c044cb164fa4c6bc029?mediaType=mp4</t>
  </si>
  <si>
    <t>FP1 Strategies</t>
  </si>
  <si>
    <t>3001 Washington Blvd,Arlington,22201,US</t>
  </si>
  <si>
    <t>Knute for Governor</t>
  </si>
  <si>
    <t>25e62eff285b2b560f313c56868a720ded0c5a9e6ef84f45846e9c54c6da0346</t>
  </si>
  <si>
    <t>https://www.snap.com/political-ads/asset/4e5735621fb3f812a387cd9a374736e5cc3b299860d2b196cc0721b17d08c914?mediaType=png</t>
  </si>
  <si>
    <t>6fabda7a86bb667b775fdd0a4c6bdfc20c708cf1d8e267bacac2a714be885bb2</t>
  </si>
  <si>
    <t>https://www.snap.com/political-ads/asset/482946162d1d7fd15f11b580f2c4bcc03e6d71cff69e8d1d99fed8eebf0993f5?mediaType=mp4</t>
  </si>
  <si>
    <t>c27d3be18a62c83abbcd8cdb30e77e3bccb9c828e10515a31fdfda3602c5a8cf</t>
  </si>
  <si>
    <t>bc873a18a6bc1d6b17df5f4d699a621b7a84d14a26f499a6d71dab4ef1452741</t>
  </si>
  <si>
    <t>https://www.snap.com/political-ads/asset/31719aafd2a1174abe555d49ca4a3585dfd74cfe6d505bd7bdfde6c9ed1bd91f?mediaType=mp4</t>
  </si>
  <si>
    <t>f402e8d3aa9112b0b8b047feb025241da8da30937fbde64b933390d11468b451</t>
  </si>
  <si>
    <t>6f5baa34e5d087d70c9b31a2ef512f5167d0e819f0cd6667a81a825c90d975da</t>
  </si>
  <si>
    <t>https://www.snap.com/political-ads/asset/c496e835d4265542c90cb6c96109b6ce89d0daf9eee5c82a7d86570cd240d01d?mediaType=mp4</t>
  </si>
  <si>
    <t>latitude 38.98;longitude -92.5641;radius 4.16,latitude 39.1417;longitude -92.4627;radius 5.98,latitude 39.037733709002424;longitude -92.4496852663335;radius 5.98,latitude 39.30476233604472;longitude -92.43785299467999;radius 5.0,latitude 39.01714504548963;longitude -92.33534486188685;radius 0.97,latitude 38.95808879843355;longitude -92.40120368344678;radius 0.93,latitude 38.963704172312276;longitude -92.37026364637605;radius 0.52,latitude 38.96053320152811;longitude -92.3813486292366;radius 0.28,latitude 38.94070216061064;longitude -92.42324092197283;radius 1.2,latitude 38.92081269433817;longitude -92.42206815493192;radius 1.2</t>
  </si>
  <si>
    <t>fe7dabee3e4826fe58797a9410ce201f5e9c573e65dfdb66fe6f5686c7568904</t>
  </si>
  <si>
    <t>ecde8a200a3954193973aabc560ea3ad09c014e1eb904dd5261761557d694379</t>
  </si>
  <si>
    <t>https://www.snap.com/political-ads/asset/a8756a6d9b099458c91d9980c263e4d96d2134cb39ac26be5b84ebf3694336a8?mediaType=mp4</t>
  </si>
  <si>
    <t>f6f689f10b2ac752a7180b87598b36c28c638fee5de73870ebd7d7b99fb9653c</t>
  </si>
  <si>
    <t>20105,20106,20109,20110,20111,20112,20115,20117,20118,20119,20120,20121,20124,20129,20130,20132,20135,20137,20139,20141,20143,20144,20147,20148,20151,20152,20155,20158,20164,20165,20166,20169,20170,20171,20175,20176,20180,20181,20184,20186,20187,20190,20191,20194,20197,20198,22015,22030,22033,22039,22066,22079,22101,22102,22124,22153,22181,22182,22407,22408,22433,22508,22534,22542,22551,22553,22567,22580,22601,22602,22603,22611,22620,22623,22624,22625,22627,22630,22637,22639,22640,22642,22643,22645,22646,22654,22655,22656,22663,22701,22709,22711,22712,22713,22714,22715,22716,22718,22719,22722,22723,22724,22726,22727,22728,22729,22730,22731,22732,22733,22734,22735,22736,22737,22738,22740,22741,22743,22747,22749,22835,22901,22902,22903,22904,22911,22920,22922,22923,22931,22932,22935,22936,22937,22938,22940,22942,22943,22946,22947,22948,22949,22958,22959,22960,22963,22964,22967,22968,22969,22971,22972,22973,22974,22976,22989,23002,23004,23015,23022,23024,23027,23038,23039,23040,23055,23059,23060,23063,23065,23083,23084,23093,23102,23103,23112,23113,23114,23117,23120,23123,23129,23139,23146,23153,23160,23185,23187,23188,23192,23222,23224,23225,23226,23227,23228,23229,23230,23233,23234,23235,23236,23237,23238,23294,23301,23302,23303,23306,23307,23308,23310,23313,23316,23336,23337,23347,23350,23354,23356,23357,23358,23359,23389,23395,23398,23401,23405,23407,23408,23409,23410,23413,23414,23415,23416,23417,23418,23420,23421,23422,23423,23426,23427,23440,23441,23442,23451,23452,23453,23454,23455,23456,23457,23459,23460,23461,23462,23464,23480,23486,23488,23502,23503,23505,23509,23511,23513,23518,23551,23602,23603,23651,23662,23663,23664,23665,23666,23669,23690,23691,23692,23693,23696,23821,23824,23832,23833,23838,23843,23845,23847,23850,23856,23857,23868,23876,23887,23889,23893,23901,23909,23915,23917,23919,23920,23921,23922,23923,23924,23927,23930,23934,23936,23937,23938,23942,23943,23944,23947,23950,23952,23954,23958,23959,23960,23962,23963,23964,23966,23967,23968,23970,23974,23976,24054,24055,24059,24064,24065,24067,24069,24079,24088,24091,24092,24095,24101,24102,24104,24112,24121,24122,24137,24139,24148,24151,24161,24174,24176,24179,24184,24464,24501,24502,24504,24517,24520,24521,24522,24523,24527,24528,24529,24530,24531,24534,24538,24539,24540,24541,24549,24550,24551,24553,24554,24556,24557,24558,24562,24563,24565,24566,24569,24570,24571,24577,24580,24581,24586,24588,24589,24590,24592,24593,24594,24597,24598,24599</t>
  </si>
  <si>
    <t>4f74dc683b72bdffc4961e1ae463b79047eeb56ae33a20766e6430f75b1f6746</t>
  </si>
  <si>
    <t>f9b26f36da41df36d647af54a1e86b3419ef79b0d65df59cf252fab7a1494d8e</t>
  </si>
  <si>
    <t>ecaff54d5436d20d3a4205fdbf4f94c1efea528408d5df9e1240affc00c883ca</t>
  </si>
  <si>
    <t>https://www.snap.com/political-ads/asset/fd847e8420f51a2b44c5a6c2b7c4c6369eb2fe38fac1249a23e2879149a06e6f?mediaType=mp4</t>
  </si>
  <si>
    <t>North Dakota Republican Party</t>
  </si>
  <si>
    <t>North Dakota</t>
  </si>
  <si>
    <t>Fargo - Valley City</t>
  </si>
  <si>
    <t>TV Network Viewers (FOX News Channel),TV Viewers (News),dlxc_125</t>
  </si>
  <si>
    <t>web_view_url:https://ndgop.org/volunteer</t>
  </si>
  <si>
    <t>613166f03ad23d45d1ec97ffba8a2fd8576124441af184d89e61726166cc2c85</t>
  </si>
  <si>
    <t>https://www.snap.com/political-ads/asset/09ec738d8f14b605ac4d9b71e1b591e3c93c9ebd9658b3358b1470d35611823a?mediaType=mp4</t>
  </si>
  <si>
    <t>78484791144342882dd608ced7251e079faf884a3112c9e680f0a4a33dcb39c5</t>
  </si>
  <si>
    <t>5298d1de3ec3218c58d21b622cdcc426100142f2fcdaa4c797e4b1d7172dddc2</t>
  </si>
  <si>
    <t>https://www.snap.com/political-ads/asset/8d496da75c2471061a8a9280b32c5629810963dd43f7d2bbf8c193d23ad1de29?mediaType=jpg</t>
  </si>
  <si>
    <t>Grit Media</t>
  </si>
  <si>
    <t>Storgatan 28C,Ume√•,90321,SE</t>
  </si>
  <si>
    <t>R√§ttvisepartiet Socialisterna</t>
  </si>
  <si>
    <t>latitude 65.6;longitude 22.15;radius 51.89</t>
  </si>
  <si>
    <t>web_view_url:https://rslulea.wordpress.com/</t>
  </si>
  <si>
    <t>d9a5156df08f0975a2093aa462397f08d372449ad4f6b4f5e01a98b9bcca1c44</t>
  </si>
  <si>
    <t>https://www.snap.com/political-ads/asset/ff20b940a4ecf20f0761557b69cd6645c506cbb24b85884a1fc52025f16f1bfa?mediaType=mp4</t>
  </si>
  <si>
    <t>web_view_url:https://www.itallcounts.org/indigenouscommunityvolunteers?affiliate_id=Snapchat&amp;affiliate_sub=S-M30</t>
  </si>
  <si>
    <t>737376a4af89cbcba863e42ae4ab2967a80e4ad6a02b71c40e5c99ba63a120dc</t>
  </si>
  <si>
    <t>https://www.snap.com/political-ads/asset/6b348f0be2cdc98ea9f7ff67ec1378b28f844ac9c924ca67f3af204f736de44a?mediaType=mp4</t>
  </si>
  <si>
    <t>web_view_url:https://danskfolkeparti.dk/vaer-med/bliv-dfer/gitte-kampagne/</t>
  </si>
  <si>
    <t>3bf4ecb0d522d4151a66cadeac8df1ac798bc7420654c264ec833271eede0679</t>
  </si>
  <si>
    <t>https://www.snap.com/political-ads/asset/184e26c36589261ae6348a6f7aed70403a2ed8c8a40637045e27e004f690c8d0?mediaType=png</t>
  </si>
  <si>
    <t>3ab5bd297dae16b549d200bf2a1a0d312dbd9477ee14803d4f6f4a42e9d054f2</t>
  </si>
  <si>
    <t>https://www.snap.com/political-ads/asset/6b5a46d094978138718e7578d0c3b57cb03ab743f34300e6df9200783b7af95c?mediaType=mp4</t>
  </si>
  <si>
    <t>73c01406bb7d80f2c05e363afa61a0bf7713c6618b6965d089f03fd6616a36af</t>
  </si>
  <si>
    <t>https://www.snap.com/political-ads/asset/64b79a8e07b4b1546696aabe0ba06859ef9c799e2ad609bb95271e550ce677ee?mediaType=mp4</t>
  </si>
  <si>
    <t>latitude 52.08889;longitude 5.11556;radius 5.0</t>
  </si>
  <si>
    <t>212a704c32bfaf9686afa645cd7fd40023a34d11b7f60fc43acdaa0e958612c7</t>
  </si>
  <si>
    <t>ffb051e17e55d17e2f200f6e751f475bda83b4adc0c3e219c6d8cf9fe10eee32</t>
  </si>
  <si>
    <t>https://www.snap.com/political-ads/asset/3cba0c43f4276fd0511fbd57dbbfe4cebc4578ced3e212da0eac4f040b9110db?mediaType=mp4</t>
  </si>
  <si>
    <t>Samenwerkende Hulporganisaties</t>
  </si>
  <si>
    <t>web_view_url:https://geef-nu.giro555.nl/?utm_source=snapchat&amp;utm_medium=cpc&amp;utm_campaign=sulawesi_2018&amp;utm_content=martin</t>
  </si>
  <si>
    <t>f8bff8dd8c1e3ee3c667d35bc198b421626a123181d9b621ccc10c7834fdb884</t>
  </si>
  <si>
    <t>web_view_url:https://vote.dosomething.org/s/1?r=campaignID:8017,campaignRunID:8022,source:ads,source_details:snapchat&amp;utm_medium=CPC&amp;utm_source=Snapchat&amp;utm_campaign=September&amp;utm_term=Broad&amp;utm_content=Ad%202</t>
  </si>
  <si>
    <t>af356030196db4dd34a26c287be988a45ec9a8772b598a900340b8e7bbc39503</t>
  </si>
  <si>
    <t>https://www.snap.com/political-ads/asset/f6384a5dd88e4c6802a6e4d9d64012a4fbe207d826d19586f405cf9081598121?mediaType=png</t>
  </si>
  <si>
    <t>1d7afc7cef2b43704591d456c935ea04e51d6835628eb51d2082fb70a3e717f0</t>
  </si>
  <si>
    <t>e03e6db562b8a8fcb0c1c8d805e86985ba9df6d54f760507373b043de811e442</t>
  </si>
  <si>
    <t>b1f0a0fc4d16006be0c3ace5b14d6b659172e6e8ebc4092cad00cd7cedfa31bf</t>
  </si>
  <si>
    <t>https://www.snap.com/political-ads/asset/9ba2c3dc865f17b6f8beb24592c3a006f08b3147b65fd8ec76f97c04d88a9bc5?mediaType=png</t>
  </si>
  <si>
    <t>0b221ebf95b935c7994031fa373a0d9471205053fee1d3adae73b03aef68dc50</t>
  </si>
  <si>
    <t>https://www.snap.com/political-ads/asset/d2a3991a4e4320028879862e2d556f3840369eed0ea030d56785d89ed4e59277?mediaType=mp4</t>
  </si>
  <si>
    <t>Banfield Agency</t>
  </si>
  <si>
    <t>Canadian Medical Association</t>
  </si>
  <si>
    <t>3959d50dbe2b88a1aaf987a9d9fe69570c73df88999021effaa85c003760f6fa</t>
  </si>
  <si>
    <t>https://www.snap.com/political-ads/asset/f4abec56c84fded324b239a653a3b9183c5546c4a49873f2cbca1c9ebafa98ab?mediaType=jpg</t>
  </si>
  <si>
    <t>Digital Conversion</t>
  </si>
  <si>
    <t>West Sussex CC</t>
  </si>
  <si>
    <t>East Sussex,West Sussex</t>
  </si>
  <si>
    <t>web_view_url:https://man-or-beast.com/&amp;utm_source=socail&amp;utm_medium=snapchat&amp;utm_content=hoarse</t>
  </si>
  <si>
    <t>60a9927d6b4b8aae473ebeae77a1d3b19beb1be5c38721de2ddb74ef0b3dbbe4</t>
  </si>
  <si>
    <t>https://www.snap.com/political-ads/asset/40b0a3a9e65c600a6a69a5c6b3aeb8a0bf37779a73fc5b2fedf23aff1b2a4b75?mediaType=mp4</t>
  </si>
  <si>
    <t>web_view_url:https://danskfolkeparti.dk/vaer-med/bliv-dfer/rasmus-kampagne/</t>
  </si>
  <si>
    <t>b7ad99c813728e578589907579ecbe294187adb1fcdbd1d38c6fc44654482e9e</t>
  </si>
  <si>
    <t>cddb44f50e5cc92852f809f442f7dcbadb2c21baaa943415bdee3c782b2042db</t>
  </si>
  <si>
    <t>b872d24f69c6bf8a00d89ba232bde8eeef27b2e09a48694bf63d53175cded964</t>
  </si>
  <si>
    <t>https://www.snap.com/political-ads/asset/c8ab2de346912fae2e0bf964feac24cccc53e61b61a9c9417f37811c965ddaff?mediaType=mp4</t>
  </si>
  <si>
    <t>web_view_url:https://civiqs.com/p/XzpjGQ?utm_source=snapchat&amp;utm_content=primaries&amp;utm_campaign=fl_primary_2018_sen</t>
  </si>
  <si>
    <t>54c5c9eb1794fde02a87abf1200607a3d22bca63dbb5c204609c7cd4bfb90d29</t>
  </si>
  <si>
    <t>c7f0cdfd1c43a887a7cdeaa466af9911c539840885ed99c9faf9f3704267911e</t>
  </si>
  <si>
    <t>https://www.snap.com/political-ads/asset/2109a6ad85a734723e9f78833fc7fd5456833b8c62ed7d1be2dac67529be96a9?mediaType=mp4;https://www.snap.com/political-ads/asset/0897963d3f110dd3b9e9475f92a22c87095c192e9a9e61c75b801ef572f6d5ae?mediaType=mp4;https://www.snap.com/political-ads/asset/43492406a2521e385277e8cc3439a56c6e79411915a7fa39d4c5edd82401f0ec?mediaType=mp4</t>
  </si>
  <si>
    <t>25-29</t>
  </si>
  <si>
    <t>Arts &amp; Culture Mavens,Beauty Mavens,Bookworms &amp; Avid Readers,Collegiates,Do-It-Yourselfers,Fashion &amp; Style Gurus,Film &amp; TV Fans,Fitness Enthusiasts,Foodies,Green Living Enthusiasts,Hipsters &amp; Trendsetters,Home Decoristas,Investors &amp; Entrepreneurs,Math &amp; Science Enthusiasts,News Watchers,Outdoor &amp; Nature Enthusiasts,Pet &amp; Animal Lovers,Philanthropists,Travel Enthusiasts,Wellness &amp; Healthy Lifestyle,Women's Lifestyle</t>
  </si>
  <si>
    <t>780f77f31dd14c7e785b4d4786e170c885827581b4b04f9e677ead6051a26bb3</t>
  </si>
  <si>
    <t>https://www.snap.com/political-ads/asset/3ffb9d5e29657beb003db65d2d7caaadb18bdaf51c19bb1fb9083ce301cd4cc5?mediaType=mov</t>
  </si>
  <si>
    <t>c0ef4d6b0365032c8f0a32271e32da959f71c99f40018ed237a1dd9fe4470efe</t>
  </si>
  <si>
    <t>8efa9b61c090e5f8db7b758535991e43c2fc68f30cfc76149fdf50aec541a768</t>
  </si>
  <si>
    <t>https://www.snap.com/political-ads/asset/b065402a829b39d44fbe5f70930e08581be36929b7d9c7a25304eaf86382f3ec?mediaType=mp4</t>
  </si>
  <si>
    <t>cc8e4d770fca2d73a51980851c2c615dafab64c8d20730e19f92d96711e21c97</t>
  </si>
  <si>
    <t>a85b8ed372efb70f9a6541c34002acd68bbf8c5a3a77544834cbcba5f7a1f55b</t>
  </si>
  <si>
    <t>web_view_url:https://act.everytown.org/sign/no-guns-in-schools-join-et-sc-p/?source=scnp_acq18_CK-ET-GFS-A01-SC-SCLP-FLL-US-ET104-BO-13p-V01&amp;refcode=scnp_acq18_GFS&amp;utm_source=sc_n_&amp;utm_medium=_p&amp;utm_campaign=acq18_GFS</t>
  </si>
  <si>
    <t>17af2c713f66d23e5323b0f509bac815cc7bee04f813adb915f3638fccd0e7f1</t>
  </si>
  <si>
    <t>a013483aa043572fb0358c330d23ea594f4e880a9450564dd1cfd1f7671cb3ff</t>
  </si>
  <si>
    <t>https://www.snap.com/political-ads/asset/195f22e9e2d4a63a6f9f9ac8206e8d0cef527d6ad2c0f8fd09b715ae733d6bc4?mediaType=mp4</t>
  </si>
  <si>
    <t>32923c7653c9bb40b14eec5038f866981c73c740466df1f8ce471619ccac52d9</t>
  </si>
  <si>
    <t>latitude 39.13612767564257;longitude -77.19721843586407;radius 3.02,latitude 39.04951583522575;longitude -77.10768549562285;radius 4.61,latitude 39.006233863723395;longitude -77.01395490724762;radius 1.43,latitude 39.201333968202675;longitude -77.26044135993766;radius 3.02</t>
  </si>
  <si>
    <t>52216f2631a58b7ff5337219401a171c2796a087111abf1c67491372531693c3</t>
  </si>
  <si>
    <t>a801fccc059ac401a54ae3bf309f3b2a22c35df0392666122bf9a040caf4b617</t>
  </si>
  <si>
    <t>a1d34332785fde2cd9a0887981e01733c61db4ec7d39ce6df4481d480647c4f5</t>
  </si>
  <si>
    <t>90c8f7e14cd934d0a924e841e995aea4fac57122611aa60157bd288f5a2212d6</t>
  </si>
  <si>
    <t>https://www.snap.com/political-ads/asset/132ec5f4983bf08ff03b3ccb4aa4c6f0a80ad4df80a3af61e69177aaf8ac5a90?mediaType=mov</t>
  </si>
  <si>
    <t>51b851e3247ba7ac3591778553eb43cd41a03a10ff8cbdb0075f979db9e3317b</t>
  </si>
  <si>
    <t>https://www.snap.com/political-ads/asset/55a386660fb5e728a4121cbdc8cd3494d8c77bf966da87052903c7c29746416c?mediaType=mp4</t>
  </si>
  <si>
    <t>ed620323ce64331c04c8d26412e69dc20aff138ba4a93715430d27a6a44eccc3</t>
  </si>
  <si>
    <t>https://www.snap.com/political-ads/asset/36785adecbab3eeb81331e39a54fb66fb3cf3ca9e6a9ee70b3d067f8bd500293?mediaType=mp4</t>
  </si>
  <si>
    <t>web_view_url:https://responsibilitygrowshere.com/laws?utm_source=Snapchat&amp;utm_medium=sDisplay&amp;utm_campaign=Soc_Snap_sDis_User_December2018_Public</t>
  </si>
  <si>
    <t>4a12df82dfd895c888087dabca4ac1ac50be3527363bb3ed232f72abb25f4323</t>
  </si>
  <si>
    <t>c12845f3ff7b7674079510154753923034bfe8c9035f1466ac3ff780f7d272ba</t>
  </si>
  <si>
    <t>https://www.snap.com/political-ads/asset/26ac160b26cc0a1f7684a46fdce5cb528cb5d882dc1aec6136911bc64975301a?mediaType=png</t>
  </si>
  <si>
    <t>web_view_url:https://rebuildusa.info/landing-4</t>
  </si>
  <si>
    <t>db5410a5f655c16cbf3bf30d7d01ea2d836db1c8a3061bd42b09a30c2a8e6f9f</t>
  </si>
  <si>
    <t>https://www.snap.com/political-ads/asset/bfd2df6e0aa397d5b9cfc7514b52501920ee772bfa2cdac0d6e5a1e8b46535cc?mediaType=mp4</t>
  </si>
  <si>
    <t>2471436eff38d4c282868b26b0b99134314e1fe15d03c4c2b32fb3d53271f84c</t>
  </si>
  <si>
    <t>https://www.snap.com/political-ads/asset/8660e9e20bb7d0d4e9061cabf14f3285153d8e94477d588f41df4a0711f6d5e6?mediaType=mp4</t>
  </si>
  <si>
    <t>latitude 52.08417;longitude 4.3175;radius 5.0</t>
  </si>
  <si>
    <t>b2aa5ba847482ea2db5edf62ade6a4156dfa3b15662ed77ad3e43e01a76001ec</t>
  </si>
  <si>
    <t>https://www.snap.com/political-ads/asset/0ae1f0b52bb51e690a4747cbbd204e94c1df4c6893a7411a3ec060250199041a?mediaType=png</t>
  </si>
  <si>
    <t>Colton Zaugg for State Legislature</t>
  </si>
  <si>
    <t>Colton Zaugg</t>
  </si>
  <si>
    <t>web_view_url:https://zauggformontana.com</t>
  </si>
  <si>
    <t>b8362fed8ccaff990e1a547f92b6d4dfb1f950294072c537aa05280dc82c9758</t>
  </si>
  <si>
    <t>https://www.snap.com/political-ads/asset/85754dbf8aa2825ad07812493e65651e61fcdbe65b1b4ff281f5990cad5e716b?mediaType=mp4</t>
  </si>
  <si>
    <t>Ardmore Advertising</t>
  </si>
  <si>
    <t>Department of Justice NI</t>
  </si>
  <si>
    <t>16-24</t>
  </si>
  <si>
    <t>Antrim and Newtownabbey,Belfast,Lisburn and Castlereagh,Newry Mourne and Down,Armagh Banbridge and Craigavon,Derry and Strabane,Ards and North Down,Causeway Coast and Glens,Mid and East Antrim,Fermanagh and Omagh,Mid Ulster</t>
  </si>
  <si>
    <t>web_view_url:https://www.endingtheharm.com</t>
  </si>
  <si>
    <t>04294a442fdcfaae165561c24f4e9f3e186a61c5e704b83ea29caf37bde1ff03</t>
  </si>
  <si>
    <t>https://www.snap.com/political-ads/asset/8bebf6b60ca0db15b0fb00a90ede2e731131e577007f380821605eedc0c96fe8?mediaType=mp4</t>
  </si>
  <si>
    <t>455d7bd1eca7486c52a240257ec937ab884f82e4e5b0f34ed77e246e0351c587</t>
  </si>
  <si>
    <t>8a5d13e7c6887c8536ee45203045c1fa2a2c7abf1a8294550b1d60ca69d269aa</t>
  </si>
  <si>
    <t>https://www.snap.com/political-ads/asset/19949617eac1417a42f402404345193f3f36f9d099795606987d06bbf91430a3?mediaType=png</t>
  </si>
  <si>
    <t>75a80e4bf5201740af596d1535c3079182b647924b8a65f2fcac65654ff6a3d5</t>
  </si>
  <si>
    <t>https://www.snap.com/political-ads/asset/8b7203998de96b433bbce93b968898a823018dbd91f0e3900b3282c8f78e5934?mediaType=mp4;https://www.snap.com/political-ads/asset/23b0797f9318e980ca75225b40c044426540932648f80455f5aa4d1d8290c022?mediaType=mp4;https://www.snap.com/political-ads/asset/accf2510541c75802417096ebdacd0775a63f2f7753ce46873e47c6053db8ab1?mediaType=mp4</t>
  </si>
  <si>
    <t>70c4ae77cde58a112e36c28ae0a10e64ea3ec1a534160a296bf45910bfa7d22f</t>
  </si>
  <si>
    <t>https://www.snap.com/political-ads/asset/259bb65c9e682b0876c6d137855c1de9112575d24f35c87ec137ca03a94691da?mediaType=mp4</t>
  </si>
  <si>
    <t>b397e5e0b970da31f6b0a376a1c18eae320b301ef0c8d8814dcf51cc6a9c6892</t>
  </si>
  <si>
    <t>https://www.snap.com/political-ads/asset/93441543259c711affbe0dd1383c719f8b3e02a9466c55b16e1abafbcd2d80e5?mediaType=mp4</t>
  </si>
  <si>
    <t>Rising Tide Interactive LLC</t>
  </si>
  <si>
    <t>1250 H St. NW,Washington,20005,US</t>
  </si>
  <si>
    <t>Texas Democratic Party</t>
  </si>
  <si>
    <t>web_view_url:https://votes.txdemocrats.org/my-texas-votes/?utm_medium=ads_SNP_C1_V1_TX_VD_6&amp;utm_source=TexasDemocrats</t>
  </si>
  <si>
    <t>3f7beb222bc2a58d43b5a3bd7e46167b0b1ee03c7c4aeba745312fa558ac8b1e</t>
  </si>
  <si>
    <t>https://www.snap.com/political-ads/asset/ae24085db0620ce66d8efd3913a1283e1064f3b930f50fc9486509b4f00d7d7e?mediaType=mp4</t>
  </si>
  <si>
    <t>web_view_url:https://spark.adobe.com/page/CqokNIL9Ew3qF/</t>
  </si>
  <si>
    <t>c83ddf0df654b9172bbb3ddf11d34c6a207b7aec0cda1447948a97737bf274d2</t>
  </si>
  <si>
    <t>775e50b2875d2193ec3fe416a91efb7672256723cbcaf1bbf3624681736e54b0</t>
  </si>
  <si>
    <t>https://www.snap.com/political-ads/asset/62f7df2eea3e5b65e877fe29fa3b6ce1860af674e258f6ac31d4f08f1e402a74?mediaType=png</t>
  </si>
  <si>
    <t>Ohio</t>
  </si>
  <si>
    <t>45034567daa35eca1bbcb6598b71e6a562b360dd225d130d7f6cc558ecc70ee1</t>
  </si>
  <si>
    <t>a7a6f56ba8fbee75decdfe551dbfe2567d24193f0d408173296f46fc253bebd3</t>
  </si>
  <si>
    <t>https://www.snap.com/political-ads/asset/b0661233ff05eafd735d2a5a65aab85666eeb95e16f46e4ee6f1a9cbae191650?mediaType=mp4</t>
  </si>
  <si>
    <t>f41ee9f47a41a670ca01d971107888d0a9e530a188747c9b46307bc768da52cc</t>
  </si>
  <si>
    <t>https://www.snap.com/political-ads/asset/afeadb50d069453824cab4d1fdc7c1a26f505925ec6f5adddcaefe30203a5ce7?mediaType=mp4</t>
  </si>
  <si>
    <t>700a98ca3ec86a2076f7431a9e05e91b2a140467849b2d110faac01662cba094</t>
  </si>
  <si>
    <t>latitude 51.8935;longitude -8.49187;radius 3.0</t>
  </si>
  <si>
    <t>3d19fa98e4faccb47bdccf2d964f12fe50a3f811ce75e292959dd2cbd339632c</t>
  </si>
  <si>
    <t>https://www.snap.com/political-ads/asset/4f611f1cb8f16e7575105ccdf3c3e78a80b836c3d94f4e4c0273f118c56573c2?mediaType=png</t>
  </si>
  <si>
    <t>web_view_url:https://act.everytown.org/sign/disarm-hate-tell-congress-sc-p/?source=scnp_acq18_CK-ET-DAH-A01-SC-SCLP-FLL-US-ET102-BO-13p-P05&amp;refcode=scnp_acq18_DAH&amp;utm_source=sc_n_&amp;utm_medium=_p&amp;utm_campaign=acq18_DAH</t>
  </si>
  <si>
    <t>b88b4b6878c6ae2975061c44c24bcfb2a4033caf54a81b007d41c84445ca13da</t>
  </si>
  <si>
    <t>https://www.snap.com/political-ads/asset/d726b91782a39be145a4fcc5c882102ce33cc978db962bac183325b025f3304e?mediaType=mp4</t>
  </si>
  <si>
    <t>e49540a4c4aff77abe975c9d1431f2c5eb8bd86d3032ab21c55b05b2f0b5125f</t>
  </si>
  <si>
    <t>Delaware</t>
  </si>
  <si>
    <t>web_view_url:https://poll.openpoll.io/ff30f5f273a4d7325890cbc0d0ada49164da729800a7dc9722b8ff7e</t>
  </si>
  <si>
    <t>51c6f22df1a0babccd2acdfffaa96a5c12453edbc149b92dc36fd363bf8c6a8c</t>
  </si>
  <si>
    <t>f066499ffa687cdd14098a48772f6ac1257f2f89ec306506955a836288f2df35</t>
  </si>
  <si>
    <t>0d122d73d45db337f6f5fcb07a7ff9c69e99b559f99e0a98dee2e8ed9ddeb89d</t>
  </si>
  <si>
    <t>18771419e985f729d2d9da144c676fc6d664069f87ee97a224f04e894f6dd10a</t>
  </si>
  <si>
    <t>https://www.snap.com/political-ads/asset/e8e83e8fab626fbe3d16b0fd9ac1346213a7e3c432a1e1b3a59946910a29c9f9?mediaType=mp4</t>
  </si>
  <si>
    <t>Charity &amp; Non-Profit Organizations,Education,High Schools,Libraries</t>
  </si>
  <si>
    <t>Advocates &amp; Activists,High Schoolers</t>
  </si>
  <si>
    <t>3b390fb44ae1a56e529d5774d674af6e5e417038d3903cb0b4598c3616bbec38</t>
  </si>
  <si>
    <t>https://www.snap.com/political-ads/asset/0cf6a3def90d4f696825c8477a57972131166d23fc2844b66648220efa8be24e?mediaType=jpg</t>
  </si>
  <si>
    <t>0d2e5f58b12b3b9a7035e19ed7f8e144b2119c20a8bb2009efa4e13e0a0ea6d0</t>
  </si>
  <si>
    <t>https://www.snap.com/political-ads/asset/6907382cc293f86ee9bbfee2566f92513b5e8e8b95776b17fda89e4a448e0fc5?mediaType=mp4</t>
  </si>
  <si>
    <t>web_view_url:https://www.itallcounts.org/greenpeacebight/?affiliate_id=Snapchat&amp;affiliate_sub=S-F30-1</t>
  </si>
  <si>
    <t>c85648ad31ddcf452c3b8c59abb84c04e8d6d8f4d613fcf0a18d9c38daf218fe</t>
  </si>
  <si>
    <t>https://www.snap.com/political-ads/asset/ee4a39e2a42c1e9d79d6dfbdce4a0642b95345f4861ec2122d3f4aed4517ee32?mediaType=mp4</t>
  </si>
  <si>
    <t>Dave Creek Media</t>
  </si>
  <si>
    <t>1320 Oak Street,Conway,72034,US</t>
  </si>
  <si>
    <t>LobbyUp</t>
  </si>
  <si>
    <t>Arkansas</t>
  </si>
  <si>
    <t>IOS</t>
  </si>
  <si>
    <t>ios_app:https://apps.apple.com/app/id389295969,android_app:https://play.google.com/store/apps/details?id=com.snapchat.android</t>
  </si>
  <si>
    <t>b73cfdd850bb743230a0de45698790d335fbf5f1cd9add55ef8c136c3efee98e</t>
  </si>
  <si>
    <t>2e5dd698fe10a363d097c24c1957911971043881e7d1db2feb4512481072afec</t>
  </si>
  <si>
    <t>https://www.snap.com/political-ads/asset/03c27bb3bc3496b9d9a83078793aef79f16ad636bf794a87499f381797e3815e?mediaType=mov</t>
  </si>
  <si>
    <t>728e930e64f5efbc4ac6bed94e6977b57b341f5ef5d8717fb0de9e2ebf77737e</t>
  </si>
  <si>
    <t>https://www.snap.com/political-ads/asset/3f026acc45a73d5748b1851a1eebf2708db8ab9085a840711107aabeccbcb5be?mediaType=mp4</t>
  </si>
  <si>
    <t>9c3a460411cb2440f871aaba387164a41cb9422898b00b93e42770133f2fa020</t>
  </si>
  <si>
    <t>https://www.snap.com/political-ads/asset/3a7de88d1bfda38c9666e937a89ee70cfd2ead6b9f6e14b12d52d063aa58548a?mediaType=mp4</t>
  </si>
  <si>
    <t>a22798a73b652d3c6e3d915d04954343ecc8036b84b0a27beb002f9b45d8312a</t>
  </si>
  <si>
    <t>https://www.snap.com/political-ads/asset/f984566ab267f4783d057402974cd14195faee0e8d0d8e6c157b244d639ba446?mediaType=jpg</t>
  </si>
  <si>
    <t>9a58ba32d46139aaa482d921b7509b66a90430e85098d0aac5a8993b8b05fdfa</t>
  </si>
  <si>
    <t>https://www.snap.com/political-ads/asset/dcaec66482e9f1247c5e57c0f72d07597964acddfc7fb099a648f3c70cf0e6b5?mediaType=mp4</t>
  </si>
  <si>
    <t>68007,68010,68022,68064,68069,68101,68102,68103,68104,68105,68106,68107,68108,68109,68110,68111,68112,68114,68116,68117,68118,68119,68122,68124,68127,68130,68131,68132,68134,68135,68137,68139,68142,68144,68145,68152,68154,68164,68172,68175,68176,68178,68179,68180,68182,68183,68197,68198,68005,68028,68046,68056,68059,68113,68123,68128,68133,68136,68138,68147,68157,68003,68016,68037,68048,68058,68304,68307,68347,68349,68366,68403,68407,68409,68410,68413,68455,68462,68463,51557,68002,68004,68008,68019,68020,68023,68029,68031,68034,68038,68044,68045,68047,68061,68068,68633,68641,68716,68788,68791,68301,68309,68310,68317,68318,68328,68331,68341,68342,68357,68358,68372,68381,68404,68415,68419,68422,68430,68458,68461,68465,68466,68502,68512,68516,68522,68523,68526,68335,68452,68812,68818,68836,68840,68845,68847,68858,68861,68863,68870,68901,68923,68924,68927,68928,68929,68930,68932,68933,68934,68935,68938,68939,68940,68941,68942,68943,68944,68945,68947,68949,68952,68954,68956,68957,68958,68959,68960,68961,68964,68970,68972,68974,68975,68978,68979,68980,68981,68982,69025,69029,69039,69101,69120,69123,69132,69138,69143,69151,69163,69165,69169,69170</t>
  </si>
  <si>
    <t>web_view_url:https://www.nebraska.gov/apps-sos-voter-registration/</t>
  </si>
  <si>
    <t>351c4ae52eef0f79d0fe8d64aff24b849634eead7a6a129de87d65480dc3a0fe</t>
  </si>
  <si>
    <t>https://www.snap.com/political-ads/asset/81f0de4e9d46d506c7f23b9efd2abe73a1b2a436dee50825119eeeafc86c23d3?mediaType=mp4</t>
  </si>
  <si>
    <t>c5e9d3620ef2235d04d9822049ba736db4d99feca8327e0cb54e255c66185675</t>
  </si>
  <si>
    <t>c867b26de81632d1efc7e78c814af519821d67c96865c25b55aa2682f87bab4d</t>
  </si>
  <si>
    <t>https://www.snap.com/political-ads/asset/622e17e9c2a926e01d714e671f7aae4be57fbbbef7629320b0d6827a4a24bad2?mediaType=jpg</t>
  </si>
  <si>
    <t>ced8bfa1568e1c88cf453cc1d41ac0d4a419b6613cd61566faa74b88cc5cab0b</t>
  </si>
  <si>
    <t>fab39c9f5d5d6108ebd34d9c2d3efaf92f4558699ed510068babf283648a240f</t>
  </si>
  <si>
    <t>https://www.snap.com/political-ads/asset/0c27d01e866af17a77573c5fad327479c3c92a5c78dc32ae3a519400c7af8618?mediaType=jpg</t>
  </si>
  <si>
    <t>McKim Communications Group</t>
  </si>
  <si>
    <t>CUPE Manitoba</t>
  </si>
  <si>
    <t>Manitoba</t>
  </si>
  <si>
    <t>52f6b4bdb0cd932e22ace10180995f8ef316338d78875dc3bbff2028589f33c5</t>
  </si>
  <si>
    <t>web_view_url:https://vote.dosomething.org/s/1?r=campaignID:8017,campaignRunID:8022,source:ads,source_details:snapchat&amp;utm_medium=CPC&amp;utm_source=Snapchat&amp;utm_campaign=September&amp;utm_term=Visitors&amp;utm_content=Ad%202</t>
  </si>
  <si>
    <t>8ee4c45b5b6fcf1fb40a169177e79ebd2b39c8a39307031b905346b31c06ca34</t>
  </si>
  <si>
    <t>https://www.snap.com/political-ads/asset/91b828817d38d26fb3a3701b1e558fe6b39bba294193798ecc097592fcf6ccf6?mediaType=mp4</t>
  </si>
  <si>
    <t>4c1acdc732611d700a137852cca7e1f3f377482b01cc02cd27bc1d6c23168a65</t>
  </si>
  <si>
    <t>3945ec96fa7e56f64edaf23d524c4f862f19bfce06372242d501c9180742c495</t>
  </si>
  <si>
    <t>https://www.snap.com/political-ads/asset/accf2510541c75802417096ebdacd0775a63f2f7753ce46873e47c6053db8ab1?mediaType=mp4</t>
  </si>
  <si>
    <t>web_view_url:https://kingcounty.gov/depts/elections/how-to-vote/ballots/returning-my-ballot.aspx</t>
  </si>
  <si>
    <t>767a51f0fd49cf56a90a07cfb82a1fdc8dcd445b6f785b59488231c78cff65a5</t>
  </si>
  <si>
    <t>https://www.snap.com/political-ads/asset/3cf74ee97e0cf7294e7345728478521c69ba477860c76a81712864ed8e3eb7f7?mediaType=mp4</t>
  </si>
  <si>
    <t>48d5ffe038f41ccd6d5e3a30ef9d99b10595151affab9a1acef4bc05d3ac051c</t>
  </si>
  <si>
    <t>https://www.snap.com/political-ads/asset/0563596765e8954715dd52e890e953f218647c1d58064dda7655549aa89a00a4?mediaType=mp4</t>
  </si>
  <si>
    <t>web_view_url:https://iwillvote.com/</t>
  </si>
  <si>
    <t>00f8fa37d86e1e841a6abbf2aa8411604883eb6bdc7aee74d3509acb877b8f2d</t>
  </si>
  <si>
    <t>web_view_url:https://www.voterparticipation.org/register-to-vote-today/?source=CK-VPC-REG-SC-A01-MN-SWM-FE-18P</t>
  </si>
  <si>
    <t>215d4159f5ae3089770d85ad874be9743512bf70e0184f6e5601555db9720cc4</t>
  </si>
  <si>
    <t>a45c9bacdd2ef9fd0b288fc9fb1065734bee705e595caccd095e6e8fc634ced7</t>
  </si>
  <si>
    <t>dfb3bfcd72700889fd7f579bdae86a6c11f2efdede5d787b42d95a15f4c4c4f5</t>
  </si>
  <si>
    <t>https://www.snap.com/political-ads/asset/a72b6c99b1b9530af1026078f397905907d4d74f98412437cd0eaba35e84f00b?mediaType=mp4</t>
  </si>
  <si>
    <t>21d8fa5100ed265ae2b3b6a4642542f375a6efe9936ed568a0de869cb7e8521e</t>
  </si>
  <si>
    <t>eee9c7d7f1e99e8269c88f81ba6fc46e42776a9b5aaf4a25fbf8b0703201c59b</t>
  </si>
  <si>
    <t>https://www.snap.com/political-ads/asset/bddec3094b3e4a47bc01df717868bdab3dba986b32821ddbbd480fe283bab578?mediaType=png</t>
  </si>
  <si>
    <t>730f3f5d0e3a2e5dbe887d70b5e07d5e828df298d0b3a28f1b8366a92d2b4ade</t>
  </si>
  <si>
    <t>https://www.snap.com/political-ads/asset/629c2fb79a7ccdd7faf1c2081b295f16c4483674f3e1f976abca9b6d16b3dd78?mediaType=png</t>
  </si>
  <si>
    <t>434b3918ca351c641af1e0e5a32e3c2a5f356ba75c1b1cb92a8bab73166430d5</t>
  </si>
  <si>
    <t>https://www.snap.com/political-ads/asset/749473e2c45c8c339dc873084eac83660ff6525f31787f7e08f94fb71301b4f8?mediaType=mp4</t>
  </si>
  <si>
    <t>64f33e414660979bf5afd83145028c46ba85c39f96d3f43fa40a03202ce69ea3</t>
  </si>
  <si>
    <t>ec8502b1458cc1f3ae6c6595f5945a02d1a40d07bd20479ed8c328de86717f26</t>
  </si>
  <si>
    <t>https://www.snap.com/political-ads/asset/1741e04df1aad28de3cd77a85228ab1d3ea37bc240ec18f14b796bf1ead82720?mediaType=jpg</t>
  </si>
  <si>
    <t>23194e244e9d039a181683a1ef8adac4cd6a55ead77db6abf18cdd2b2a955369</t>
  </si>
  <si>
    <t>a4fa1b652b73b533e404cf8a369c3cb9ee6fdcdfc248f645b9ce14ead374cfad</t>
  </si>
  <si>
    <t>https://www.snap.com/political-ads/asset/d4a804b4749f76c96296ac78e7347a59a925ed1b20f6a929a23e83dd4fa44b17?mediaType=mp4</t>
  </si>
  <si>
    <t>50454,52003,50141,52076,52002,52046,50460,50444,52146,52321,52346,50682,52408,50106,50027,52218,52170,52069,52361,50701,50675,52225,50466,52057,50613,50623,52156,50440,50651,50258,52169,52313,52042,50655,50631,52216,50669,50609,52352,50481,50162,52229,50667,52305,52041,50078,52338,52157,52401,52205,50645,50648,52249,50142,50148,50628,52049,52339,52147,52330,50434,50157,52075,50476,50664,52315,50456,50472,52045,52068,52220,52217,52071,52032,52324,52074,52212,50239,50448,52154,50641,50652,50153,50702,52411,52144,52405,52307,50247,52047,50234,50005,50464,52207,50112,52070,50674,52030,50120,50707,52334,50668,50654,52072,52223,52044,50051,52403,50206,50704,50650,50629,52233,50158,52141,52314,52155,52031,52134,52222,52133,52140,52332,50446,50666,52236</t>
  </si>
  <si>
    <t>70fad9fa2aec8c0efbcc8b5eeab7548f1ecc7f4da501afbd577af2ef89982590</t>
  </si>
  <si>
    <t>https://www.snap.com/political-ads/asset/2eca6cd05da8371f60c55298af60ab68bf69b5b68cfb3b1939e4c1d6ecce32a5?mediaType=png</t>
  </si>
  <si>
    <t>2feaa0ca7396449412160e411e2431c1f5c4bc30d44f08017386889fed633f32</t>
  </si>
  <si>
    <t>d633fdc5e4214439c95c233eae5d5d4739b00ca59b2005d1991630561ac66f2c</t>
  </si>
  <si>
    <t>1542d95053467a8e16d9c4b347c5a6e948cd1cf0253a99279e45dfcd3076d99f</t>
  </si>
  <si>
    <t>https://www.snap.com/political-ads/asset/a5f5acce55286a050eb15693ff5e0c39bf53efbf9e44650cd61f56be005a23f5?mediaType=mp4</t>
  </si>
  <si>
    <t>d937d4d5a83c8988a1550cf86d2b94e3913eb791de0d003fa75c23446988fbad</t>
  </si>
  <si>
    <t>1c3df8a88ecfd08123d59e8378460d4973e9665e6265500110436b596f4e8eca</t>
  </si>
  <si>
    <t>San Francisco - Oakland - San Jose,Sacramento - Stockton - Modesto,Fresno - Visalia</t>
  </si>
  <si>
    <t>95329,95328,95351,95350,95353,95352,95355,95354,95357,95356,95360,95358,95363,95361,95367,95368,95380,95307,95382,95381,95313,95385,95387,95386,95316,95319,95323,95326,95215,95220,95227,95231,95230,95236,95240,95237,95242,95253,95258,95296,95297,95304,95320,95330,95337,95336,95686,95366,95376,95377,95201,95203,95202,95205,95204,95207,95206,95209,95208,95210,95212,95333,95334,95340,95341,93610,95344,95348,95365,93635,95369,95301,95374,95303,95312,95315,95317,95388,95322,95324,95824,95608,95823,95826,95610,95825,95828,95827,95615,95830,95829,95832,95831,95834,95833,95836,95621,95835,95838,95624,95837,95841,95626,95840,95628,95843,95842,95630,95632,95864,95638,95639,95641,95652,95655,95660,95662,95670,95671,95673,95680,95811,95683,95690,95693,94203,94211,95742,95758,95757,94571,94249,95814,95816,95815,95818,95817,95820,95819,95822,95821</t>
  </si>
  <si>
    <t>Bookworms &amp; Avid Readers,Green Living Enthusiasts,Investors &amp; Entrepreneurs,Math &amp; Science Enthusiasts,News Watchers,Outdoor &amp; Nature Enthusiasts,Parents &amp; Family-Focused,Pet &amp; Animal Lovers,Philanthropists,Photographers,Travel Enthusiasts,Wellness &amp; Healthy Lifestyle,Eco-Conscious Shoppers,Home &amp; Garden Shoppers</t>
  </si>
  <si>
    <t>ce5c53f386805f558f2282fd43f5d0e60fec13fb063794af5c2636ec33fa982f</t>
  </si>
  <si>
    <t>https://www.snap.com/political-ads/asset/1540cdea85f8eb0662fca8fc5779c3550df6f4e105bfe2436caf322bf767f894?mediaType=mp4</t>
  </si>
  <si>
    <t>web_view_url:https://nextgenamerica.org/on-the-line-pledge/?utm_campaign=MV_AZ_Motivation-Act1&amp;utm_source=snapchat&amp;utm_medium=cpc&amp;utm_content=Chopping_Block_1</t>
  </si>
  <si>
    <t>38a13c9d710f46502efd506bdbe7e77dc761c2a9e3754cff5e0cc0e799ffc492</t>
  </si>
  <si>
    <t>https://www.snap.com/political-ads/asset/332f8cb687c1223ed176b3a9e832a66f7b24ea0026052f73ee631be6ffe178f8?mediaType=mp4</t>
  </si>
  <si>
    <t>Colton Zaugg for Legislature</t>
  </si>
  <si>
    <t>web_view_url:https://zauggformontana.com/2018/11/03/where-do-i-vote/</t>
  </si>
  <si>
    <t>d4d842acec8c08ec52f51ba6f29066d256eae0040e762cd37059308459616229</t>
  </si>
  <si>
    <t>6eb5de18c4ff8391617e91c7a4bb0b73b0f5055354ca23e54510f892a8768a19</t>
  </si>
  <si>
    <t>https://www.snap.com/political-ads/asset/01218d7792104e3023d40902b6fb4d45f705bcdcbd2626bc64a23fa3b10c47d7?mediaType=png</t>
  </si>
  <si>
    <t>a551ef2e5a91430ecd2a91a838406a819bf2462b8df7de6c150d9076ef183e9d</t>
  </si>
  <si>
    <t>https://www.snap.com/political-ads/asset/6787bbea955bbc57d6f88fbade0be5db30fe6e266850abbbada9953d90c90e19?mediaType=mp4</t>
  </si>
  <si>
    <t>01a6ecef10ea5a26e9633af27f4dd0af0e37c2bb7cb538c3b0e3b48a31c6d888</t>
  </si>
  <si>
    <t>web_view_url:https://act.everytown.org/sign/disarm-hate-tell-congress-sc-p/?source=scnp_acq18_CK-ET-DAH-A01-SC-SCLP-FLL-US-ET101-BO-13p-P03&amp;refcode=scnp_acq18_DAH&amp;utm_source=sc_n_&amp;utm_medium=_p&amp;utm_campaign=acq18_DAH</t>
  </si>
  <si>
    <t>7b26bcbece53fafbaba90bb24fe1f1cbda655f07bdaf1f7a64b5d1567c9884b3</t>
  </si>
  <si>
    <t>Education</t>
  </si>
  <si>
    <t>f8d8035aabc3c0685178d4cba3f5abb5b462b4ea91048cfb45477efe1d2b9f10</t>
  </si>
  <si>
    <t>https://www.snap.com/political-ads/asset/0a5157f57d45cd95e9dc3e63906176d0b32022d5f3c1d61c4cdb5cc01d5f37e3?mediaType=mp4</t>
  </si>
  <si>
    <t>ba2b4508ba87ed3c749d5ad5bc296648e6f4d55aacd33bd82e1127aad1bb6dc5</t>
  </si>
  <si>
    <t>web_view_url:https://act.everytown.org/sign/disarm-hate-tell-congress-sc-p/?source=scnp_acq18_CK-ET-DAH-A01-SC-SCLP-FLL-US-ET101-BO-13p-P05&amp;refcode=scnp_acq18_DAH&amp;utm_source=sc_n_&amp;utm_medium=_p&amp;utm_campaign=acq18_DAH</t>
  </si>
  <si>
    <t>6e91676050d62c9ad11648c23e26c4a3b0db6615427bb07f10fab8702702b073</t>
  </si>
  <si>
    <t>web_view_url:https://register2.rockthevote.com/?partner=101&amp;source=CK-VPC-REG-FB-A02-WI-SWM</t>
  </si>
  <si>
    <t>a36adea56632603c385da1ea4c9aeab95384ad7ddb1656a9f93c6b2dee6eea36</t>
  </si>
  <si>
    <t>https://www.snap.com/political-ads/asset/1976f449144edabc592201349051937dbe635d6b24dc13be58d7314a6a1f3f29?mediaType=mp4</t>
  </si>
  <si>
    <t>Sundhedsstyrelsen</t>
  </si>
  <si>
    <t>19-19</t>
  </si>
  <si>
    <t>bcb149c6bbfb429f06cbf05116782787265b54d2f2391d262d184ad0ccafd35a</t>
  </si>
  <si>
    <t>https://www.snap.com/political-ads/asset/0474f7e310547574cb066bb4695a233a77a08c813b4cac3a3acc86a5b9dbef56?mediaType=mov</t>
  </si>
  <si>
    <t>8fcd02787826bf69376f3de5d636ef83ac1ed7760cda83115e3b7554da841f3e</t>
  </si>
  <si>
    <t>ef9d275bcfd374da4f818029f1d3a96b454125a2eb39654ada06a8ef814542c2</t>
  </si>
  <si>
    <t>https://www.snap.com/political-ads/asset/887edd280480a22ba8e117694af31672142a4c571b82b5fa3dbffc13e66043b6?mediaType=mp4</t>
  </si>
  <si>
    <t>49032,49323,49093,49406,49012,49080,49001,49106,49423,49052,49344,49067,49022,49126,49078,49097,49002,49125,49328,49008,49115,49422,49027,49070,49013,49026,49081,49010,49087,49053,49088,49316,49098,49061,49127,49101,49077,49348,49005,49030,49116,49048,49041,49047,49120,49085,49419,49031,49034,49045</t>
  </si>
  <si>
    <t>b22ffcea5f457073ecbd124fa066ab59abe07270fe8a380039c6579a018408dd</t>
  </si>
  <si>
    <t>8bd0052c90780e18497a9b015d2ef09aadc568ba639e820b2b2b46d530c2f6f8</t>
  </si>
  <si>
    <t>https://www.snap.com/political-ads/asset/db945510ee0f3539506970f46cff9307dd95f6e395f9884029efa464fe8d8d87?mediaType=mp4</t>
  </si>
  <si>
    <t>web_view_url:https://nextgenamerica.org/on-the-line-pledge/?utm_campaign=MV_NV_Motivation-Act1&amp;utm_source=snapchat&amp;utm_medium=cpc&amp;utm_content=Chopping_Block_1</t>
  </si>
  <si>
    <t>62bb426f52320d6fc23109c82543e325a9d5c2ad544d0ab36e87e80017bf4be5</t>
  </si>
  <si>
    <t>cb1f2b9c33a308a9025373a501fb76ac182b137b4ac2e401c331885140b29fc8</t>
  </si>
  <si>
    <t>https://www.snap.com/political-ads/asset/9f933b9ea5a227aaed6631f326aee49dfb79b0f15b28971e9951facb6e79aecd?mediaType=mp4</t>
  </si>
  <si>
    <t>ea2a199530b600fe1cc159053ea260c86ed71f132903cd3ca4ad04a8cbc2a909</t>
  </si>
  <si>
    <t>https://www.snap.com/political-ads/asset/4f42b075eb06213e0fde859cbc14b076e2b850d35a04f594039ddca8bc3913fd?mediaType=mp4</t>
  </si>
  <si>
    <t>15-34</t>
  </si>
  <si>
    <t>Aberdeen City,Aberdeenshire,Angus,Argyll and Bute,Clackmannanshire,Dumfries and Galloway,Dundee City,East Ayrshire,East Dunbartonshire,East Lothian,East Renfrewshire,Falkirk,Fife,Glasgow City,Edinburgh,Highland,Midlothian,Moray,North Ayrshire,North Lanarkshire,Orkney Islands,Perth and Kinross,Renfrewshire,Scottish Borders,Shetland Islands,South Ayrshire,West Dunbartonshire,West Lothian</t>
  </si>
  <si>
    <t>468ecd98c3684e18fa0b5606f75974f1296bd65f8f66437ba3d890099ad3015d</t>
  </si>
  <si>
    <t>c5187c9593585600734042202935a81a5ee9b0a6359f90e7f076362d6cea6acf</t>
  </si>
  <si>
    <t>https://www.snap.com/political-ads/asset/31ced5c5a1da706874d5e02d43aeca0567a4a2437b00e769cf07c790439b95ed?mediaType=mp4</t>
  </si>
  <si>
    <t>4543a0c9a4ed9c7a31bc9b2290095f7e261a80f07bc3db0d5f7ecb9b1ed41506</t>
  </si>
  <si>
    <t>https://www.snap.com/political-ads/asset/17e999953f5126cdac8f3428fecef522fbfe5feac81c1cfd7bceb63ec6ca41a9?mediaType=mp4</t>
  </si>
  <si>
    <t>daa1ee5e4b859bd1eac9a6f4854bd528ab0ddb5fe6a71a150734cde483119289</t>
  </si>
  <si>
    <t>https://www.snap.com/political-ads/asset/6176147257c260ffe218cc5af14091962fedd2e1e6fbeb6f7795f246d1c51df1?mediaType=mp4</t>
  </si>
  <si>
    <t>f790080642976df7da3f88e29dd991f098b1b6a6fc8797617f1623207b4001e7</t>
  </si>
  <si>
    <t>https://www.snap.com/political-ads/asset/c9c0870432ed5e141111a994aea3db01d0e133c0e7b908a1fd83d5e3388f2900?mediaType=mp4</t>
  </si>
  <si>
    <t>web_view_url:https://nextgenamerica.org/on-the-line-pledge-2/?utm_campaign=MV_AZ_Motivation-Act1&amp;utm_source=snapchat&amp;utm_medium=cpc&amp;utm_content=Chopping_Blocks_2</t>
  </si>
  <si>
    <t>ef6be28a3be48408c6f08b22bb405e518c57717198abc65e276c3992d27fe5bb</t>
  </si>
  <si>
    <t>14:00:00Z</t>
  </si>
  <si>
    <t>20:33:08Z</t>
  </si>
  <si>
    <t>18:53:11Z</t>
  </si>
  <si>
    <t>15:45:57Z</t>
  </si>
  <si>
    <t>13:51:24Z</t>
  </si>
  <si>
    <t>23:10:14Z</t>
  </si>
  <si>
    <t>10:00:01Z</t>
  </si>
  <si>
    <t>15:42:15Z</t>
  </si>
  <si>
    <t>08:00:01Z</t>
  </si>
  <si>
    <t>09:59:57Z</t>
  </si>
  <si>
    <t>13:45:23Z</t>
  </si>
  <si>
    <t>21:13:14Z</t>
  </si>
  <si>
    <t>17:56:07Z</t>
  </si>
  <si>
    <t>20:47:44Z</t>
  </si>
  <si>
    <t>20:16:02Z</t>
  </si>
  <si>
    <t>21:07:07Z</t>
  </si>
  <si>
    <t>23:23:28Z</t>
  </si>
  <si>
    <t>23:09:58Z</t>
  </si>
  <si>
    <t>18:42:12Z</t>
  </si>
  <si>
    <t>17:58:01Z</t>
  </si>
  <si>
    <t>13:00:00Z</t>
  </si>
  <si>
    <t>19:07:20Z</t>
  </si>
  <si>
    <t>17:50:15Z</t>
  </si>
  <si>
    <t>13:44:27Z</t>
  </si>
  <si>
    <t>15:35:18Z</t>
  </si>
  <si>
    <t>07:43:00Z</t>
  </si>
  <si>
    <t>15:51:44Z</t>
  </si>
  <si>
    <t>17:36:54Z</t>
  </si>
  <si>
    <t>23:57:21Z</t>
  </si>
  <si>
    <t>09:03:52Z</t>
  </si>
  <si>
    <t>15:00:00Z</t>
  </si>
  <si>
    <t>17:45:51Z</t>
  </si>
  <si>
    <t>16:00:00Z</t>
  </si>
  <si>
    <t>04:05:44Z</t>
  </si>
  <si>
    <t>14:21:24Z</t>
  </si>
  <si>
    <t>22:47:04Z</t>
  </si>
  <si>
    <t>18:59:15Z</t>
  </si>
  <si>
    <t>08:00:00Z</t>
  </si>
  <si>
    <t>18:05:50Z</t>
  </si>
  <si>
    <t>10:56:48Z</t>
  </si>
  <si>
    <t>17:37:07Z</t>
  </si>
  <si>
    <t>13:30:00Z</t>
  </si>
  <si>
    <t>18:48:25Z</t>
  </si>
  <si>
    <t>23:53:00Z</t>
  </si>
  <si>
    <t>20:13:02Z</t>
  </si>
  <si>
    <t>21:05:16Z</t>
  </si>
  <si>
    <t>07:00:01Z</t>
  </si>
  <si>
    <t>05:41:39Z</t>
  </si>
  <si>
    <t>17:54:34Z</t>
  </si>
  <si>
    <t>05:14:30Z</t>
  </si>
  <si>
    <t>14:39:58Z</t>
  </si>
  <si>
    <t>01:28:05Z</t>
  </si>
  <si>
    <t>19:23:19Z</t>
  </si>
  <si>
    <t>14:48:50Z</t>
  </si>
  <si>
    <t>19:00:56Z</t>
  </si>
  <si>
    <t>09:05:09Z</t>
  </si>
  <si>
    <t>15:55:55Z</t>
  </si>
  <si>
    <t>17:28:33Z</t>
  </si>
  <si>
    <t>21:12:44Z</t>
  </si>
  <si>
    <t>16:32:53Z</t>
  </si>
  <si>
    <t>21:08:12Z</t>
  </si>
  <si>
    <t>15:00:52Z</t>
  </si>
  <si>
    <t>11:59:02Z</t>
  </si>
  <si>
    <t>21:03:04Z</t>
  </si>
  <si>
    <t>05:00:44Z</t>
  </si>
  <si>
    <t>06:06:37Z</t>
  </si>
  <si>
    <t>14:32:39Z</t>
  </si>
  <si>
    <t>16:51:43Z</t>
  </si>
  <si>
    <t>18:01:21Z</t>
  </si>
  <si>
    <t>21:12:37Z</t>
  </si>
  <si>
    <t>22:00:57Z</t>
  </si>
  <si>
    <t>21:44:19Z</t>
  </si>
  <si>
    <t>06:56:43Z</t>
  </si>
  <si>
    <t>21:54:57Z</t>
  </si>
  <si>
    <t>14:34:57Z</t>
  </si>
  <si>
    <t>23:27:06Z</t>
  </si>
  <si>
    <t>15:47:50Z</t>
  </si>
  <si>
    <t>15:12:18Z</t>
  </si>
  <si>
    <t>12:59:59Z</t>
  </si>
  <si>
    <t>19:19:58Z</t>
  </si>
  <si>
    <t>23:10:00Z</t>
  </si>
  <si>
    <t>02:00:00Z</t>
  </si>
  <si>
    <t>12:00:00Z</t>
  </si>
  <si>
    <t>17:40:22Z</t>
  </si>
  <si>
    <t>18:30:58Z</t>
  </si>
  <si>
    <t>23:09:54Z</t>
  </si>
  <si>
    <t>22:35:08Z</t>
  </si>
  <si>
    <t>19:52:32Z</t>
  </si>
  <si>
    <t>19:00:00Z</t>
  </si>
  <si>
    <t>20:53:27Z</t>
  </si>
  <si>
    <t>15:14:58Z</t>
  </si>
  <si>
    <t>13:42:15Z</t>
  </si>
  <si>
    <t>00:51:37Z</t>
  </si>
  <si>
    <t>19:25:27Z</t>
  </si>
  <si>
    <t>15:33:10Z</t>
  </si>
  <si>
    <t>10:24:48Z</t>
  </si>
  <si>
    <t>13:27:11Z</t>
  </si>
  <si>
    <t>07:05:28Z</t>
  </si>
  <si>
    <t>14:13:01Z</t>
  </si>
  <si>
    <t>19:23:15Z</t>
  </si>
  <si>
    <t>06:23:39Z</t>
  </si>
  <si>
    <t>22:47:19Z</t>
  </si>
  <si>
    <t>22:55:44Z</t>
  </si>
  <si>
    <t>16:21:39Z</t>
  </si>
  <si>
    <t>10:21:59Z</t>
  </si>
  <si>
    <t>16:20:57Z</t>
  </si>
  <si>
    <t>20:44:09Z</t>
  </si>
  <si>
    <t>20:57:03Z</t>
  </si>
  <si>
    <t>07:30:37Z</t>
  </si>
  <si>
    <t>20:00:27Z</t>
  </si>
  <si>
    <t>17:36:16Z</t>
  </si>
  <si>
    <t>21:08:10Z</t>
  </si>
  <si>
    <t>16:54:42Z</t>
  </si>
  <si>
    <t>14:31:16Z</t>
  </si>
  <si>
    <t>22:14:13Z</t>
  </si>
  <si>
    <t>20:46:03Z</t>
  </si>
  <si>
    <t>13:58:27Z</t>
  </si>
  <si>
    <t>15:15:30Z</t>
  </si>
  <si>
    <t>13:46:42Z</t>
  </si>
  <si>
    <t>01:11:41Z</t>
  </si>
  <si>
    <t>16:57:38Z</t>
  </si>
  <si>
    <t>19:56:31Z</t>
  </si>
  <si>
    <t>00:36:16Z</t>
  </si>
  <si>
    <t>07:30:18Z</t>
  </si>
  <si>
    <t>20:26:05Z</t>
  </si>
  <si>
    <t>19:07:06Z</t>
  </si>
  <si>
    <t>15:52:44Z</t>
  </si>
  <si>
    <t>03:21:54Z</t>
  </si>
  <si>
    <t>02:59:28Z</t>
  </si>
  <si>
    <t>15:40:21Z</t>
  </si>
  <si>
    <t>13:15:59Z</t>
  </si>
  <si>
    <t>05:00:00Z</t>
  </si>
  <si>
    <t>18:21:20Z</t>
  </si>
  <si>
    <t>12:21:42Z</t>
  </si>
  <si>
    <t>16:41:56Z</t>
  </si>
  <si>
    <t>21:23:02Z</t>
  </si>
  <si>
    <t>15:07:31Z</t>
  </si>
  <si>
    <t>17:29:10Z</t>
  </si>
  <si>
    <t>12:21:51Z</t>
  </si>
  <si>
    <t>16:05:26Z</t>
  </si>
  <si>
    <t>18:19:36Z</t>
  </si>
  <si>
    <t>22:15:38Z</t>
  </si>
  <si>
    <t>20:06:52Z</t>
  </si>
  <si>
    <t>21:03:05Z</t>
  </si>
  <si>
    <t>19:14:46Z</t>
  </si>
  <si>
    <t>19:02:42Z</t>
  </si>
  <si>
    <t>21:44:20Z</t>
  </si>
  <si>
    <t>18:20:13Z</t>
  </si>
  <si>
    <t>14:32:45Z</t>
  </si>
  <si>
    <t>19:23:00Z</t>
  </si>
  <si>
    <t>16:25:09Z</t>
  </si>
  <si>
    <t>15:34:51Z</t>
  </si>
  <si>
    <t>23:10:05Z</t>
  </si>
  <si>
    <t>17:10:35Z</t>
  </si>
  <si>
    <t>15:16:38Z</t>
  </si>
  <si>
    <t>21:56:25Z</t>
  </si>
  <si>
    <t>14:33:54Z</t>
  </si>
  <si>
    <t>09:06:19Z</t>
  </si>
  <si>
    <t>22:42:22Z</t>
  </si>
  <si>
    <t>04:00:00Z</t>
  </si>
  <si>
    <t>04:39:16Z</t>
  </si>
  <si>
    <t>18:42:07Z</t>
  </si>
  <si>
    <t>23:13:33Z</t>
  </si>
  <si>
    <t>00:32:18Z</t>
  </si>
  <si>
    <t>19:13:25Z</t>
  </si>
  <si>
    <t>00:17:06Z</t>
  </si>
  <si>
    <t>18:41:21Z</t>
  </si>
  <si>
    <t>16:48:06Z</t>
  </si>
  <si>
    <t>07:00:00Z</t>
  </si>
  <si>
    <t>15:11:06Z</t>
  </si>
  <si>
    <t>05:21:22Z</t>
  </si>
  <si>
    <t>07:15:21Z</t>
  </si>
  <si>
    <t>04:41:52Z</t>
  </si>
  <si>
    <t>21:07:08Z</t>
  </si>
  <si>
    <t>00:08:19Z</t>
  </si>
  <si>
    <t>20:57:04Z</t>
  </si>
  <si>
    <t>17:11:20Z</t>
  </si>
  <si>
    <t>21:29:44Z</t>
  </si>
  <si>
    <t>00:57:48Z</t>
  </si>
  <si>
    <t>15:50:13Z</t>
  </si>
  <si>
    <t>19:14:38Z</t>
  </si>
  <si>
    <t>12:04:28Z</t>
  </si>
  <si>
    <t>14:31:41Z</t>
  </si>
  <si>
    <t>06:26:19Z</t>
  </si>
  <si>
    <t>22:38:51Z</t>
  </si>
  <si>
    <t>22:53:03Z</t>
  </si>
  <si>
    <t>00:34:10Z</t>
  </si>
  <si>
    <t>18:56:43Z</t>
  </si>
  <si>
    <t>19:34:39Z</t>
  </si>
  <si>
    <t>01:01:14Z</t>
  </si>
  <si>
    <t>13:00:40Z</t>
  </si>
  <si>
    <t>09:00:11Z</t>
  </si>
  <si>
    <t>17:37:10Z</t>
  </si>
  <si>
    <t>10:01:00Z</t>
  </si>
  <si>
    <t>14:13:08Z</t>
  </si>
  <si>
    <t>15:52:06Z</t>
  </si>
  <si>
    <t>01:34:31Z</t>
  </si>
  <si>
    <t>00:29:12Z</t>
  </si>
  <si>
    <t>08:57:38Z</t>
  </si>
  <si>
    <t>19:42:18Z</t>
  </si>
  <si>
    <t>18:36:25Z</t>
  </si>
  <si>
    <t>15:00:40Z</t>
  </si>
  <si>
    <t>15:28:33Z</t>
  </si>
  <si>
    <t>17:48:51Z</t>
  </si>
  <si>
    <t>22:19:57Z</t>
  </si>
  <si>
    <t>11:30:43Z</t>
  </si>
  <si>
    <t>07:30:24Z</t>
  </si>
  <si>
    <t>11:42:14Z</t>
  </si>
  <si>
    <t>14:44:22Z</t>
  </si>
  <si>
    <t>22:53:21Z</t>
  </si>
  <si>
    <t>00:55:45Z</t>
  </si>
  <si>
    <t>23:46:27Z</t>
  </si>
  <si>
    <t>14:26:52Z</t>
  </si>
  <si>
    <t>22:53:31Z</t>
  </si>
  <si>
    <t>22:59:03Z</t>
  </si>
  <si>
    <t>20:38:04Z</t>
  </si>
  <si>
    <t>19:23:06Z</t>
  </si>
  <si>
    <t>20:21:16Z</t>
  </si>
  <si>
    <t>22:00:00Z</t>
  </si>
  <si>
    <t>00:17:27Z</t>
  </si>
  <si>
    <t>08:52:13Z</t>
  </si>
  <si>
    <t>16:51:53Z</t>
  </si>
  <si>
    <t>03:49:10Z</t>
  </si>
  <si>
    <t>18:11:18Z</t>
  </si>
  <si>
    <t>15:11:14Z</t>
  </si>
  <si>
    <t>07:00:08Z</t>
  </si>
  <si>
    <t>12:45:55Z</t>
  </si>
  <si>
    <t>00:00:00Z</t>
  </si>
  <si>
    <t>23:26:10Z</t>
  </si>
  <si>
    <t>21:21:29Z</t>
  </si>
  <si>
    <t>19:20:31Z</t>
  </si>
  <si>
    <t>22:41:08Z</t>
  </si>
  <si>
    <t>15:27:32Z</t>
  </si>
  <si>
    <t>17:00:53Z</t>
  </si>
  <si>
    <t>09:25:31Z</t>
  </si>
  <si>
    <t>13:37:37Z</t>
  </si>
  <si>
    <t>23:10:18Z</t>
  </si>
  <si>
    <t>20:57:06Z</t>
  </si>
  <si>
    <t>00:00:10Z</t>
  </si>
  <si>
    <t>23:56:25Z</t>
  </si>
  <si>
    <t>06:14:02Z</t>
  </si>
  <si>
    <t>05:17:14Z</t>
  </si>
  <si>
    <t>12:52:19Z</t>
  </si>
  <si>
    <t>18:32:46Z</t>
  </si>
  <si>
    <t>08:32:53Z</t>
  </si>
  <si>
    <t>15:52:38Z</t>
  </si>
  <si>
    <t>11:47:17Z</t>
  </si>
  <si>
    <t>21:01:44Z</t>
  </si>
  <si>
    <t>03:05:55Z</t>
  </si>
  <si>
    <t>14:51:20Z</t>
  </si>
  <si>
    <t>22:41:40Z</t>
  </si>
  <si>
    <t>14:56:19Z</t>
  </si>
  <si>
    <t>07:59:59Z</t>
  </si>
  <si>
    <t>14:53:12Z</t>
  </si>
  <si>
    <t>06:01:08Z</t>
  </si>
  <si>
    <t>21:17:00Z</t>
  </si>
  <si>
    <t>17:30:27Z</t>
  </si>
  <si>
    <t>20:15:57Z</t>
  </si>
  <si>
    <t>15:48:40Z</t>
  </si>
  <si>
    <t>19:50:25Z</t>
  </si>
  <si>
    <t>15:32:15Z</t>
  </si>
  <si>
    <t>00:06:15Z</t>
  </si>
  <si>
    <t>19:42:02Z</t>
  </si>
  <si>
    <t>22:34:18Z</t>
  </si>
  <si>
    <t>17:13:42Z</t>
  </si>
  <si>
    <t>04:00:05Z</t>
  </si>
  <si>
    <t>06:00:00Z</t>
  </si>
  <si>
    <t>14:23:19Z</t>
  </si>
  <si>
    <t>23:10:01Z</t>
  </si>
  <si>
    <t>09:51:19Z</t>
  </si>
  <si>
    <t>18:26:04Z</t>
  </si>
  <si>
    <t>09:43:16Z</t>
  </si>
  <si>
    <t>21:59:00Z</t>
  </si>
  <si>
    <t>23:00:00Z</t>
  </si>
  <si>
    <t>18:00:00Z</t>
  </si>
  <si>
    <t>03:59:59Z</t>
  </si>
  <si>
    <t>09:59:59Z</t>
  </si>
  <si>
    <t>21:43:53Z</t>
  </si>
  <si>
    <t>22:59:59Z</t>
  </si>
  <si>
    <t>02:30:10Z</t>
  </si>
  <si>
    <t>06:59:59Z</t>
  </si>
  <si>
    <t>22:02:35Z</t>
  </si>
  <si>
    <t>06:59:00Z</t>
  </si>
  <si>
    <t>18:50:20Z</t>
  </si>
  <si>
    <t>10:00:00Z</t>
  </si>
  <si>
    <t>06:30:21Z</t>
  </si>
  <si>
    <t>01:00:00Z</t>
  </si>
  <si>
    <t>03:00:00Z</t>
  </si>
  <si>
    <t>23:35:16Z</t>
  </si>
  <si>
    <t>09:04:41Z</t>
  </si>
  <si>
    <t>01:55:29Z</t>
  </si>
  <si>
    <t>06:30:00Z</t>
  </si>
  <si>
    <t>22:59:12Z</t>
  </si>
  <si>
    <t>22:51:08Z</t>
  </si>
  <si>
    <t>05:41:18Z</t>
  </si>
  <si>
    <t>00:43:46Z</t>
  </si>
  <si>
    <t>21:30:58Z</t>
  </si>
  <si>
    <t>21:38:37Z</t>
  </si>
  <si>
    <t>09:04:25Z</t>
  </si>
  <si>
    <t>16:55:19Z</t>
  </si>
  <si>
    <t>03:59:44Z</t>
  </si>
  <si>
    <t>04:59:59Z</t>
  </si>
  <si>
    <t>22:32:04Z</t>
  </si>
  <si>
    <t>13:59:59Z</t>
  </si>
  <si>
    <t>23:59:04Z</t>
  </si>
  <si>
    <t>11:31:15Z</t>
  </si>
  <si>
    <t>02:04:58Z</t>
  </si>
  <si>
    <t>00:24:36Z</t>
  </si>
  <si>
    <t>22:59:39Z</t>
  </si>
  <si>
    <t>21:08:13Z</t>
  </si>
  <si>
    <t>22:04:54Z</t>
  </si>
  <si>
    <t>07:48:35Z</t>
  </si>
  <si>
    <t>04:08:10Z</t>
  </si>
  <si>
    <t>15:11:41Z</t>
  </si>
  <si>
    <t>09:33:20Z</t>
  </si>
  <si>
    <t>07:15:32Z</t>
  </si>
  <si>
    <t>03:59:00Z</t>
  </si>
  <si>
    <t>21:59:27Z</t>
  </si>
  <si>
    <t>15:05:03Z</t>
  </si>
  <si>
    <t>00:48:55Z</t>
  </si>
  <si>
    <t>10:24:55Z</t>
  </si>
  <si>
    <t>14:27:11Z</t>
  </si>
  <si>
    <t>17:00:00Z</t>
  </si>
  <si>
    <t>00:00:59Z</t>
  </si>
  <si>
    <t>07:16:01Z</t>
  </si>
  <si>
    <t>18:15:30Z</t>
  </si>
  <si>
    <t>21:30:24Z</t>
  </si>
  <si>
    <t>02:26:05Z</t>
  </si>
  <si>
    <t>22:12:05Z</t>
  </si>
  <si>
    <t>15:13:24Z</t>
  </si>
  <si>
    <t>03:50:00Z</t>
  </si>
  <si>
    <t>21:30:50Z</t>
  </si>
  <si>
    <t>18:59:00Z</t>
  </si>
  <si>
    <t>14:54:28Z</t>
  </si>
  <si>
    <t>23:12:41Z</t>
  </si>
  <si>
    <t>01:19:08Z</t>
  </si>
  <si>
    <t>12:18:44Z</t>
  </si>
  <si>
    <t>22:33:01Z</t>
  </si>
  <si>
    <t>17:09:42Z</t>
  </si>
  <si>
    <t>17:24:36Z</t>
  </si>
  <si>
    <t>18:10:35Z</t>
  </si>
  <si>
    <t>15:33:39Z</t>
  </si>
  <si>
    <t>07:04:28Z</t>
  </si>
  <si>
    <t>00:17:21Z</t>
  </si>
  <si>
    <t>10:15:51Z</t>
  </si>
  <si>
    <t>02:00:32Z</t>
  </si>
  <si>
    <t>05:24:25Z</t>
  </si>
  <si>
    <t>03:00:05Z</t>
  </si>
  <si>
    <t>23:30:00Z</t>
  </si>
  <si>
    <t>02:04:31Z</t>
  </si>
  <si>
    <t>12:30:23Z</t>
  </si>
  <si>
    <t>03:13:19Z</t>
  </si>
  <si>
    <t>05:37:02Z</t>
  </si>
  <si>
    <t>02:01:00Z</t>
  </si>
  <si>
    <t>23:44:50Z</t>
  </si>
  <si>
    <t>17:59:00Z</t>
  </si>
  <si>
    <t>15:50:38Z</t>
  </si>
  <si>
    <t>22:59:00Z</t>
  </si>
  <si>
    <t>22:28:37Z</t>
  </si>
  <si>
    <t>23:17:28Z</t>
  </si>
  <si>
    <t>14:10:06Z</t>
  </si>
  <si>
    <t>21:30:49Z</t>
  </si>
  <si>
    <t>17:01:01Z</t>
  </si>
  <si>
    <t>14:28:06Z</t>
  </si>
  <si>
    <t>23:24:36Z</t>
  </si>
  <si>
    <t>00:18:38Z</t>
  </si>
  <si>
    <t>01:30:00Z</t>
  </si>
  <si>
    <t>16:51:54Z</t>
  </si>
  <si>
    <t>14:46:55Z</t>
  </si>
  <si>
    <t>21:30:38Z</t>
  </si>
  <si>
    <t>12:29:59Z</t>
  </si>
  <si>
    <t>05:59:00Z</t>
  </si>
  <si>
    <t>19:08:24Z</t>
  </si>
  <si>
    <t>08:59:36Z</t>
  </si>
  <si>
    <t>21:59:59Z</t>
  </si>
  <si>
    <t>04:35:49Z</t>
  </si>
  <si>
    <t>08:25:45Z</t>
  </si>
  <si>
    <t>05:00:21Z</t>
  </si>
  <si>
    <t>07:59:00Z</t>
  </si>
  <si>
    <t>03:00:55Z</t>
  </si>
  <si>
    <t>02:41:40Z</t>
  </si>
  <si>
    <t>22:10:25Z</t>
  </si>
  <si>
    <t>23:00:08Z</t>
  </si>
  <si>
    <t>03:59:11Z</t>
  </si>
  <si>
    <t>22:00:04Z</t>
  </si>
  <si>
    <t>03:00:39Z</t>
  </si>
  <si>
    <t>15:17:39Z</t>
  </si>
  <si>
    <t>11:51:22Z</t>
  </si>
  <si>
    <t>09:33:55Z</t>
  </si>
  <si>
    <t>EndDate w blanks</t>
  </si>
  <si>
    <t>days</t>
  </si>
  <si>
    <t>Aud Gender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</si>
  <si>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</si>
  <si>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</si>
  <si>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</si>
  <si>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</si>
  <si>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</si>
  <si>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</si>
  <si>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</si>
  <si>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</si>
  <si>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</si>
  <si>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</si>
  <si>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</si>
  <si>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</si>
  <si>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</si>
  <si>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</si>
  <si>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</si>
  <si>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</si>
  <si>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</si>
  <si>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</si>
  <si>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</si>
  <si>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</si>
  <si>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</si>
  <si>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</si>
  <si>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</si>
  <si>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</si>
  <si>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</si>
  <si>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</si>
  <si>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Y</t>
  </si>
  <si>
    <t>Residuals</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</si>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</sst>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3" fontId="0" fillId="0" borderId="0" xfId="0" applyNumberFormat="1"/>
    <xf numFmtId="11" fontId="0" fillId="0" borderId="0" xfId="0" applyNumberFormat="1"/>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Impressions vs Amount Paid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'Simple Linear Reg'!$B$1</c:f>
              <c:strCache>
                <c:ptCount val="1"/>
                <c:pt idx="0">
                  <c:v>Impressions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linear"/>
            <c:dispRSqr val="1"/>
            <c:dispEq val="1"/>
            <c:trendlineLbl>
              <c:layout>
                <c:manualLayout>
                  <c:x val="-3.657917760279965E-3"/>
                  <c:y val="-0.129350758238553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'Simple Linear Reg'!$A$2:$A$499</c:f>
              <c:numCache>
                <c:formatCode>General</c:formatCode>
                <c:ptCount val="498"/>
                <c:pt idx="0">
                  <c:v>865</c:v>
                </c:pt>
                <c:pt idx="1">
                  <c:v>3248</c:v>
                </c:pt>
                <c:pt idx="2">
                  <c:v>4361</c:v>
                </c:pt>
                <c:pt idx="3">
                  <c:v>421</c:v>
                </c:pt>
                <c:pt idx="4">
                  <c:v>58</c:v>
                </c:pt>
                <c:pt idx="5">
                  <c:v>1482</c:v>
                </c:pt>
                <c:pt idx="6">
                  <c:v>656</c:v>
                </c:pt>
                <c:pt idx="7">
                  <c:v>5</c:v>
                </c:pt>
                <c:pt idx="8">
                  <c:v>2509</c:v>
                </c:pt>
                <c:pt idx="9">
                  <c:v>269</c:v>
                </c:pt>
                <c:pt idx="10">
                  <c:v>766</c:v>
                </c:pt>
                <c:pt idx="11">
                  <c:v>257</c:v>
                </c:pt>
                <c:pt idx="12">
                  <c:v>18</c:v>
                </c:pt>
                <c:pt idx="13">
                  <c:v>355</c:v>
                </c:pt>
                <c:pt idx="14">
                  <c:v>78</c:v>
                </c:pt>
                <c:pt idx="15">
                  <c:v>971</c:v>
                </c:pt>
                <c:pt idx="16">
                  <c:v>999</c:v>
                </c:pt>
                <c:pt idx="17">
                  <c:v>341</c:v>
                </c:pt>
                <c:pt idx="18">
                  <c:v>1095</c:v>
                </c:pt>
                <c:pt idx="19">
                  <c:v>60</c:v>
                </c:pt>
                <c:pt idx="20">
                  <c:v>451</c:v>
                </c:pt>
                <c:pt idx="21">
                  <c:v>890</c:v>
                </c:pt>
                <c:pt idx="22">
                  <c:v>21</c:v>
                </c:pt>
                <c:pt idx="23">
                  <c:v>860</c:v>
                </c:pt>
                <c:pt idx="24">
                  <c:v>93</c:v>
                </c:pt>
                <c:pt idx="25">
                  <c:v>60</c:v>
                </c:pt>
                <c:pt idx="26">
                  <c:v>134</c:v>
                </c:pt>
                <c:pt idx="27">
                  <c:v>298</c:v>
                </c:pt>
                <c:pt idx="28">
                  <c:v>541</c:v>
                </c:pt>
                <c:pt idx="29">
                  <c:v>1792</c:v>
                </c:pt>
                <c:pt idx="30">
                  <c:v>23</c:v>
                </c:pt>
                <c:pt idx="31">
                  <c:v>39</c:v>
                </c:pt>
                <c:pt idx="32">
                  <c:v>300</c:v>
                </c:pt>
                <c:pt idx="33">
                  <c:v>132</c:v>
                </c:pt>
                <c:pt idx="34">
                  <c:v>9277</c:v>
                </c:pt>
                <c:pt idx="35">
                  <c:v>252</c:v>
                </c:pt>
                <c:pt idx="36">
                  <c:v>56</c:v>
                </c:pt>
                <c:pt idx="37">
                  <c:v>87</c:v>
                </c:pt>
                <c:pt idx="38">
                  <c:v>6</c:v>
                </c:pt>
                <c:pt idx="39">
                  <c:v>2</c:v>
                </c:pt>
                <c:pt idx="40">
                  <c:v>571</c:v>
                </c:pt>
                <c:pt idx="41">
                  <c:v>1161</c:v>
                </c:pt>
                <c:pt idx="42">
                  <c:v>387</c:v>
                </c:pt>
                <c:pt idx="43">
                  <c:v>340</c:v>
                </c:pt>
                <c:pt idx="44">
                  <c:v>349</c:v>
                </c:pt>
                <c:pt idx="45">
                  <c:v>21</c:v>
                </c:pt>
                <c:pt idx="46">
                  <c:v>394</c:v>
                </c:pt>
                <c:pt idx="47">
                  <c:v>9</c:v>
                </c:pt>
                <c:pt idx="48">
                  <c:v>718</c:v>
                </c:pt>
                <c:pt idx="49">
                  <c:v>159</c:v>
                </c:pt>
                <c:pt idx="50">
                  <c:v>867</c:v>
                </c:pt>
                <c:pt idx="51">
                  <c:v>77</c:v>
                </c:pt>
                <c:pt idx="52">
                  <c:v>957</c:v>
                </c:pt>
                <c:pt idx="53">
                  <c:v>2492</c:v>
                </c:pt>
                <c:pt idx="54">
                  <c:v>369</c:v>
                </c:pt>
                <c:pt idx="55">
                  <c:v>699</c:v>
                </c:pt>
                <c:pt idx="56">
                  <c:v>1116</c:v>
                </c:pt>
                <c:pt idx="57">
                  <c:v>78</c:v>
                </c:pt>
                <c:pt idx="58">
                  <c:v>780</c:v>
                </c:pt>
                <c:pt idx="59">
                  <c:v>41</c:v>
                </c:pt>
                <c:pt idx="60">
                  <c:v>327</c:v>
                </c:pt>
                <c:pt idx="61">
                  <c:v>1000</c:v>
                </c:pt>
                <c:pt idx="62">
                  <c:v>7802</c:v>
                </c:pt>
                <c:pt idx="63">
                  <c:v>56</c:v>
                </c:pt>
                <c:pt idx="64">
                  <c:v>1039</c:v>
                </c:pt>
                <c:pt idx="65">
                  <c:v>1251</c:v>
                </c:pt>
                <c:pt idx="66">
                  <c:v>645</c:v>
                </c:pt>
                <c:pt idx="67">
                  <c:v>58</c:v>
                </c:pt>
                <c:pt idx="68">
                  <c:v>1018</c:v>
                </c:pt>
                <c:pt idx="69">
                  <c:v>1016</c:v>
                </c:pt>
                <c:pt idx="70">
                  <c:v>705</c:v>
                </c:pt>
                <c:pt idx="71">
                  <c:v>996</c:v>
                </c:pt>
                <c:pt idx="72">
                  <c:v>87</c:v>
                </c:pt>
                <c:pt idx="73">
                  <c:v>53</c:v>
                </c:pt>
                <c:pt idx="74">
                  <c:v>2360</c:v>
                </c:pt>
                <c:pt idx="75">
                  <c:v>555</c:v>
                </c:pt>
                <c:pt idx="76">
                  <c:v>651</c:v>
                </c:pt>
                <c:pt idx="77">
                  <c:v>62</c:v>
                </c:pt>
                <c:pt idx="78">
                  <c:v>1822</c:v>
                </c:pt>
                <c:pt idx="79">
                  <c:v>1062</c:v>
                </c:pt>
                <c:pt idx="80">
                  <c:v>1299</c:v>
                </c:pt>
                <c:pt idx="81">
                  <c:v>149</c:v>
                </c:pt>
                <c:pt idx="82">
                  <c:v>90</c:v>
                </c:pt>
                <c:pt idx="83">
                  <c:v>66</c:v>
                </c:pt>
                <c:pt idx="84">
                  <c:v>122</c:v>
                </c:pt>
                <c:pt idx="85">
                  <c:v>2134</c:v>
                </c:pt>
                <c:pt idx="86">
                  <c:v>30</c:v>
                </c:pt>
                <c:pt idx="87">
                  <c:v>22</c:v>
                </c:pt>
                <c:pt idx="88">
                  <c:v>73</c:v>
                </c:pt>
                <c:pt idx="89">
                  <c:v>29</c:v>
                </c:pt>
                <c:pt idx="90">
                  <c:v>2</c:v>
                </c:pt>
                <c:pt idx="91">
                  <c:v>82</c:v>
                </c:pt>
                <c:pt idx="92">
                  <c:v>50</c:v>
                </c:pt>
                <c:pt idx="93">
                  <c:v>2716</c:v>
                </c:pt>
                <c:pt idx="94">
                  <c:v>360</c:v>
                </c:pt>
                <c:pt idx="95">
                  <c:v>504</c:v>
                </c:pt>
                <c:pt idx="96">
                  <c:v>2575</c:v>
                </c:pt>
                <c:pt idx="97">
                  <c:v>952</c:v>
                </c:pt>
                <c:pt idx="98">
                  <c:v>116</c:v>
                </c:pt>
                <c:pt idx="99">
                  <c:v>1249</c:v>
                </c:pt>
                <c:pt idx="100">
                  <c:v>2048</c:v>
                </c:pt>
                <c:pt idx="101">
                  <c:v>361</c:v>
                </c:pt>
                <c:pt idx="102">
                  <c:v>749</c:v>
                </c:pt>
                <c:pt idx="103">
                  <c:v>4168</c:v>
                </c:pt>
                <c:pt idx="104">
                  <c:v>983</c:v>
                </c:pt>
                <c:pt idx="105">
                  <c:v>34</c:v>
                </c:pt>
                <c:pt idx="106">
                  <c:v>250</c:v>
                </c:pt>
                <c:pt idx="107">
                  <c:v>717</c:v>
                </c:pt>
                <c:pt idx="108">
                  <c:v>1449</c:v>
                </c:pt>
                <c:pt idx="109">
                  <c:v>461</c:v>
                </c:pt>
                <c:pt idx="110">
                  <c:v>60</c:v>
                </c:pt>
                <c:pt idx="111">
                  <c:v>3403</c:v>
                </c:pt>
                <c:pt idx="112">
                  <c:v>170</c:v>
                </c:pt>
                <c:pt idx="113">
                  <c:v>1249</c:v>
                </c:pt>
                <c:pt idx="114">
                  <c:v>372</c:v>
                </c:pt>
                <c:pt idx="115">
                  <c:v>39</c:v>
                </c:pt>
                <c:pt idx="116">
                  <c:v>1273</c:v>
                </c:pt>
                <c:pt idx="117">
                  <c:v>3698</c:v>
                </c:pt>
                <c:pt idx="118">
                  <c:v>618</c:v>
                </c:pt>
                <c:pt idx="119">
                  <c:v>36</c:v>
                </c:pt>
                <c:pt idx="120">
                  <c:v>38</c:v>
                </c:pt>
                <c:pt idx="121">
                  <c:v>1147</c:v>
                </c:pt>
                <c:pt idx="122">
                  <c:v>853</c:v>
                </c:pt>
                <c:pt idx="123">
                  <c:v>1429</c:v>
                </c:pt>
                <c:pt idx="124">
                  <c:v>534</c:v>
                </c:pt>
                <c:pt idx="125">
                  <c:v>8547</c:v>
                </c:pt>
                <c:pt idx="126">
                  <c:v>609</c:v>
                </c:pt>
                <c:pt idx="127">
                  <c:v>14</c:v>
                </c:pt>
                <c:pt idx="128">
                  <c:v>10</c:v>
                </c:pt>
                <c:pt idx="129">
                  <c:v>87</c:v>
                </c:pt>
                <c:pt idx="130">
                  <c:v>196</c:v>
                </c:pt>
                <c:pt idx="131">
                  <c:v>1800</c:v>
                </c:pt>
                <c:pt idx="132">
                  <c:v>394</c:v>
                </c:pt>
                <c:pt idx="133">
                  <c:v>58</c:v>
                </c:pt>
                <c:pt idx="134">
                  <c:v>6743</c:v>
                </c:pt>
                <c:pt idx="135">
                  <c:v>775</c:v>
                </c:pt>
                <c:pt idx="136">
                  <c:v>448</c:v>
                </c:pt>
                <c:pt idx="137">
                  <c:v>623</c:v>
                </c:pt>
                <c:pt idx="138">
                  <c:v>17</c:v>
                </c:pt>
                <c:pt idx="139">
                  <c:v>575</c:v>
                </c:pt>
                <c:pt idx="140">
                  <c:v>2045</c:v>
                </c:pt>
                <c:pt idx="141">
                  <c:v>500</c:v>
                </c:pt>
                <c:pt idx="142">
                  <c:v>174</c:v>
                </c:pt>
                <c:pt idx="143">
                  <c:v>164</c:v>
                </c:pt>
                <c:pt idx="144">
                  <c:v>3901</c:v>
                </c:pt>
                <c:pt idx="145">
                  <c:v>173</c:v>
                </c:pt>
                <c:pt idx="146">
                  <c:v>157</c:v>
                </c:pt>
                <c:pt idx="147">
                  <c:v>66</c:v>
                </c:pt>
                <c:pt idx="148">
                  <c:v>4</c:v>
                </c:pt>
                <c:pt idx="149">
                  <c:v>780</c:v>
                </c:pt>
                <c:pt idx="150">
                  <c:v>315</c:v>
                </c:pt>
                <c:pt idx="151">
                  <c:v>1608</c:v>
                </c:pt>
                <c:pt idx="152">
                  <c:v>499</c:v>
                </c:pt>
                <c:pt idx="153">
                  <c:v>85</c:v>
                </c:pt>
                <c:pt idx="154">
                  <c:v>164</c:v>
                </c:pt>
                <c:pt idx="155">
                  <c:v>1382</c:v>
                </c:pt>
                <c:pt idx="156">
                  <c:v>35</c:v>
                </c:pt>
                <c:pt idx="157">
                  <c:v>114</c:v>
                </c:pt>
                <c:pt idx="158">
                  <c:v>300</c:v>
                </c:pt>
                <c:pt idx="159">
                  <c:v>4486</c:v>
                </c:pt>
                <c:pt idx="160">
                  <c:v>918</c:v>
                </c:pt>
                <c:pt idx="161">
                  <c:v>1289</c:v>
                </c:pt>
                <c:pt idx="162">
                  <c:v>115</c:v>
                </c:pt>
                <c:pt idx="163">
                  <c:v>8226</c:v>
                </c:pt>
                <c:pt idx="164">
                  <c:v>99</c:v>
                </c:pt>
                <c:pt idx="165">
                  <c:v>349</c:v>
                </c:pt>
                <c:pt idx="166">
                  <c:v>7</c:v>
                </c:pt>
                <c:pt idx="167">
                  <c:v>203</c:v>
                </c:pt>
                <c:pt idx="168">
                  <c:v>907</c:v>
                </c:pt>
                <c:pt idx="169">
                  <c:v>2143</c:v>
                </c:pt>
                <c:pt idx="170">
                  <c:v>581</c:v>
                </c:pt>
                <c:pt idx="171">
                  <c:v>63</c:v>
                </c:pt>
                <c:pt idx="172">
                  <c:v>396</c:v>
                </c:pt>
                <c:pt idx="173">
                  <c:v>11</c:v>
                </c:pt>
                <c:pt idx="174">
                  <c:v>781</c:v>
                </c:pt>
                <c:pt idx="175">
                  <c:v>570</c:v>
                </c:pt>
                <c:pt idx="176">
                  <c:v>650</c:v>
                </c:pt>
                <c:pt idx="177">
                  <c:v>886</c:v>
                </c:pt>
                <c:pt idx="178">
                  <c:v>277</c:v>
                </c:pt>
                <c:pt idx="179">
                  <c:v>2499</c:v>
                </c:pt>
                <c:pt idx="180">
                  <c:v>434</c:v>
                </c:pt>
                <c:pt idx="181">
                  <c:v>1003</c:v>
                </c:pt>
                <c:pt idx="182">
                  <c:v>134</c:v>
                </c:pt>
                <c:pt idx="183">
                  <c:v>1299</c:v>
                </c:pt>
                <c:pt idx="184">
                  <c:v>1249</c:v>
                </c:pt>
                <c:pt idx="185">
                  <c:v>776</c:v>
                </c:pt>
                <c:pt idx="186">
                  <c:v>1554</c:v>
                </c:pt>
                <c:pt idx="187">
                  <c:v>1000</c:v>
                </c:pt>
                <c:pt idx="188">
                  <c:v>2897</c:v>
                </c:pt>
                <c:pt idx="189">
                  <c:v>5053</c:v>
                </c:pt>
                <c:pt idx="190">
                  <c:v>316</c:v>
                </c:pt>
                <c:pt idx="191">
                  <c:v>746</c:v>
                </c:pt>
                <c:pt idx="192">
                  <c:v>815</c:v>
                </c:pt>
                <c:pt idx="193">
                  <c:v>60</c:v>
                </c:pt>
                <c:pt idx="194">
                  <c:v>663</c:v>
                </c:pt>
                <c:pt idx="195">
                  <c:v>9939</c:v>
                </c:pt>
                <c:pt idx="196">
                  <c:v>517</c:v>
                </c:pt>
                <c:pt idx="197">
                  <c:v>978</c:v>
                </c:pt>
                <c:pt idx="198">
                  <c:v>3706</c:v>
                </c:pt>
                <c:pt idx="199">
                  <c:v>417</c:v>
                </c:pt>
                <c:pt idx="200">
                  <c:v>1076</c:v>
                </c:pt>
                <c:pt idx="201">
                  <c:v>165</c:v>
                </c:pt>
                <c:pt idx="202">
                  <c:v>115</c:v>
                </c:pt>
                <c:pt idx="203">
                  <c:v>422</c:v>
                </c:pt>
                <c:pt idx="204">
                  <c:v>94</c:v>
                </c:pt>
                <c:pt idx="205">
                  <c:v>2431</c:v>
                </c:pt>
                <c:pt idx="206">
                  <c:v>37</c:v>
                </c:pt>
                <c:pt idx="207">
                  <c:v>92</c:v>
                </c:pt>
                <c:pt idx="208">
                  <c:v>2077</c:v>
                </c:pt>
                <c:pt idx="209">
                  <c:v>100</c:v>
                </c:pt>
                <c:pt idx="210">
                  <c:v>14</c:v>
                </c:pt>
                <c:pt idx="211">
                  <c:v>1721</c:v>
                </c:pt>
                <c:pt idx="212">
                  <c:v>207</c:v>
                </c:pt>
                <c:pt idx="213">
                  <c:v>34</c:v>
                </c:pt>
                <c:pt idx="214">
                  <c:v>689</c:v>
                </c:pt>
                <c:pt idx="215">
                  <c:v>402</c:v>
                </c:pt>
                <c:pt idx="216">
                  <c:v>850</c:v>
                </c:pt>
                <c:pt idx="217">
                  <c:v>890</c:v>
                </c:pt>
                <c:pt idx="218">
                  <c:v>76</c:v>
                </c:pt>
                <c:pt idx="219">
                  <c:v>496</c:v>
                </c:pt>
                <c:pt idx="220">
                  <c:v>23742</c:v>
                </c:pt>
                <c:pt idx="221">
                  <c:v>129</c:v>
                </c:pt>
                <c:pt idx="222">
                  <c:v>369</c:v>
                </c:pt>
                <c:pt idx="223">
                  <c:v>94</c:v>
                </c:pt>
                <c:pt idx="224">
                  <c:v>343</c:v>
                </c:pt>
                <c:pt idx="225">
                  <c:v>327</c:v>
                </c:pt>
                <c:pt idx="226">
                  <c:v>315</c:v>
                </c:pt>
                <c:pt idx="227">
                  <c:v>56</c:v>
                </c:pt>
                <c:pt idx="228">
                  <c:v>453</c:v>
                </c:pt>
                <c:pt idx="229">
                  <c:v>162</c:v>
                </c:pt>
                <c:pt idx="230">
                  <c:v>6062</c:v>
                </c:pt>
                <c:pt idx="231">
                  <c:v>999</c:v>
                </c:pt>
                <c:pt idx="232">
                  <c:v>17</c:v>
                </c:pt>
                <c:pt idx="233">
                  <c:v>6590</c:v>
                </c:pt>
                <c:pt idx="234">
                  <c:v>18</c:v>
                </c:pt>
                <c:pt idx="235">
                  <c:v>226</c:v>
                </c:pt>
                <c:pt idx="236">
                  <c:v>501</c:v>
                </c:pt>
                <c:pt idx="237">
                  <c:v>195</c:v>
                </c:pt>
                <c:pt idx="238">
                  <c:v>639</c:v>
                </c:pt>
                <c:pt idx="239">
                  <c:v>655</c:v>
                </c:pt>
                <c:pt idx="240">
                  <c:v>2199</c:v>
                </c:pt>
                <c:pt idx="241">
                  <c:v>2</c:v>
                </c:pt>
                <c:pt idx="242">
                  <c:v>103</c:v>
                </c:pt>
                <c:pt idx="243">
                  <c:v>1999</c:v>
                </c:pt>
                <c:pt idx="244">
                  <c:v>530</c:v>
                </c:pt>
                <c:pt idx="245">
                  <c:v>717</c:v>
                </c:pt>
                <c:pt idx="246">
                  <c:v>68</c:v>
                </c:pt>
                <c:pt idx="247">
                  <c:v>132</c:v>
                </c:pt>
                <c:pt idx="248">
                  <c:v>55</c:v>
                </c:pt>
                <c:pt idx="249">
                  <c:v>781</c:v>
                </c:pt>
                <c:pt idx="250">
                  <c:v>200</c:v>
                </c:pt>
                <c:pt idx="251">
                  <c:v>897</c:v>
                </c:pt>
                <c:pt idx="252">
                  <c:v>531</c:v>
                </c:pt>
                <c:pt idx="253">
                  <c:v>1896</c:v>
                </c:pt>
                <c:pt idx="254">
                  <c:v>44</c:v>
                </c:pt>
                <c:pt idx="255">
                  <c:v>196</c:v>
                </c:pt>
                <c:pt idx="256">
                  <c:v>1223</c:v>
                </c:pt>
                <c:pt idx="257">
                  <c:v>1400</c:v>
                </c:pt>
                <c:pt idx="258">
                  <c:v>76</c:v>
                </c:pt>
                <c:pt idx="259">
                  <c:v>148</c:v>
                </c:pt>
                <c:pt idx="260">
                  <c:v>65</c:v>
                </c:pt>
                <c:pt idx="261">
                  <c:v>820</c:v>
                </c:pt>
                <c:pt idx="262">
                  <c:v>308</c:v>
                </c:pt>
                <c:pt idx="263">
                  <c:v>228</c:v>
                </c:pt>
                <c:pt idx="264">
                  <c:v>15147</c:v>
                </c:pt>
                <c:pt idx="265">
                  <c:v>742</c:v>
                </c:pt>
                <c:pt idx="266">
                  <c:v>103</c:v>
                </c:pt>
                <c:pt idx="267">
                  <c:v>43</c:v>
                </c:pt>
                <c:pt idx="268">
                  <c:v>26</c:v>
                </c:pt>
                <c:pt idx="269">
                  <c:v>22</c:v>
                </c:pt>
                <c:pt idx="270">
                  <c:v>3851</c:v>
                </c:pt>
                <c:pt idx="271">
                  <c:v>4633</c:v>
                </c:pt>
                <c:pt idx="272">
                  <c:v>852</c:v>
                </c:pt>
                <c:pt idx="273">
                  <c:v>258</c:v>
                </c:pt>
                <c:pt idx="274">
                  <c:v>1041</c:v>
                </c:pt>
                <c:pt idx="275">
                  <c:v>54</c:v>
                </c:pt>
                <c:pt idx="276">
                  <c:v>73</c:v>
                </c:pt>
                <c:pt idx="277">
                  <c:v>7018</c:v>
                </c:pt>
                <c:pt idx="278">
                  <c:v>1565</c:v>
                </c:pt>
                <c:pt idx="279">
                  <c:v>40</c:v>
                </c:pt>
                <c:pt idx="280">
                  <c:v>53</c:v>
                </c:pt>
                <c:pt idx="281">
                  <c:v>2307</c:v>
                </c:pt>
                <c:pt idx="282">
                  <c:v>60</c:v>
                </c:pt>
                <c:pt idx="283">
                  <c:v>250</c:v>
                </c:pt>
                <c:pt idx="284">
                  <c:v>847</c:v>
                </c:pt>
                <c:pt idx="285">
                  <c:v>236</c:v>
                </c:pt>
                <c:pt idx="286">
                  <c:v>8723</c:v>
                </c:pt>
                <c:pt idx="287">
                  <c:v>1167</c:v>
                </c:pt>
                <c:pt idx="288">
                  <c:v>17</c:v>
                </c:pt>
                <c:pt idx="289">
                  <c:v>1522</c:v>
                </c:pt>
                <c:pt idx="290">
                  <c:v>49</c:v>
                </c:pt>
                <c:pt idx="291">
                  <c:v>85</c:v>
                </c:pt>
                <c:pt idx="292">
                  <c:v>39</c:v>
                </c:pt>
                <c:pt idx="293">
                  <c:v>6</c:v>
                </c:pt>
                <c:pt idx="294">
                  <c:v>1700</c:v>
                </c:pt>
                <c:pt idx="295">
                  <c:v>561</c:v>
                </c:pt>
                <c:pt idx="296">
                  <c:v>143</c:v>
                </c:pt>
                <c:pt idx="297">
                  <c:v>226</c:v>
                </c:pt>
                <c:pt idx="298">
                  <c:v>606</c:v>
                </c:pt>
                <c:pt idx="299">
                  <c:v>250</c:v>
                </c:pt>
                <c:pt idx="300">
                  <c:v>1910</c:v>
                </c:pt>
                <c:pt idx="301">
                  <c:v>320</c:v>
                </c:pt>
                <c:pt idx="302">
                  <c:v>57</c:v>
                </c:pt>
                <c:pt idx="303">
                  <c:v>0</c:v>
                </c:pt>
                <c:pt idx="304">
                  <c:v>513</c:v>
                </c:pt>
                <c:pt idx="305">
                  <c:v>4179</c:v>
                </c:pt>
                <c:pt idx="306">
                  <c:v>45</c:v>
                </c:pt>
                <c:pt idx="307">
                  <c:v>11</c:v>
                </c:pt>
                <c:pt idx="308">
                  <c:v>2805</c:v>
                </c:pt>
                <c:pt idx="309">
                  <c:v>996</c:v>
                </c:pt>
                <c:pt idx="310">
                  <c:v>305</c:v>
                </c:pt>
                <c:pt idx="311">
                  <c:v>87</c:v>
                </c:pt>
                <c:pt idx="312">
                  <c:v>5795</c:v>
                </c:pt>
                <c:pt idx="313">
                  <c:v>58</c:v>
                </c:pt>
                <c:pt idx="314">
                  <c:v>832</c:v>
                </c:pt>
                <c:pt idx="315">
                  <c:v>392</c:v>
                </c:pt>
                <c:pt idx="316">
                  <c:v>2945</c:v>
                </c:pt>
                <c:pt idx="317">
                  <c:v>528</c:v>
                </c:pt>
                <c:pt idx="318">
                  <c:v>3621</c:v>
                </c:pt>
                <c:pt idx="319">
                  <c:v>1913</c:v>
                </c:pt>
                <c:pt idx="320">
                  <c:v>30</c:v>
                </c:pt>
                <c:pt idx="321">
                  <c:v>999</c:v>
                </c:pt>
                <c:pt idx="322">
                  <c:v>988</c:v>
                </c:pt>
                <c:pt idx="323">
                  <c:v>365</c:v>
                </c:pt>
                <c:pt idx="324">
                  <c:v>510</c:v>
                </c:pt>
                <c:pt idx="325">
                  <c:v>50</c:v>
                </c:pt>
                <c:pt idx="326">
                  <c:v>138</c:v>
                </c:pt>
                <c:pt idx="327">
                  <c:v>4</c:v>
                </c:pt>
                <c:pt idx="328">
                  <c:v>1003</c:v>
                </c:pt>
                <c:pt idx="329">
                  <c:v>1276</c:v>
                </c:pt>
                <c:pt idx="330">
                  <c:v>156</c:v>
                </c:pt>
                <c:pt idx="331">
                  <c:v>111</c:v>
                </c:pt>
                <c:pt idx="332">
                  <c:v>6222</c:v>
                </c:pt>
                <c:pt idx="333">
                  <c:v>45</c:v>
                </c:pt>
                <c:pt idx="334">
                  <c:v>87</c:v>
                </c:pt>
                <c:pt idx="335">
                  <c:v>4749</c:v>
                </c:pt>
                <c:pt idx="336">
                  <c:v>279</c:v>
                </c:pt>
                <c:pt idx="337">
                  <c:v>111</c:v>
                </c:pt>
                <c:pt idx="338">
                  <c:v>278</c:v>
                </c:pt>
                <c:pt idx="339">
                  <c:v>165</c:v>
                </c:pt>
                <c:pt idx="340">
                  <c:v>1222</c:v>
                </c:pt>
                <c:pt idx="341">
                  <c:v>59</c:v>
                </c:pt>
                <c:pt idx="342">
                  <c:v>1656</c:v>
                </c:pt>
                <c:pt idx="343">
                  <c:v>4531</c:v>
                </c:pt>
                <c:pt idx="344">
                  <c:v>971</c:v>
                </c:pt>
                <c:pt idx="345">
                  <c:v>100</c:v>
                </c:pt>
                <c:pt idx="346">
                  <c:v>58</c:v>
                </c:pt>
                <c:pt idx="347">
                  <c:v>238</c:v>
                </c:pt>
                <c:pt idx="348">
                  <c:v>924</c:v>
                </c:pt>
                <c:pt idx="349">
                  <c:v>410</c:v>
                </c:pt>
                <c:pt idx="350">
                  <c:v>349</c:v>
                </c:pt>
                <c:pt idx="351">
                  <c:v>102</c:v>
                </c:pt>
                <c:pt idx="352">
                  <c:v>2014</c:v>
                </c:pt>
                <c:pt idx="353">
                  <c:v>585</c:v>
                </c:pt>
                <c:pt idx="354">
                  <c:v>10</c:v>
                </c:pt>
                <c:pt idx="355">
                  <c:v>668</c:v>
                </c:pt>
                <c:pt idx="356">
                  <c:v>300</c:v>
                </c:pt>
                <c:pt idx="357">
                  <c:v>2617</c:v>
                </c:pt>
                <c:pt idx="358">
                  <c:v>743</c:v>
                </c:pt>
                <c:pt idx="359">
                  <c:v>1615</c:v>
                </c:pt>
                <c:pt idx="360">
                  <c:v>149</c:v>
                </c:pt>
                <c:pt idx="361">
                  <c:v>651</c:v>
                </c:pt>
                <c:pt idx="362">
                  <c:v>1571</c:v>
                </c:pt>
                <c:pt idx="363">
                  <c:v>7497</c:v>
                </c:pt>
                <c:pt idx="364">
                  <c:v>438</c:v>
                </c:pt>
                <c:pt idx="365">
                  <c:v>148</c:v>
                </c:pt>
                <c:pt idx="366">
                  <c:v>26</c:v>
                </c:pt>
                <c:pt idx="367">
                  <c:v>217</c:v>
                </c:pt>
                <c:pt idx="368">
                  <c:v>6829</c:v>
                </c:pt>
                <c:pt idx="369">
                  <c:v>50</c:v>
                </c:pt>
                <c:pt idx="370">
                  <c:v>1000</c:v>
                </c:pt>
                <c:pt idx="371">
                  <c:v>95</c:v>
                </c:pt>
                <c:pt idx="372">
                  <c:v>205</c:v>
                </c:pt>
                <c:pt idx="373">
                  <c:v>21546</c:v>
                </c:pt>
                <c:pt idx="374">
                  <c:v>1249</c:v>
                </c:pt>
                <c:pt idx="375">
                  <c:v>867</c:v>
                </c:pt>
                <c:pt idx="376">
                  <c:v>50</c:v>
                </c:pt>
                <c:pt idx="377">
                  <c:v>2048</c:v>
                </c:pt>
                <c:pt idx="378">
                  <c:v>69</c:v>
                </c:pt>
                <c:pt idx="379">
                  <c:v>2310</c:v>
                </c:pt>
                <c:pt idx="380">
                  <c:v>378</c:v>
                </c:pt>
                <c:pt idx="381">
                  <c:v>21</c:v>
                </c:pt>
                <c:pt idx="382">
                  <c:v>39</c:v>
                </c:pt>
                <c:pt idx="383">
                  <c:v>5</c:v>
                </c:pt>
                <c:pt idx="384">
                  <c:v>59</c:v>
                </c:pt>
                <c:pt idx="385">
                  <c:v>31</c:v>
                </c:pt>
                <c:pt idx="386">
                  <c:v>1127</c:v>
                </c:pt>
                <c:pt idx="387">
                  <c:v>137</c:v>
                </c:pt>
                <c:pt idx="388">
                  <c:v>141</c:v>
                </c:pt>
                <c:pt idx="389">
                  <c:v>8009</c:v>
                </c:pt>
                <c:pt idx="390">
                  <c:v>1044</c:v>
                </c:pt>
                <c:pt idx="391">
                  <c:v>6473</c:v>
                </c:pt>
                <c:pt idx="392">
                  <c:v>21993</c:v>
                </c:pt>
                <c:pt idx="393">
                  <c:v>189</c:v>
                </c:pt>
                <c:pt idx="394">
                  <c:v>64</c:v>
                </c:pt>
                <c:pt idx="395">
                  <c:v>10</c:v>
                </c:pt>
                <c:pt idx="396">
                  <c:v>924</c:v>
                </c:pt>
                <c:pt idx="397">
                  <c:v>29</c:v>
                </c:pt>
                <c:pt idx="398">
                  <c:v>77</c:v>
                </c:pt>
                <c:pt idx="399">
                  <c:v>72</c:v>
                </c:pt>
                <c:pt idx="400">
                  <c:v>285</c:v>
                </c:pt>
                <c:pt idx="401">
                  <c:v>15527</c:v>
                </c:pt>
                <c:pt idx="402">
                  <c:v>120</c:v>
                </c:pt>
                <c:pt idx="403">
                  <c:v>293</c:v>
                </c:pt>
                <c:pt idx="404">
                  <c:v>2477</c:v>
                </c:pt>
                <c:pt idx="405">
                  <c:v>75</c:v>
                </c:pt>
                <c:pt idx="406">
                  <c:v>20</c:v>
                </c:pt>
                <c:pt idx="407">
                  <c:v>797</c:v>
                </c:pt>
                <c:pt idx="408">
                  <c:v>19</c:v>
                </c:pt>
                <c:pt idx="409">
                  <c:v>98</c:v>
                </c:pt>
                <c:pt idx="410">
                  <c:v>304</c:v>
                </c:pt>
                <c:pt idx="411">
                  <c:v>12</c:v>
                </c:pt>
                <c:pt idx="412">
                  <c:v>514</c:v>
                </c:pt>
                <c:pt idx="413">
                  <c:v>6096</c:v>
                </c:pt>
                <c:pt idx="414">
                  <c:v>57</c:v>
                </c:pt>
                <c:pt idx="415">
                  <c:v>1203</c:v>
                </c:pt>
                <c:pt idx="416">
                  <c:v>22</c:v>
                </c:pt>
                <c:pt idx="417">
                  <c:v>1706</c:v>
                </c:pt>
                <c:pt idx="418">
                  <c:v>68</c:v>
                </c:pt>
                <c:pt idx="419">
                  <c:v>518</c:v>
                </c:pt>
                <c:pt idx="420">
                  <c:v>10</c:v>
                </c:pt>
                <c:pt idx="421">
                  <c:v>77</c:v>
                </c:pt>
                <c:pt idx="422">
                  <c:v>2972</c:v>
                </c:pt>
                <c:pt idx="423">
                  <c:v>11</c:v>
                </c:pt>
                <c:pt idx="424">
                  <c:v>8662</c:v>
                </c:pt>
                <c:pt idx="425">
                  <c:v>254</c:v>
                </c:pt>
                <c:pt idx="426">
                  <c:v>659</c:v>
                </c:pt>
                <c:pt idx="427">
                  <c:v>1804</c:v>
                </c:pt>
                <c:pt idx="428">
                  <c:v>1450</c:v>
                </c:pt>
                <c:pt idx="429">
                  <c:v>352</c:v>
                </c:pt>
                <c:pt idx="430">
                  <c:v>8</c:v>
                </c:pt>
                <c:pt idx="431">
                  <c:v>113</c:v>
                </c:pt>
                <c:pt idx="432">
                  <c:v>150</c:v>
                </c:pt>
                <c:pt idx="433">
                  <c:v>415</c:v>
                </c:pt>
                <c:pt idx="434">
                  <c:v>486</c:v>
                </c:pt>
                <c:pt idx="435">
                  <c:v>445</c:v>
                </c:pt>
                <c:pt idx="436">
                  <c:v>63</c:v>
                </c:pt>
                <c:pt idx="437">
                  <c:v>149</c:v>
                </c:pt>
                <c:pt idx="438">
                  <c:v>50</c:v>
                </c:pt>
                <c:pt idx="439">
                  <c:v>60</c:v>
                </c:pt>
                <c:pt idx="440">
                  <c:v>11977</c:v>
                </c:pt>
                <c:pt idx="441">
                  <c:v>109</c:v>
                </c:pt>
                <c:pt idx="442">
                  <c:v>499</c:v>
                </c:pt>
                <c:pt idx="443">
                  <c:v>216</c:v>
                </c:pt>
                <c:pt idx="444">
                  <c:v>78</c:v>
                </c:pt>
                <c:pt idx="445">
                  <c:v>307</c:v>
                </c:pt>
                <c:pt idx="446">
                  <c:v>88</c:v>
                </c:pt>
                <c:pt idx="447">
                  <c:v>499</c:v>
                </c:pt>
                <c:pt idx="448">
                  <c:v>32</c:v>
                </c:pt>
                <c:pt idx="449">
                  <c:v>15</c:v>
                </c:pt>
                <c:pt idx="450">
                  <c:v>3222</c:v>
                </c:pt>
                <c:pt idx="451">
                  <c:v>280</c:v>
                </c:pt>
                <c:pt idx="452">
                  <c:v>128</c:v>
                </c:pt>
                <c:pt idx="453">
                  <c:v>606</c:v>
                </c:pt>
                <c:pt idx="454">
                  <c:v>2278</c:v>
                </c:pt>
                <c:pt idx="455">
                  <c:v>349</c:v>
                </c:pt>
                <c:pt idx="456">
                  <c:v>3529</c:v>
                </c:pt>
                <c:pt idx="457">
                  <c:v>194</c:v>
                </c:pt>
                <c:pt idx="458">
                  <c:v>2846</c:v>
                </c:pt>
                <c:pt idx="459">
                  <c:v>69</c:v>
                </c:pt>
                <c:pt idx="460">
                  <c:v>6538</c:v>
                </c:pt>
                <c:pt idx="461">
                  <c:v>37</c:v>
                </c:pt>
                <c:pt idx="462">
                  <c:v>1299</c:v>
                </c:pt>
                <c:pt idx="463">
                  <c:v>27</c:v>
                </c:pt>
                <c:pt idx="464">
                  <c:v>558</c:v>
                </c:pt>
                <c:pt idx="465">
                  <c:v>345</c:v>
                </c:pt>
                <c:pt idx="466">
                  <c:v>418</c:v>
                </c:pt>
                <c:pt idx="467">
                  <c:v>12</c:v>
                </c:pt>
                <c:pt idx="468">
                  <c:v>35</c:v>
                </c:pt>
                <c:pt idx="469">
                  <c:v>49</c:v>
                </c:pt>
                <c:pt idx="470">
                  <c:v>706</c:v>
                </c:pt>
                <c:pt idx="471">
                  <c:v>61</c:v>
                </c:pt>
                <c:pt idx="472">
                  <c:v>1386</c:v>
                </c:pt>
                <c:pt idx="473">
                  <c:v>7542</c:v>
                </c:pt>
                <c:pt idx="474">
                  <c:v>372</c:v>
                </c:pt>
                <c:pt idx="475">
                  <c:v>852</c:v>
                </c:pt>
                <c:pt idx="476">
                  <c:v>971</c:v>
                </c:pt>
                <c:pt idx="477">
                  <c:v>2536</c:v>
                </c:pt>
                <c:pt idx="478">
                  <c:v>56</c:v>
                </c:pt>
                <c:pt idx="479">
                  <c:v>95</c:v>
                </c:pt>
                <c:pt idx="480">
                  <c:v>379</c:v>
                </c:pt>
                <c:pt idx="481">
                  <c:v>443</c:v>
                </c:pt>
                <c:pt idx="482">
                  <c:v>63</c:v>
                </c:pt>
                <c:pt idx="483">
                  <c:v>5667</c:v>
                </c:pt>
                <c:pt idx="484">
                  <c:v>580</c:v>
                </c:pt>
                <c:pt idx="485">
                  <c:v>306</c:v>
                </c:pt>
                <c:pt idx="486">
                  <c:v>37</c:v>
                </c:pt>
                <c:pt idx="487">
                  <c:v>248</c:v>
                </c:pt>
                <c:pt idx="488">
                  <c:v>1045</c:v>
                </c:pt>
                <c:pt idx="489">
                  <c:v>616</c:v>
                </c:pt>
                <c:pt idx="490">
                  <c:v>3534</c:v>
                </c:pt>
                <c:pt idx="491">
                  <c:v>942</c:v>
                </c:pt>
                <c:pt idx="492">
                  <c:v>57</c:v>
                </c:pt>
                <c:pt idx="493">
                  <c:v>11</c:v>
                </c:pt>
                <c:pt idx="494">
                  <c:v>1564</c:v>
                </c:pt>
                <c:pt idx="495">
                  <c:v>1058</c:v>
                </c:pt>
                <c:pt idx="496">
                  <c:v>3939</c:v>
                </c:pt>
                <c:pt idx="497">
                  <c:v>107</c:v>
                </c:pt>
              </c:numCache>
            </c:numRef>
          </c:xVal>
          <c:yVal>
            <c:numRef>
              <c:f>'Simple Linear Reg'!$B$2:$B$499</c:f>
              <c:numCache>
                <c:formatCode>General</c:formatCode>
                <c:ptCount val="498"/>
                <c:pt idx="0">
                  <c:v>477200</c:v>
                </c:pt>
                <c:pt idx="1">
                  <c:v>1526677</c:v>
                </c:pt>
                <c:pt idx="2">
                  <c:v>397340</c:v>
                </c:pt>
                <c:pt idx="3">
                  <c:v>193836</c:v>
                </c:pt>
                <c:pt idx="4">
                  <c:v>13423</c:v>
                </c:pt>
                <c:pt idx="5">
                  <c:v>415129</c:v>
                </c:pt>
                <c:pt idx="6">
                  <c:v>59908</c:v>
                </c:pt>
                <c:pt idx="7">
                  <c:v>2883</c:v>
                </c:pt>
                <c:pt idx="8">
                  <c:v>222664</c:v>
                </c:pt>
                <c:pt idx="9">
                  <c:v>40118</c:v>
                </c:pt>
                <c:pt idx="10">
                  <c:v>190026</c:v>
                </c:pt>
                <c:pt idx="11">
                  <c:v>63435</c:v>
                </c:pt>
                <c:pt idx="12">
                  <c:v>4206</c:v>
                </c:pt>
                <c:pt idx="13">
                  <c:v>82840</c:v>
                </c:pt>
                <c:pt idx="14">
                  <c:v>15584</c:v>
                </c:pt>
                <c:pt idx="15">
                  <c:v>99454</c:v>
                </c:pt>
                <c:pt idx="16">
                  <c:v>463769</c:v>
                </c:pt>
                <c:pt idx="17">
                  <c:v>56610</c:v>
                </c:pt>
                <c:pt idx="18">
                  <c:v>290781</c:v>
                </c:pt>
                <c:pt idx="19">
                  <c:v>13294</c:v>
                </c:pt>
                <c:pt idx="20">
                  <c:v>180115</c:v>
                </c:pt>
                <c:pt idx="21">
                  <c:v>82459</c:v>
                </c:pt>
                <c:pt idx="22">
                  <c:v>5885</c:v>
                </c:pt>
                <c:pt idx="23">
                  <c:v>152848</c:v>
                </c:pt>
                <c:pt idx="24">
                  <c:v>15570</c:v>
                </c:pt>
                <c:pt idx="25">
                  <c:v>13742</c:v>
                </c:pt>
                <c:pt idx="26">
                  <c:v>44081</c:v>
                </c:pt>
                <c:pt idx="27">
                  <c:v>77563</c:v>
                </c:pt>
                <c:pt idx="28">
                  <c:v>90814</c:v>
                </c:pt>
                <c:pt idx="29">
                  <c:v>486548</c:v>
                </c:pt>
                <c:pt idx="30">
                  <c:v>9316</c:v>
                </c:pt>
                <c:pt idx="31">
                  <c:v>17643</c:v>
                </c:pt>
                <c:pt idx="32">
                  <c:v>107136</c:v>
                </c:pt>
                <c:pt idx="33">
                  <c:v>16923</c:v>
                </c:pt>
                <c:pt idx="34">
                  <c:v>2051686</c:v>
                </c:pt>
                <c:pt idx="35">
                  <c:v>71739</c:v>
                </c:pt>
                <c:pt idx="36">
                  <c:v>22675</c:v>
                </c:pt>
                <c:pt idx="37">
                  <c:v>31654</c:v>
                </c:pt>
                <c:pt idx="38">
                  <c:v>2216</c:v>
                </c:pt>
                <c:pt idx="39">
                  <c:v>721</c:v>
                </c:pt>
                <c:pt idx="40">
                  <c:v>51421</c:v>
                </c:pt>
                <c:pt idx="41">
                  <c:v>235578</c:v>
                </c:pt>
                <c:pt idx="42">
                  <c:v>101184</c:v>
                </c:pt>
                <c:pt idx="43">
                  <c:v>198456</c:v>
                </c:pt>
                <c:pt idx="44">
                  <c:v>109669</c:v>
                </c:pt>
                <c:pt idx="45">
                  <c:v>8202</c:v>
                </c:pt>
                <c:pt idx="46">
                  <c:v>64265</c:v>
                </c:pt>
                <c:pt idx="47">
                  <c:v>1521</c:v>
                </c:pt>
                <c:pt idx="48">
                  <c:v>180098</c:v>
                </c:pt>
                <c:pt idx="49">
                  <c:v>57119</c:v>
                </c:pt>
                <c:pt idx="50">
                  <c:v>357845</c:v>
                </c:pt>
                <c:pt idx="51">
                  <c:v>27808</c:v>
                </c:pt>
                <c:pt idx="52">
                  <c:v>519867</c:v>
                </c:pt>
                <c:pt idx="53">
                  <c:v>377236</c:v>
                </c:pt>
                <c:pt idx="54">
                  <c:v>95996</c:v>
                </c:pt>
                <c:pt idx="55">
                  <c:v>323334</c:v>
                </c:pt>
                <c:pt idx="56">
                  <c:v>365071</c:v>
                </c:pt>
                <c:pt idx="57">
                  <c:v>15060</c:v>
                </c:pt>
                <c:pt idx="58">
                  <c:v>57983</c:v>
                </c:pt>
                <c:pt idx="59">
                  <c:v>6202</c:v>
                </c:pt>
                <c:pt idx="60">
                  <c:v>93339</c:v>
                </c:pt>
                <c:pt idx="61">
                  <c:v>274592</c:v>
                </c:pt>
                <c:pt idx="62">
                  <c:v>1646894</c:v>
                </c:pt>
                <c:pt idx="63">
                  <c:v>12377</c:v>
                </c:pt>
                <c:pt idx="64">
                  <c:v>189333</c:v>
                </c:pt>
                <c:pt idx="65">
                  <c:v>221925</c:v>
                </c:pt>
                <c:pt idx="66">
                  <c:v>114978</c:v>
                </c:pt>
                <c:pt idx="67">
                  <c:v>12007</c:v>
                </c:pt>
                <c:pt idx="68">
                  <c:v>221203</c:v>
                </c:pt>
                <c:pt idx="69">
                  <c:v>98397</c:v>
                </c:pt>
                <c:pt idx="70">
                  <c:v>178456</c:v>
                </c:pt>
                <c:pt idx="71">
                  <c:v>105047</c:v>
                </c:pt>
                <c:pt idx="72">
                  <c:v>24323</c:v>
                </c:pt>
                <c:pt idx="73">
                  <c:v>5150</c:v>
                </c:pt>
                <c:pt idx="74">
                  <c:v>311317</c:v>
                </c:pt>
                <c:pt idx="75">
                  <c:v>195245</c:v>
                </c:pt>
                <c:pt idx="76">
                  <c:v>91553</c:v>
                </c:pt>
                <c:pt idx="77">
                  <c:v>13545</c:v>
                </c:pt>
                <c:pt idx="78">
                  <c:v>397479</c:v>
                </c:pt>
                <c:pt idx="79">
                  <c:v>293371</c:v>
                </c:pt>
                <c:pt idx="80">
                  <c:v>705435</c:v>
                </c:pt>
                <c:pt idx="81">
                  <c:v>14800</c:v>
                </c:pt>
                <c:pt idx="82">
                  <c:v>18934</c:v>
                </c:pt>
                <c:pt idx="83">
                  <c:v>22167</c:v>
                </c:pt>
                <c:pt idx="84">
                  <c:v>63365</c:v>
                </c:pt>
                <c:pt idx="85">
                  <c:v>598413</c:v>
                </c:pt>
                <c:pt idx="86">
                  <c:v>7309</c:v>
                </c:pt>
                <c:pt idx="87">
                  <c:v>7332</c:v>
                </c:pt>
                <c:pt idx="88">
                  <c:v>22577</c:v>
                </c:pt>
                <c:pt idx="89">
                  <c:v>5461</c:v>
                </c:pt>
                <c:pt idx="90">
                  <c:v>1972</c:v>
                </c:pt>
                <c:pt idx="91">
                  <c:v>18729</c:v>
                </c:pt>
                <c:pt idx="92">
                  <c:v>31307</c:v>
                </c:pt>
                <c:pt idx="93">
                  <c:v>431024</c:v>
                </c:pt>
                <c:pt idx="94">
                  <c:v>52012</c:v>
                </c:pt>
                <c:pt idx="95">
                  <c:v>171604</c:v>
                </c:pt>
                <c:pt idx="96">
                  <c:v>459303</c:v>
                </c:pt>
                <c:pt idx="97">
                  <c:v>107570</c:v>
                </c:pt>
                <c:pt idx="98">
                  <c:v>36514</c:v>
                </c:pt>
                <c:pt idx="99">
                  <c:v>356767</c:v>
                </c:pt>
                <c:pt idx="100">
                  <c:v>612521</c:v>
                </c:pt>
                <c:pt idx="101">
                  <c:v>113000</c:v>
                </c:pt>
                <c:pt idx="102">
                  <c:v>183363</c:v>
                </c:pt>
                <c:pt idx="103">
                  <c:v>1143870</c:v>
                </c:pt>
                <c:pt idx="104">
                  <c:v>93776</c:v>
                </c:pt>
                <c:pt idx="105">
                  <c:v>12455</c:v>
                </c:pt>
                <c:pt idx="106">
                  <c:v>76287</c:v>
                </c:pt>
                <c:pt idx="107">
                  <c:v>304845</c:v>
                </c:pt>
                <c:pt idx="108">
                  <c:v>1247543</c:v>
                </c:pt>
                <c:pt idx="109">
                  <c:v>128029</c:v>
                </c:pt>
                <c:pt idx="110">
                  <c:v>20028</c:v>
                </c:pt>
                <c:pt idx="111">
                  <c:v>964607</c:v>
                </c:pt>
                <c:pt idx="112">
                  <c:v>107942</c:v>
                </c:pt>
                <c:pt idx="113">
                  <c:v>323021</c:v>
                </c:pt>
                <c:pt idx="114">
                  <c:v>77311</c:v>
                </c:pt>
                <c:pt idx="115">
                  <c:v>11022</c:v>
                </c:pt>
                <c:pt idx="116">
                  <c:v>409150</c:v>
                </c:pt>
                <c:pt idx="117">
                  <c:v>573475</c:v>
                </c:pt>
                <c:pt idx="118">
                  <c:v>55443</c:v>
                </c:pt>
                <c:pt idx="119">
                  <c:v>11374</c:v>
                </c:pt>
                <c:pt idx="120">
                  <c:v>4251</c:v>
                </c:pt>
                <c:pt idx="121">
                  <c:v>307473</c:v>
                </c:pt>
                <c:pt idx="122">
                  <c:v>203723</c:v>
                </c:pt>
                <c:pt idx="123">
                  <c:v>453853</c:v>
                </c:pt>
                <c:pt idx="124">
                  <c:v>246662</c:v>
                </c:pt>
                <c:pt idx="125">
                  <c:v>2280127</c:v>
                </c:pt>
                <c:pt idx="126">
                  <c:v>54108</c:v>
                </c:pt>
                <c:pt idx="127">
                  <c:v>4958</c:v>
                </c:pt>
                <c:pt idx="128">
                  <c:v>6704</c:v>
                </c:pt>
                <c:pt idx="129">
                  <c:v>20943</c:v>
                </c:pt>
                <c:pt idx="130">
                  <c:v>65718</c:v>
                </c:pt>
                <c:pt idx="131">
                  <c:v>545340</c:v>
                </c:pt>
                <c:pt idx="132">
                  <c:v>181087</c:v>
                </c:pt>
                <c:pt idx="133">
                  <c:v>11954</c:v>
                </c:pt>
                <c:pt idx="134">
                  <c:v>3149886</c:v>
                </c:pt>
                <c:pt idx="135">
                  <c:v>229754</c:v>
                </c:pt>
                <c:pt idx="136">
                  <c:v>130950</c:v>
                </c:pt>
                <c:pt idx="137">
                  <c:v>55373</c:v>
                </c:pt>
                <c:pt idx="138">
                  <c:v>5888</c:v>
                </c:pt>
                <c:pt idx="139">
                  <c:v>50421</c:v>
                </c:pt>
                <c:pt idx="140">
                  <c:v>541845</c:v>
                </c:pt>
                <c:pt idx="141">
                  <c:v>146415</c:v>
                </c:pt>
                <c:pt idx="142">
                  <c:v>33071</c:v>
                </c:pt>
                <c:pt idx="143">
                  <c:v>73010</c:v>
                </c:pt>
                <c:pt idx="144">
                  <c:v>1105317</c:v>
                </c:pt>
                <c:pt idx="145">
                  <c:v>54927</c:v>
                </c:pt>
                <c:pt idx="146">
                  <c:v>55508</c:v>
                </c:pt>
                <c:pt idx="147">
                  <c:v>5650</c:v>
                </c:pt>
                <c:pt idx="148">
                  <c:v>2395</c:v>
                </c:pt>
                <c:pt idx="149">
                  <c:v>184526</c:v>
                </c:pt>
                <c:pt idx="150">
                  <c:v>71340</c:v>
                </c:pt>
                <c:pt idx="151">
                  <c:v>458117</c:v>
                </c:pt>
                <c:pt idx="152">
                  <c:v>235579</c:v>
                </c:pt>
                <c:pt idx="153">
                  <c:v>12478</c:v>
                </c:pt>
                <c:pt idx="154">
                  <c:v>56566</c:v>
                </c:pt>
                <c:pt idx="155">
                  <c:v>441323</c:v>
                </c:pt>
                <c:pt idx="156">
                  <c:v>16678</c:v>
                </c:pt>
                <c:pt idx="157">
                  <c:v>35663</c:v>
                </c:pt>
                <c:pt idx="158">
                  <c:v>88125</c:v>
                </c:pt>
                <c:pt idx="159">
                  <c:v>1211144</c:v>
                </c:pt>
                <c:pt idx="160">
                  <c:v>80405</c:v>
                </c:pt>
                <c:pt idx="161">
                  <c:v>325683</c:v>
                </c:pt>
                <c:pt idx="162">
                  <c:v>62924</c:v>
                </c:pt>
                <c:pt idx="163">
                  <c:v>3550159</c:v>
                </c:pt>
                <c:pt idx="164">
                  <c:v>29094</c:v>
                </c:pt>
                <c:pt idx="165">
                  <c:v>161916</c:v>
                </c:pt>
                <c:pt idx="166">
                  <c:v>3094</c:v>
                </c:pt>
                <c:pt idx="167">
                  <c:v>94877</c:v>
                </c:pt>
                <c:pt idx="168">
                  <c:v>296577</c:v>
                </c:pt>
                <c:pt idx="169">
                  <c:v>443564</c:v>
                </c:pt>
                <c:pt idx="170">
                  <c:v>49360</c:v>
                </c:pt>
                <c:pt idx="171">
                  <c:v>25552</c:v>
                </c:pt>
                <c:pt idx="172">
                  <c:v>79225</c:v>
                </c:pt>
                <c:pt idx="173">
                  <c:v>5307</c:v>
                </c:pt>
                <c:pt idx="174">
                  <c:v>346914</c:v>
                </c:pt>
                <c:pt idx="175">
                  <c:v>121582</c:v>
                </c:pt>
                <c:pt idx="176">
                  <c:v>200881</c:v>
                </c:pt>
                <c:pt idx="177">
                  <c:v>78266</c:v>
                </c:pt>
                <c:pt idx="178">
                  <c:v>53211</c:v>
                </c:pt>
                <c:pt idx="179">
                  <c:v>1110812</c:v>
                </c:pt>
                <c:pt idx="180">
                  <c:v>121057</c:v>
                </c:pt>
                <c:pt idx="181">
                  <c:v>96140</c:v>
                </c:pt>
                <c:pt idx="182">
                  <c:v>19330</c:v>
                </c:pt>
                <c:pt idx="183">
                  <c:v>704800</c:v>
                </c:pt>
                <c:pt idx="184">
                  <c:v>274231</c:v>
                </c:pt>
                <c:pt idx="185">
                  <c:v>67370</c:v>
                </c:pt>
                <c:pt idx="186">
                  <c:v>751539</c:v>
                </c:pt>
                <c:pt idx="187">
                  <c:v>187796</c:v>
                </c:pt>
                <c:pt idx="188">
                  <c:v>1567430</c:v>
                </c:pt>
                <c:pt idx="189">
                  <c:v>1637808</c:v>
                </c:pt>
                <c:pt idx="190">
                  <c:v>47554</c:v>
                </c:pt>
                <c:pt idx="191">
                  <c:v>66622</c:v>
                </c:pt>
                <c:pt idx="192">
                  <c:v>72711</c:v>
                </c:pt>
                <c:pt idx="193">
                  <c:v>14793</c:v>
                </c:pt>
                <c:pt idx="194">
                  <c:v>57350</c:v>
                </c:pt>
                <c:pt idx="195">
                  <c:v>8735197</c:v>
                </c:pt>
                <c:pt idx="196">
                  <c:v>154532</c:v>
                </c:pt>
                <c:pt idx="197">
                  <c:v>92681</c:v>
                </c:pt>
                <c:pt idx="198">
                  <c:v>972310</c:v>
                </c:pt>
                <c:pt idx="199">
                  <c:v>123557</c:v>
                </c:pt>
                <c:pt idx="200">
                  <c:v>104552</c:v>
                </c:pt>
                <c:pt idx="201">
                  <c:v>49446</c:v>
                </c:pt>
                <c:pt idx="202">
                  <c:v>37149</c:v>
                </c:pt>
                <c:pt idx="203">
                  <c:v>123630</c:v>
                </c:pt>
                <c:pt idx="204">
                  <c:v>25800</c:v>
                </c:pt>
                <c:pt idx="205">
                  <c:v>500887</c:v>
                </c:pt>
                <c:pt idx="206">
                  <c:v>5149</c:v>
                </c:pt>
                <c:pt idx="207">
                  <c:v>32732</c:v>
                </c:pt>
                <c:pt idx="208">
                  <c:v>560549</c:v>
                </c:pt>
                <c:pt idx="209">
                  <c:v>48199</c:v>
                </c:pt>
                <c:pt idx="210">
                  <c:v>5397</c:v>
                </c:pt>
                <c:pt idx="211">
                  <c:v>802812</c:v>
                </c:pt>
                <c:pt idx="212">
                  <c:v>27035</c:v>
                </c:pt>
                <c:pt idx="213">
                  <c:v>6738</c:v>
                </c:pt>
                <c:pt idx="214">
                  <c:v>197309</c:v>
                </c:pt>
                <c:pt idx="215">
                  <c:v>77716</c:v>
                </c:pt>
                <c:pt idx="216">
                  <c:v>343556</c:v>
                </c:pt>
                <c:pt idx="217">
                  <c:v>893164</c:v>
                </c:pt>
                <c:pt idx="218">
                  <c:v>29823</c:v>
                </c:pt>
                <c:pt idx="219">
                  <c:v>98274</c:v>
                </c:pt>
                <c:pt idx="220">
                  <c:v>3452533</c:v>
                </c:pt>
                <c:pt idx="221">
                  <c:v>43003</c:v>
                </c:pt>
                <c:pt idx="222">
                  <c:v>166104</c:v>
                </c:pt>
                <c:pt idx="223">
                  <c:v>30628</c:v>
                </c:pt>
                <c:pt idx="224">
                  <c:v>111587</c:v>
                </c:pt>
                <c:pt idx="225">
                  <c:v>102451</c:v>
                </c:pt>
                <c:pt idx="226">
                  <c:v>93493</c:v>
                </c:pt>
                <c:pt idx="227">
                  <c:v>11770</c:v>
                </c:pt>
                <c:pt idx="228">
                  <c:v>106896</c:v>
                </c:pt>
                <c:pt idx="229">
                  <c:v>51130</c:v>
                </c:pt>
                <c:pt idx="230">
                  <c:v>1438857</c:v>
                </c:pt>
                <c:pt idx="231">
                  <c:v>342217</c:v>
                </c:pt>
                <c:pt idx="232">
                  <c:v>5776</c:v>
                </c:pt>
                <c:pt idx="233">
                  <c:v>1785391</c:v>
                </c:pt>
                <c:pt idx="234">
                  <c:v>6277</c:v>
                </c:pt>
                <c:pt idx="235">
                  <c:v>77889</c:v>
                </c:pt>
                <c:pt idx="236">
                  <c:v>63925</c:v>
                </c:pt>
                <c:pt idx="237">
                  <c:v>59433</c:v>
                </c:pt>
                <c:pt idx="238">
                  <c:v>221449</c:v>
                </c:pt>
                <c:pt idx="239">
                  <c:v>204107</c:v>
                </c:pt>
                <c:pt idx="240">
                  <c:v>620125</c:v>
                </c:pt>
                <c:pt idx="241">
                  <c:v>553</c:v>
                </c:pt>
                <c:pt idx="242">
                  <c:v>32379</c:v>
                </c:pt>
                <c:pt idx="243">
                  <c:v>647881</c:v>
                </c:pt>
                <c:pt idx="244">
                  <c:v>120259</c:v>
                </c:pt>
                <c:pt idx="245">
                  <c:v>391392</c:v>
                </c:pt>
                <c:pt idx="246">
                  <c:v>31208</c:v>
                </c:pt>
                <c:pt idx="247">
                  <c:v>36703</c:v>
                </c:pt>
                <c:pt idx="248">
                  <c:v>15862</c:v>
                </c:pt>
                <c:pt idx="249">
                  <c:v>67692</c:v>
                </c:pt>
                <c:pt idx="250">
                  <c:v>53043</c:v>
                </c:pt>
                <c:pt idx="251">
                  <c:v>252799</c:v>
                </c:pt>
                <c:pt idx="252">
                  <c:v>47745</c:v>
                </c:pt>
                <c:pt idx="253">
                  <c:v>511362</c:v>
                </c:pt>
                <c:pt idx="254">
                  <c:v>14807</c:v>
                </c:pt>
                <c:pt idx="255">
                  <c:v>23810</c:v>
                </c:pt>
                <c:pt idx="256">
                  <c:v>664315</c:v>
                </c:pt>
                <c:pt idx="257">
                  <c:v>352871</c:v>
                </c:pt>
                <c:pt idx="258">
                  <c:v>10541</c:v>
                </c:pt>
                <c:pt idx="259">
                  <c:v>36028</c:v>
                </c:pt>
                <c:pt idx="260">
                  <c:v>24772</c:v>
                </c:pt>
                <c:pt idx="261">
                  <c:v>194210</c:v>
                </c:pt>
                <c:pt idx="262">
                  <c:v>67946</c:v>
                </c:pt>
                <c:pt idx="263">
                  <c:v>81964</c:v>
                </c:pt>
                <c:pt idx="264">
                  <c:v>4255156</c:v>
                </c:pt>
                <c:pt idx="265">
                  <c:v>248177</c:v>
                </c:pt>
                <c:pt idx="266">
                  <c:v>23669</c:v>
                </c:pt>
                <c:pt idx="267">
                  <c:v>13199</c:v>
                </c:pt>
                <c:pt idx="268">
                  <c:v>8082</c:v>
                </c:pt>
                <c:pt idx="269">
                  <c:v>5301</c:v>
                </c:pt>
                <c:pt idx="270">
                  <c:v>1051036</c:v>
                </c:pt>
                <c:pt idx="271">
                  <c:v>1380406</c:v>
                </c:pt>
                <c:pt idx="272">
                  <c:v>228193</c:v>
                </c:pt>
                <c:pt idx="273">
                  <c:v>23578</c:v>
                </c:pt>
                <c:pt idx="274">
                  <c:v>212366</c:v>
                </c:pt>
                <c:pt idx="275">
                  <c:v>23185</c:v>
                </c:pt>
                <c:pt idx="276">
                  <c:v>17234</c:v>
                </c:pt>
                <c:pt idx="277">
                  <c:v>2600786</c:v>
                </c:pt>
                <c:pt idx="278">
                  <c:v>1034438</c:v>
                </c:pt>
                <c:pt idx="279">
                  <c:v>4777</c:v>
                </c:pt>
                <c:pt idx="280">
                  <c:v>15015</c:v>
                </c:pt>
                <c:pt idx="281">
                  <c:v>631708</c:v>
                </c:pt>
                <c:pt idx="282">
                  <c:v>12883</c:v>
                </c:pt>
                <c:pt idx="283">
                  <c:v>56849</c:v>
                </c:pt>
                <c:pt idx="284">
                  <c:v>206049</c:v>
                </c:pt>
                <c:pt idx="285">
                  <c:v>87982</c:v>
                </c:pt>
                <c:pt idx="286">
                  <c:v>2413753</c:v>
                </c:pt>
                <c:pt idx="287">
                  <c:v>318943</c:v>
                </c:pt>
                <c:pt idx="288">
                  <c:v>10358</c:v>
                </c:pt>
                <c:pt idx="289">
                  <c:v>886690</c:v>
                </c:pt>
                <c:pt idx="290">
                  <c:v>17329</c:v>
                </c:pt>
                <c:pt idx="291">
                  <c:v>30930</c:v>
                </c:pt>
                <c:pt idx="292">
                  <c:v>7418</c:v>
                </c:pt>
                <c:pt idx="293">
                  <c:v>4277</c:v>
                </c:pt>
                <c:pt idx="294">
                  <c:v>789334</c:v>
                </c:pt>
                <c:pt idx="295">
                  <c:v>166462</c:v>
                </c:pt>
                <c:pt idx="296">
                  <c:v>49094</c:v>
                </c:pt>
                <c:pt idx="297">
                  <c:v>69710</c:v>
                </c:pt>
                <c:pt idx="298">
                  <c:v>79070</c:v>
                </c:pt>
                <c:pt idx="299">
                  <c:v>107027</c:v>
                </c:pt>
                <c:pt idx="300">
                  <c:v>297010</c:v>
                </c:pt>
                <c:pt idx="301">
                  <c:v>126664</c:v>
                </c:pt>
                <c:pt idx="302">
                  <c:v>11207</c:v>
                </c:pt>
                <c:pt idx="303">
                  <c:v>82</c:v>
                </c:pt>
                <c:pt idx="304">
                  <c:v>300603</c:v>
                </c:pt>
                <c:pt idx="305">
                  <c:v>990392</c:v>
                </c:pt>
                <c:pt idx="306">
                  <c:v>16229</c:v>
                </c:pt>
                <c:pt idx="307">
                  <c:v>4821</c:v>
                </c:pt>
                <c:pt idx="308">
                  <c:v>445628</c:v>
                </c:pt>
                <c:pt idx="309">
                  <c:v>94458</c:v>
                </c:pt>
                <c:pt idx="310">
                  <c:v>214631</c:v>
                </c:pt>
                <c:pt idx="311">
                  <c:v>49453</c:v>
                </c:pt>
                <c:pt idx="312">
                  <c:v>467760</c:v>
                </c:pt>
                <c:pt idx="313">
                  <c:v>12350</c:v>
                </c:pt>
                <c:pt idx="314">
                  <c:v>75553</c:v>
                </c:pt>
                <c:pt idx="315">
                  <c:v>129232</c:v>
                </c:pt>
                <c:pt idx="316">
                  <c:v>1264403</c:v>
                </c:pt>
                <c:pt idx="317">
                  <c:v>47174</c:v>
                </c:pt>
                <c:pt idx="318">
                  <c:v>857675</c:v>
                </c:pt>
                <c:pt idx="319">
                  <c:v>886571</c:v>
                </c:pt>
                <c:pt idx="320">
                  <c:v>10681</c:v>
                </c:pt>
                <c:pt idx="321">
                  <c:v>309310</c:v>
                </c:pt>
                <c:pt idx="322">
                  <c:v>179410</c:v>
                </c:pt>
                <c:pt idx="323">
                  <c:v>68135</c:v>
                </c:pt>
                <c:pt idx="324">
                  <c:v>123200</c:v>
                </c:pt>
                <c:pt idx="325">
                  <c:v>7131</c:v>
                </c:pt>
                <c:pt idx="326">
                  <c:v>77778</c:v>
                </c:pt>
                <c:pt idx="327">
                  <c:v>887</c:v>
                </c:pt>
                <c:pt idx="328">
                  <c:v>215828</c:v>
                </c:pt>
                <c:pt idx="329">
                  <c:v>494076</c:v>
                </c:pt>
                <c:pt idx="330">
                  <c:v>57789</c:v>
                </c:pt>
                <c:pt idx="331">
                  <c:v>51966</c:v>
                </c:pt>
                <c:pt idx="332">
                  <c:v>896410</c:v>
                </c:pt>
                <c:pt idx="333">
                  <c:v>13965</c:v>
                </c:pt>
                <c:pt idx="334">
                  <c:v>23414</c:v>
                </c:pt>
                <c:pt idx="335">
                  <c:v>1255809</c:v>
                </c:pt>
                <c:pt idx="336">
                  <c:v>94161</c:v>
                </c:pt>
                <c:pt idx="337">
                  <c:v>36369</c:v>
                </c:pt>
                <c:pt idx="338">
                  <c:v>82654</c:v>
                </c:pt>
                <c:pt idx="339">
                  <c:v>58038</c:v>
                </c:pt>
                <c:pt idx="340">
                  <c:v>251477</c:v>
                </c:pt>
                <c:pt idx="341">
                  <c:v>12482</c:v>
                </c:pt>
                <c:pt idx="342">
                  <c:v>456576</c:v>
                </c:pt>
                <c:pt idx="343">
                  <c:v>1181641</c:v>
                </c:pt>
                <c:pt idx="344">
                  <c:v>91817</c:v>
                </c:pt>
                <c:pt idx="345">
                  <c:v>16416</c:v>
                </c:pt>
                <c:pt idx="346">
                  <c:v>18331</c:v>
                </c:pt>
                <c:pt idx="347">
                  <c:v>84037</c:v>
                </c:pt>
                <c:pt idx="348">
                  <c:v>86689</c:v>
                </c:pt>
                <c:pt idx="349">
                  <c:v>37592</c:v>
                </c:pt>
                <c:pt idx="350">
                  <c:v>88219</c:v>
                </c:pt>
                <c:pt idx="351">
                  <c:v>31835</c:v>
                </c:pt>
                <c:pt idx="352">
                  <c:v>720656</c:v>
                </c:pt>
                <c:pt idx="353">
                  <c:v>84750</c:v>
                </c:pt>
                <c:pt idx="354">
                  <c:v>3536</c:v>
                </c:pt>
                <c:pt idx="355">
                  <c:v>57311</c:v>
                </c:pt>
                <c:pt idx="356">
                  <c:v>68511</c:v>
                </c:pt>
                <c:pt idx="357">
                  <c:v>341437</c:v>
                </c:pt>
                <c:pt idx="358">
                  <c:v>66358</c:v>
                </c:pt>
                <c:pt idx="359">
                  <c:v>475773</c:v>
                </c:pt>
                <c:pt idx="360">
                  <c:v>37189</c:v>
                </c:pt>
                <c:pt idx="361">
                  <c:v>88101</c:v>
                </c:pt>
                <c:pt idx="362">
                  <c:v>142335</c:v>
                </c:pt>
                <c:pt idx="363">
                  <c:v>3836896</c:v>
                </c:pt>
                <c:pt idx="364">
                  <c:v>27474</c:v>
                </c:pt>
                <c:pt idx="365">
                  <c:v>18992</c:v>
                </c:pt>
                <c:pt idx="366">
                  <c:v>11664</c:v>
                </c:pt>
                <c:pt idx="367">
                  <c:v>58544</c:v>
                </c:pt>
                <c:pt idx="368">
                  <c:v>1437393</c:v>
                </c:pt>
                <c:pt idx="369">
                  <c:v>20573</c:v>
                </c:pt>
                <c:pt idx="370">
                  <c:v>359270</c:v>
                </c:pt>
                <c:pt idx="371">
                  <c:v>55610</c:v>
                </c:pt>
                <c:pt idx="372">
                  <c:v>31789</c:v>
                </c:pt>
                <c:pt idx="373">
                  <c:v>5219658</c:v>
                </c:pt>
                <c:pt idx="374">
                  <c:v>298990</c:v>
                </c:pt>
                <c:pt idx="375">
                  <c:v>195969</c:v>
                </c:pt>
                <c:pt idx="376">
                  <c:v>24354</c:v>
                </c:pt>
                <c:pt idx="377">
                  <c:v>186004</c:v>
                </c:pt>
                <c:pt idx="378">
                  <c:v>11429</c:v>
                </c:pt>
                <c:pt idx="379">
                  <c:v>248126</c:v>
                </c:pt>
                <c:pt idx="380">
                  <c:v>89463</c:v>
                </c:pt>
                <c:pt idx="381">
                  <c:v>6510</c:v>
                </c:pt>
                <c:pt idx="382">
                  <c:v>13215</c:v>
                </c:pt>
                <c:pt idx="383">
                  <c:v>2583</c:v>
                </c:pt>
                <c:pt idx="384">
                  <c:v>13306</c:v>
                </c:pt>
                <c:pt idx="385">
                  <c:v>10695</c:v>
                </c:pt>
                <c:pt idx="386">
                  <c:v>318124</c:v>
                </c:pt>
                <c:pt idx="387">
                  <c:v>22537</c:v>
                </c:pt>
                <c:pt idx="388">
                  <c:v>44726</c:v>
                </c:pt>
                <c:pt idx="389">
                  <c:v>5205709</c:v>
                </c:pt>
                <c:pt idx="390">
                  <c:v>137185</c:v>
                </c:pt>
                <c:pt idx="391">
                  <c:v>548536</c:v>
                </c:pt>
                <c:pt idx="392">
                  <c:v>4477090</c:v>
                </c:pt>
                <c:pt idx="393">
                  <c:v>17428</c:v>
                </c:pt>
                <c:pt idx="394">
                  <c:v>15363</c:v>
                </c:pt>
                <c:pt idx="395">
                  <c:v>3545</c:v>
                </c:pt>
                <c:pt idx="396">
                  <c:v>399010</c:v>
                </c:pt>
                <c:pt idx="397">
                  <c:v>10014</c:v>
                </c:pt>
                <c:pt idx="398">
                  <c:v>31856</c:v>
                </c:pt>
                <c:pt idx="399">
                  <c:v>28292</c:v>
                </c:pt>
                <c:pt idx="400">
                  <c:v>83035</c:v>
                </c:pt>
                <c:pt idx="401">
                  <c:v>5368948</c:v>
                </c:pt>
                <c:pt idx="402">
                  <c:v>32390</c:v>
                </c:pt>
                <c:pt idx="403">
                  <c:v>55071</c:v>
                </c:pt>
                <c:pt idx="404">
                  <c:v>668753</c:v>
                </c:pt>
                <c:pt idx="405">
                  <c:v>26372</c:v>
                </c:pt>
                <c:pt idx="406">
                  <c:v>4759</c:v>
                </c:pt>
                <c:pt idx="407">
                  <c:v>159527</c:v>
                </c:pt>
                <c:pt idx="408">
                  <c:v>6706</c:v>
                </c:pt>
                <c:pt idx="409">
                  <c:v>34292</c:v>
                </c:pt>
                <c:pt idx="410">
                  <c:v>84006</c:v>
                </c:pt>
                <c:pt idx="411">
                  <c:v>2904</c:v>
                </c:pt>
                <c:pt idx="412">
                  <c:v>120307</c:v>
                </c:pt>
                <c:pt idx="413">
                  <c:v>1929033</c:v>
                </c:pt>
                <c:pt idx="414">
                  <c:v>20718</c:v>
                </c:pt>
                <c:pt idx="415">
                  <c:v>354027</c:v>
                </c:pt>
                <c:pt idx="416">
                  <c:v>8008</c:v>
                </c:pt>
                <c:pt idx="417">
                  <c:v>691458</c:v>
                </c:pt>
                <c:pt idx="418">
                  <c:v>17305</c:v>
                </c:pt>
                <c:pt idx="419">
                  <c:v>325243</c:v>
                </c:pt>
                <c:pt idx="420">
                  <c:v>3626</c:v>
                </c:pt>
                <c:pt idx="421">
                  <c:v>19082</c:v>
                </c:pt>
                <c:pt idx="422">
                  <c:v>1421596</c:v>
                </c:pt>
                <c:pt idx="423">
                  <c:v>3309</c:v>
                </c:pt>
                <c:pt idx="424">
                  <c:v>1163232</c:v>
                </c:pt>
                <c:pt idx="425">
                  <c:v>75742</c:v>
                </c:pt>
                <c:pt idx="426">
                  <c:v>58543</c:v>
                </c:pt>
                <c:pt idx="427">
                  <c:v>508767</c:v>
                </c:pt>
                <c:pt idx="428">
                  <c:v>357852</c:v>
                </c:pt>
                <c:pt idx="429">
                  <c:v>120695</c:v>
                </c:pt>
                <c:pt idx="430">
                  <c:v>3924</c:v>
                </c:pt>
                <c:pt idx="431">
                  <c:v>21076</c:v>
                </c:pt>
                <c:pt idx="432">
                  <c:v>40041</c:v>
                </c:pt>
                <c:pt idx="433">
                  <c:v>86714</c:v>
                </c:pt>
                <c:pt idx="434">
                  <c:v>289305</c:v>
                </c:pt>
                <c:pt idx="435">
                  <c:v>190283</c:v>
                </c:pt>
                <c:pt idx="436">
                  <c:v>839</c:v>
                </c:pt>
                <c:pt idx="437">
                  <c:v>49859</c:v>
                </c:pt>
                <c:pt idx="438">
                  <c:v>22945</c:v>
                </c:pt>
                <c:pt idx="439">
                  <c:v>11742</c:v>
                </c:pt>
                <c:pt idx="440">
                  <c:v>3373594</c:v>
                </c:pt>
                <c:pt idx="441">
                  <c:v>40236</c:v>
                </c:pt>
                <c:pt idx="442">
                  <c:v>150711</c:v>
                </c:pt>
                <c:pt idx="443">
                  <c:v>122932</c:v>
                </c:pt>
                <c:pt idx="444">
                  <c:v>23854</c:v>
                </c:pt>
                <c:pt idx="445">
                  <c:v>73093</c:v>
                </c:pt>
                <c:pt idx="446">
                  <c:v>12653</c:v>
                </c:pt>
                <c:pt idx="447">
                  <c:v>232675</c:v>
                </c:pt>
                <c:pt idx="448">
                  <c:v>3286</c:v>
                </c:pt>
                <c:pt idx="449">
                  <c:v>6616</c:v>
                </c:pt>
                <c:pt idx="450">
                  <c:v>1505718</c:v>
                </c:pt>
                <c:pt idx="451">
                  <c:v>81077</c:v>
                </c:pt>
                <c:pt idx="452">
                  <c:v>6054</c:v>
                </c:pt>
                <c:pt idx="453">
                  <c:v>53508</c:v>
                </c:pt>
                <c:pt idx="454">
                  <c:v>686585</c:v>
                </c:pt>
                <c:pt idx="455">
                  <c:v>104476</c:v>
                </c:pt>
                <c:pt idx="456">
                  <c:v>943349</c:v>
                </c:pt>
                <c:pt idx="457">
                  <c:v>69792</c:v>
                </c:pt>
                <c:pt idx="458">
                  <c:v>849555</c:v>
                </c:pt>
                <c:pt idx="459">
                  <c:v>30858</c:v>
                </c:pt>
                <c:pt idx="460">
                  <c:v>2512351</c:v>
                </c:pt>
                <c:pt idx="461">
                  <c:v>7917</c:v>
                </c:pt>
                <c:pt idx="462">
                  <c:v>413862</c:v>
                </c:pt>
                <c:pt idx="463">
                  <c:v>8841</c:v>
                </c:pt>
                <c:pt idx="464">
                  <c:v>228469</c:v>
                </c:pt>
                <c:pt idx="465">
                  <c:v>87750</c:v>
                </c:pt>
                <c:pt idx="466">
                  <c:v>108092</c:v>
                </c:pt>
                <c:pt idx="467">
                  <c:v>4682</c:v>
                </c:pt>
                <c:pt idx="468">
                  <c:v>10727</c:v>
                </c:pt>
                <c:pt idx="469">
                  <c:v>7527</c:v>
                </c:pt>
                <c:pt idx="470">
                  <c:v>63281</c:v>
                </c:pt>
                <c:pt idx="471">
                  <c:v>13396</c:v>
                </c:pt>
                <c:pt idx="472">
                  <c:v>411599</c:v>
                </c:pt>
                <c:pt idx="473">
                  <c:v>2893002</c:v>
                </c:pt>
                <c:pt idx="474">
                  <c:v>127804</c:v>
                </c:pt>
                <c:pt idx="475">
                  <c:v>138288</c:v>
                </c:pt>
                <c:pt idx="476">
                  <c:v>265217</c:v>
                </c:pt>
                <c:pt idx="477">
                  <c:v>731373</c:v>
                </c:pt>
                <c:pt idx="478">
                  <c:v>14071</c:v>
                </c:pt>
                <c:pt idx="479">
                  <c:v>29772</c:v>
                </c:pt>
                <c:pt idx="480">
                  <c:v>136923</c:v>
                </c:pt>
                <c:pt idx="481">
                  <c:v>186022</c:v>
                </c:pt>
                <c:pt idx="482">
                  <c:v>38511</c:v>
                </c:pt>
                <c:pt idx="483">
                  <c:v>1848261</c:v>
                </c:pt>
                <c:pt idx="484">
                  <c:v>51169</c:v>
                </c:pt>
                <c:pt idx="485">
                  <c:v>164497</c:v>
                </c:pt>
                <c:pt idx="486">
                  <c:v>8798</c:v>
                </c:pt>
                <c:pt idx="487">
                  <c:v>42689</c:v>
                </c:pt>
                <c:pt idx="488">
                  <c:v>309853</c:v>
                </c:pt>
                <c:pt idx="489">
                  <c:v>53944</c:v>
                </c:pt>
                <c:pt idx="490">
                  <c:v>664276</c:v>
                </c:pt>
                <c:pt idx="491">
                  <c:v>263576</c:v>
                </c:pt>
                <c:pt idx="492">
                  <c:v>6134</c:v>
                </c:pt>
                <c:pt idx="493">
                  <c:v>4056</c:v>
                </c:pt>
                <c:pt idx="494">
                  <c:v>400446</c:v>
                </c:pt>
                <c:pt idx="495">
                  <c:v>186246</c:v>
                </c:pt>
                <c:pt idx="496">
                  <c:v>1147663</c:v>
                </c:pt>
                <c:pt idx="497">
                  <c:v>19452</c:v>
                </c:pt>
              </c:numCache>
            </c:numRef>
          </c:yVal>
          <c:smooth val="0"/>
          <c:extLst>
            <c:ext xmlns:c16="http://schemas.microsoft.com/office/drawing/2014/chart" uri="{C3380CC4-5D6E-409C-BE32-E72D297353CC}">
              <c16:uniqueId val="{00000000-56F4-E14B-A501-DD860C6074CD}"/>
            </c:ext>
          </c:extLst>
        </c:ser>
        <c:dLbls>
          <c:showLegendKey val="0"/>
          <c:showVal val="0"/>
          <c:showCatName val="0"/>
          <c:showSerName val="0"/>
          <c:showPercent val="0"/>
          <c:showBubbleSize val="0"/>
        </c:dLbls>
        <c:axId val="798859951"/>
        <c:axId val="222043663"/>
      </c:scatterChart>
      <c:valAx>
        <c:axId val="798859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Spent (USD)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43663"/>
        <c:crosses val="autoZero"/>
        <c:crossBetween val="midCat"/>
      </c:valAx>
      <c:valAx>
        <c:axId val="22204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Impressions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59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8</xdr:col>
      <xdr:colOff>444500</xdr:colOff>
      <xdr:row>15</xdr:row>
      <xdr:rowOff>101600</xdr:rowOff>
    </xdr:to>
    <xdr:graphicFrame macro="">
      <xdr:nvGraphicFramePr>
        <xdr:cNvPr id="3" name="Chart 2">
          <a:extLst>
            <a:ext uri="{FF2B5EF4-FFF2-40B4-BE49-F238E27FC236}">
              <a16:creationId xmlns:a16="http://schemas.microsoft.com/office/drawing/2014/main" id="{3BF92719-503C-0248-AD50-7C51D9453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660"/>
  <sheetViews>
    <sheetView topLeftCell="A621" workbookViewId="0">
      <selection activeCell="I22" sqref="I22"/>
    </sheetView>
  </sheetViews>
  <sheetFormatPr baseColWidth="10" defaultRowHeight="16" x14ac:dyDescent="0.2"/>
  <cols>
    <col min="7" max="7" width="10.83203125" style="3"/>
  </cols>
  <sheetData>
    <row r="1" spans="1:39" x14ac:dyDescent="0.2">
      <c r="A1" t="s">
        <v>0</v>
      </c>
      <c r="B1" t="s">
        <v>1</v>
      </c>
      <c r="C1" t="s">
        <v>2</v>
      </c>
      <c r="D1" t="s">
        <v>4</v>
      </c>
      <c r="E1" t="s">
        <v>5</v>
      </c>
      <c r="G1" s="3" t="s">
        <v>6</v>
      </c>
      <c r="H1" t="s">
        <v>2386</v>
      </c>
      <c r="J1" t="s">
        <v>3</v>
      </c>
      <c r="K1" t="s">
        <v>2387</v>
      </c>
      <c r="L1" t="s">
        <v>2388</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row>
    <row r="2" spans="1:39" hidden="1" x14ac:dyDescent="0.2">
      <c r="A2" t="s">
        <v>34</v>
      </c>
      <c r="B2" t="s">
        <v>35</v>
      </c>
      <c r="C2" t="s">
        <v>36</v>
      </c>
      <c r="D2">
        <v>783581</v>
      </c>
      <c r="E2" s="3">
        <v>43400</v>
      </c>
      <c r="F2" t="s">
        <v>1997</v>
      </c>
      <c r="G2" s="3">
        <f>IF(H2="",E2,H2)</f>
        <v>43404</v>
      </c>
      <c r="H2" s="3">
        <v>43404</v>
      </c>
      <c r="I2" t="s">
        <v>2269</v>
      </c>
      <c r="J2">
        <v>979</v>
      </c>
      <c r="K2">
        <f>G2-E2</f>
        <v>4</v>
      </c>
      <c r="L2">
        <f>IF(Q2="MALE",0,IF(Q2="FEMALE",1,IF(Q2="",2)))</f>
        <v>2</v>
      </c>
      <c r="M2" t="s">
        <v>37</v>
      </c>
      <c r="N2" t="s">
        <v>38</v>
      </c>
      <c r="P2" t="s">
        <v>39</v>
      </c>
      <c r="R2" t="s">
        <v>40</v>
      </c>
      <c r="S2" t="s">
        <v>41</v>
      </c>
      <c r="AF2" t="s">
        <v>42</v>
      </c>
      <c r="AH2" t="s">
        <v>43</v>
      </c>
      <c r="AM2" t="s">
        <v>44</v>
      </c>
    </row>
    <row r="3" spans="1:39" x14ac:dyDescent="0.2">
      <c r="A3" t="s">
        <v>45</v>
      </c>
      <c r="B3" t="s">
        <v>46</v>
      </c>
      <c r="C3" t="s">
        <v>47</v>
      </c>
      <c r="D3">
        <v>477200</v>
      </c>
      <c r="E3" s="3">
        <v>43371</v>
      </c>
      <c r="F3" t="s">
        <v>1998</v>
      </c>
      <c r="G3" s="3">
        <f t="shared" ref="G3:G66" si="0">IF(H3="",E3,H3)</f>
        <v>43371</v>
      </c>
      <c r="J3">
        <v>865</v>
      </c>
      <c r="K3">
        <f t="shared" ref="K3:K66" si="1">G3-E3</f>
        <v>0</v>
      </c>
      <c r="L3">
        <f t="shared" ref="L3:L66" si="2">IF(Q3="MALE",0,IF(Q3="FEMALE",1,IF(Q3="",2)))</f>
        <v>2</v>
      </c>
      <c r="M3" t="s">
        <v>48</v>
      </c>
      <c r="N3" t="s">
        <v>49</v>
      </c>
      <c r="P3" t="s">
        <v>50</v>
      </c>
      <c r="S3" t="s">
        <v>51</v>
      </c>
      <c r="AI3" t="s">
        <v>52</v>
      </c>
      <c r="AM3" t="s">
        <v>53</v>
      </c>
    </row>
    <row r="4" spans="1:39" x14ac:dyDescent="0.2">
      <c r="A4" t="s">
        <v>54</v>
      </c>
      <c r="B4" t="s">
        <v>55</v>
      </c>
      <c r="C4" t="s">
        <v>47</v>
      </c>
      <c r="D4">
        <v>1526677</v>
      </c>
      <c r="E4" s="3">
        <v>43333</v>
      </c>
      <c r="F4" t="s">
        <v>1999</v>
      </c>
      <c r="G4" s="3">
        <f t="shared" si="0"/>
        <v>43333</v>
      </c>
      <c r="J4">
        <v>3248</v>
      </c>
      <c r="K4">
        <f t="shared" si="1"/>
        <v>0</v>
      </c>
      <c r="L4">
        <f t="shared" si="2"/>
        <v>2</v>
      </c>
      <c r="M4" t="s">
        <v>56</v>
      </c>
      <c r="N4" t="s">
        <v>57</v>
      </c>
      <c r="P4" t="s">
        <v>58</v>
      </c>
      <c r="R4" t="s">
        <v>40</v>
      </c>
      <c r="S4" t="s">
        <v>51</v>
      </c>
      <c r="T4" t="s">
        <v>59</v>
      </c>
      <c r="AH4" t="s">
        <v>43</v>
      </c>
    </row>
    <row r="5" spans="1:39" x14ac:dyDescent="0.2">
      <c r="A5" t="s">
        <v>60</v>
      </c>
      <c r="B5" t="s">
        <v>61</v>
      </c>
      <c r="C5" t="s">
        <v>47</v>
      </c>
      <c r="D5">
        <v>397340</v>
      </c>
      <c r="E5" s="3">
        <v>43391</v>
      </c>
      <c r="F5" t="s">
        <v>2000</v>
      </c>
      <c r="G5" s="3">
        <f t="shared" si="0"/>
        <v>43410</v>
      </c>
      <c r="H5" s="3">
        <v>43410</v>
      </c>
      <c r="I5" t="s">
        <v>2270</v>
      </c>
      <c r="J5">
        <v>4361</v>
      </c>
      <c r="K5">
        <f t="shared" si="1"/>
        <v>19</v>
      </c>
      <c r="L5">
        <f t="shared" si="2"/>
        <v>2</v>
      </c>
      <c r="M5" t="s">
        <v>62</v>
      </c>
      <c r="N5" t="s">
        <v>63</v>
      </c>
      <c r="P5" t="s">
        <v>64</v>
      </c>
      <c r="R5" t="s">
        <v>65</v>
      </c>
      <c r="S5" t="s">
        <v>51</v>
      </c>
      <c r="AB5" t="s">
        <v>66</v>
      </c>
    </row>
    <row r="6" spans="1:39" x14ac:dyDescent="0.2">
      <c r="A6" t="s">
        <v>67</v>
      </c>
      <c r="B6" t="s">
        <v>68</v>
      </c>
      <c r="C6" t="s">
        <v>47</v>
      </c>
      <c r="D6">
        <v>193836</v>
      </c>
      <c r="E6" s="3">
        <v>43407</v>
      </c>
      <c r="F6" t="s">
        <v>2001</v>
      </c>
      <c r="G6" s="3">
        <f t="shared" si="0"/>
        <v>43410</v>
      </c>
      <c r="H6" s="3">
        <v>43410</v>
      </c>
      <c r="I6" t="s">
        <v>2271</v>
      </c>
      <c r="J6">
        <v>421</v>
      </c>
      <c r="K6">
        <f t="shared" si="1"/>
        <v>3</v>
      </c>
      <c r="L6">
        <f t="shared" si="2"/>
        <v>2</v>
      </c>
      <c r="M6" t="s">
        <v>69</v>
      </c>
      <c r="N6" t="s">
        <v>70</v>
      </c>
      <c r="P6" t="s">
        <v>71</v>
      </c>
      <c r="R6" t="s">
        <v>40</v>
      </c>
      <c r="S6" t="s">
        <v>51</v>
      </c>
      <c r="T6" t="s">
        <v>72</v>
      </c>
      <c r="AH6" t="s">
        <v>43</v>
      </c>
      <c r="AM6" t="s">
        <v>73</v>
      </c>
    </row>
    <row r="7" spans="1:39" x14ac:dyDescent="0.2">
      <c r="A7" t="s">
        <v>74</v>
      </c>
      <c r="B7" t="s">
        <v>75</v>
      </c>
      <c r="C7" t="s">
        <v>47</v>
      </c>
      <c r="D7">
        <v>13423</v>
      </c>
      <c r="E7" s="3">
        <v>43371</v>
      </c>
      <c r="F7" t="s">
        <v>2002</v>
      </c>
      <c r="G7" s="3">
        <f t="shared" si="0"/>
        <v>43384</v>
      </c>
      <c r="H7" s="3">
        <v>43384</v>
      </c>
      <c r="I7" t="s">
        <v>2078</v>
      </c>
      <c r="J7">
        <v>58</v>
      </c>
      <c r="K7">
        <f t="shared" si="1"/>
        <v>13</v>
      </c>
      <c r="L7">
        <f t="shared" si="2"/>
        <v>2</v>
      </c>
      <c r="M7" t="s">
        <v>48</v>
      </c>
      <c r="N7" t="s">
        <v>49</v>
      </c>
      <c r="P7" t="s">
        <v>76</v>
      </c>
      <c r="R7" t="s">
        <v>40</v>
      </c>
      <c r="S7" t="s">
        <v>51</v>
      </c>
      <c r="T7" t="s">
        <v>77</v>
      </c>
      <c r="AH7" t="s">
        <v>43</v>
      </c>
      <c r="AJ7" t="s">
        <v>78</v>
      </c>
      <c r="AM7" t="s">
        <v>79</v>
      </c>
    </row>
    <row r="8" spans="1:39" x14ac:dyDescent="0.2">
      <c r="A8" t="s">
        <v>80</v>
      </c>
      <c r="B8" t="s">
        <v>81</v>
      </c>
      <c r="C8" t="s">
        <v>47</v>
      </c>
      <c r="D8">
        <v>415129</v>
      </c>
      <c r="E8" s="3">
        <v>43368</v>
      </c>
      <c r="F8" t="s">
        <v>2003</v>
      </c>
      <c r="G8" s="3">
        <f t="shared" si="0"/>
        <v>43372</v>
      </c>
      <c r="H8" s="3">
        <v>43372</v>
      </c>
      <c r="I8" t="s">
        <v>2272</v>
      </c>
      <c r="J8">
        <v>1482</v>
      </c>
      <c r="K8">
        <f t="shared" si="1"/>
        <v>4</v>
      </c>
      <c r="L8">
        <f t="shared" si="2"/>
        <v>2</v>
      </c>
      <c r="M8" t="s">
        <v>82</v>
      </c>
      <c r="N8" t="s">
        <v>83</v>
      </c>
      <c r="P8" t="s">
        <v>84</v>
      </c>
      <c r="R8" t="s">
        <v>85</v>
      </c>
      <c r="S8" t="s">
        <v>51</v>
      </c>
      <c r="T8" t="s">
        <v>86</v>
      </c>
      <c r="AF8" t="s">
        <v>87</v>
      </c>
      <c r="AH8" t="s">
        <v>43</v>
      </c>
      <c r="AM8" t="s">
        <v>88</v>
      </c>
    </row>
    <row r="9" spans="1:39" x14ac:dyDescent="0.2">
      <c r="A9" t="s">
        <v>89</v>
      </c>
      <c r="B9" t="s">
        <v>90</v>
      </c>
      <c r="C9" t="s">
        <v>47</v>
      </c>
      <c r="D9">
        <v>59908</v>
      </c>
      <c r="E9" s="3">
        <v>43391</v>
      </c>
      <c r="F9" t="s">
        <v>2004</v>
      </c>
      <c r="G9" s="3">
        <f t="shared" si="0"/>
        <v>43410</v>
      </c>
      <c r="H9" s="3">
        <v>43410</v>
      </c>
      <c r="I9" t="s">
        <v>2270</v>
      </c>
      <c r="J9">
        <v>656</v>
      </c>
      <c r="K9">
        <f t="shared" si="1"/>
        <v>19</v>
      </c>
      <c r="L9">
        <f t="shared" si="2"/>
        <v>2</v>
      </c>
      <c r="M9" t="s">
        <v>62</v>
      </c>
      <c r="N9" t="s">
        <v>63</v>
      </c>
      <c r="P9" t="s">
        <v>64</v>
      </c>
      <c r="R9" t="s">
        <v>65</v>
      </c>
      <c r="S9" t="s">
        <v>51</v>
      </c>
      <c r="AB9" t="s">
        <v>91</v>
      </c>
    </row>
    <row r="10" spans="1:39" x14ac:dyDescent="0.2">
      <c r="A10" t="s">
        <v>92</v>
      </c>
      <c r="B10" t="s">
        <v>93</v>
      </c>
      <c r="C10" t="s">
        <v>47</v>
      </c>
      <c r="D10">
        <v>2883</v>
      </c>
      <c r="E10" s="3">
        <v>43410</v>
      </c>
      <c r="F10" t="s">
        <v>2005</v>
      </c>
      <c r="G10" s="3">
        <f t="shared" si="0"/>
        <v>43411</v>
      </c>
      <c r="H10" s="3">
        <v>43411</v>
      </c>
      <c r="I10" t="s">
        <v>2156</v>
      </c>
      <c r="J10">
        <v>5</v>
      </c>
      <c r="K10">
        <f t="shared" si="1"/>
        <v>1</v>
      </c>
      <c r="L10">
        <f t="shared" si="2"/>
        <v>2</v>
      </c>
      <c r="M10" t="s">
        <v>94</v>
      </c>
      <c r="N10" t="s">
        <v>95</v>
      </c>
      <c r="P10" t="s">
        <v>96</v>
      </c>
      <c r="R10" t="s">
        <v>40</v>
      </c>
      <c r="S10" t="s">
        <v>51</v>
      </c>
      <c r="AB10" t="s">
        <v>97</v>
      </c>
      <c r="AH10" t="s">
        <v>43</v>
      </c>
    </row>
    <row r="11" spans="1:39" hidden="1" x14ac:dyDescent="0.2">
      <c r="A11" t="s">
        <v>98</v>
      </c>
      <c r="B11" t="s">
        <v>99</v>
      </c>
      <c r="C11" t="s">
        <v>36</v>
      </c>
      <c r="D11">
        <v>908208</v>
      </c>
      <c r="E11" s="3">
        <v>43345</v>
      </c>
      <c r="F11" t="s">
        <v>2006</v>
      </c>
      <c r="G11" s="3">
        <f t="shared" si="0"/>
        <v>43358</v>
      </c>
      <c r="H11" s="3">
        <v>43358</v>
      </c>
      <c r="I11" t="s">
        <v>2273</v>
      </c>
      <c r="J11">
        <v>2784</v>
      </c>
      <c r="K11">
        <f t="shared" si="1"/>
        <v>13</v>
      </c>
      <c r="L11">
        <f t="shared" si="2"/>
        <v>2</v>
      </c>
      <c r="M11" t="s">
        <v>100</v>
      </c>
      <c r="N11" t="s">
        <v>101</v>
      </c>
      <c r="P11" t="s">
        <v>102</v>
      </c>
      <c r="R11" t="s">
        <v>103</v>
      </c>
      <c r="S11" t="s">
        <v>104</v>
      </c>
      <c r="AH11" t="s">
        <v>43</v>
      </c>
      <c r="AM11" t="s">
        <v>105</v>
      </c>
    </row>
    <row r="12" spans="1:39" hidden="1" x14ac:dyDescent="0.2">
      <c r="A12" t="s">
        <v>106</v>
      </c>
      <c r="B12" t="s">
        <v>107</v>
      </c>
      <c r="C12" t="s">
        <v>108</v>
      </c>
      <c r="D12">
        <v>5075</v>
      </c>
      <c r="E12" s="3">
        <v>43431</v>
      </c>
      <c r="F12" t="s">
        <v>2007</v>
      </c>
      <c r="G12" s="3">
        <f t="shared" si="0"/>
        <v>43478</v>
      </c>
      <c r="H12" s="3">
        <v>43478</v>
      </c>
      <c r="I12" t="s">
        <v>2274</v>
      </c>
      <c r="J12">
        <v>8</v>
      </c>
      <c r="K12">
        <f t="shared" si="1"/>
        <v>47</v>
      </c>
      <c r="L12">
        <f t="shared" si="2"/>
        <v>2</v>
      </c>
      <c r="M12" t="s">
        <v>109</v>
      </c>
      <c r="N12" t="s">
        <v>110</v>
      </c>
      <c r="P12" t="s">
        <v>109</v>
      </c>
      <c r="R12" t="s">
        <v>111</v>
      </c>
      <c r="S12" t="s">
        <v>112</v>
      </c>
      <c r="AH12" t="s">
        <v>43</v>
      </c>
      <c r="AM12" t="s">
        <v>113</v>
      </c>
    </row>
    <row r="13" spans="1:39" hidden="1" x14ac:dyDescent="0.2">
      <c r="A13" t="s">
        <v>114</v>
      </c>
      <c r="B13" t="s">
        <v>115</v>
      </c>
      <c r="C13" t="s">
        <v>116</v>
      </c>
      <c r="D13">
        <v>665500</v>
      </c>
      <c r="E13" s="3">
        <v>43276</v>
      </c>
      <c r="F13" t="s">
        <v>2008</v>
      </c>
      <c r="G13" s="3">
        <f t="shared" si="0"/>
        <v>43358</v>
      </c>
      <c r="H13" s="3">
        <v>43358</v>
      </c>
      <c r="I13" t="s">
        <v>2156</v>
      </c>
      <c r="J13">
        <v>1136</v>
      </c>
      <c r="K13">
        <f t="shared" si="1"/>
        <v>82</v>
      </c>
      <c r="L13">
        <f t="shared" si="2"/>
        <v>1</v>
      </c>
      <c r="M13" t="s">
        <v>117</v>
      </c>
      <c r="N13" t="s">
        <v>118</v>
      </c>
      <c r="P13" t="s">
        <v>119</v>
      </c>
      <c r="Q13" t="s">
        <v>120</v>
      </c>
      <c r="S13" t="s">
        <v>121</v>
      </c>
      <c r="AI13" t="s">
        <v>52</v>
      </c>
      <c r="AM13" t="s">
        <v>122</v>
      </c>
    </row>
    <row r="14" spans="1:39" x14ac:dyDescent="0.2">
      <c r="A14" t="s">
        <v>123</v>
      </c>
      <c r="B14" t="s">
        <v>124</v>
      </c>
      <c r="C14" t="s">
        <v>47</v>
      </c>
      <c r="D14">
        <v>222664</v>
      </c>
      <c r="E14" s="3">
        <v>43391</v>
      </c>
      <c r="F14" t="s">
        <v>2009</v>
      </c>
      <c r="G14" s="3">
        <f t="shared" si="0"/>
        <v>43410</v>
      </c>
      <c r="H14" s="3">
        <v>43410</v>
      </c>
      <c r="I14" t="s">
        <v>2270</v>
      </c>
      <c r="J14">
        <v>2509</v>
      </c>
      <c r="K14">
        <f t="shared" si="1"/>
        <v>19</v>
      </c>
      <c r="L14">
        <f t="shared" si="2"/>
        <v>2</v>
      </c>
      <c r="M14" t="s">
        <v>62</v>
      </c>
      <c r="N14" t="s">
        <v>63</v>
      </c>
      <c r="P14" t="s">
        <v>64</v>
      </c>
      <c r="R14" t="s">
        <v>65</v>
      </c>
      <c r="S14" t="s">
        <v>51</v>
      </c>
      <c r="AB14" t="s">
        <v>125</v>
      </c>
    </row>
    <row r="15" spans="1:39" x14ac:dyDescent="0.2">
      <c r="A15" t="s">
        <v>126</v>
      </c>
      <c r="B15" t="s">
        <v>127</v>
      </c>
      <c r="C15" t="s">
        <v>47</v>
      </c>
      <c r="D15">
        <v>40118</v>
      </c>
      <c r="E15" s="3">
        <v>43399</v>
      </c>
      <c r="F15" t="s">
        <v>2010</v>
      </c>
      <c r="G15" s="3">
        <f t="shared" si="0"/>
        <v>43410</v>
      </c>
      <c r="H15" s="3">
        <v>43410</v>
      </c>
      <c r="I15" t="s">
        <v>2275</v>
      </c>
      <c r="J15">
        <v>269</v>
      </c>
      <c r="K15">
        <f t="shared" si="1"/>
        <v>11</v>
      </c>
      <c r="L15">
        <f t="shared" si="2"/>
        <v>2</v>
      </c>
      <c r="M15" t="s">
        <v>128</v>
      </c>
      <c r="N15" t="s">
        <v>129</v>
      </c>
      <c r="P15" t="s">
        <v>130</v>
      </c>
      <c r="R15" t="s">
        <v>40</v>
      </c>
      <c r="S15" t="s">
        <v>51</v>
      </c>
      <c r="AM15" t="s">
        <v>131</v>
      </c>
    </row>
    <row r="16" spans="1:39" hidden="1" x14ac:dyDescent="0.2">
      <c r="A16" t="s">
        <v>132</v>
      </c>
      <c r="B16" t="s">
        <v>133</v>
      </c>
      <c r="C16" t="s">
        <v>134</v>
      </c>
      <c r="D16">
        <v>12128</v>
      </c>
      <c r="E16" s="3">
        <v>43461</v>
      </c>
      <c r="F16" t="s">
        <v>2011</v>
      </c>
      <c r="G16" s="3">
        <f t="shared" si="0"/>
        <v>43461</v>
      </c>
      <c r="J16">
        <v>70</v>
      </c>
      <c r="K16">
        <f t="shared" si="1"/>
        <v>0</v>
      </c>
      <c r="L16">
        <f t="shared" si="2"/>
        <v>1</v>
      </c>
      <c r="M16" t="s">
        <v>135</v>
      </c>
      <c r="N16" t="s">
        <v>136</v>
      </c>
      <c r="P16" t="s">
        <v>135</v>
      </c>
      <c r="Q16" t="s">
        <v>120</v>
      </c>
      <c r="R16" t="s">
        <v>137</v>
      </c>
      <c r="S16" t="s">
        <v>138</v>
      </c>
      <c r="AH16" t="s">
        <v>43</v>
      </c>
      <c r="AM16" t="s">
        <v>139</v>
      </c>
    </row>
    <row r="17" spans="1:39" x14ac:dyDescent="0.2">
      <c r="A17" t="s">
        <v>140</v>
      </c>
      <c r="B17" t="s">
        <v>141</v>
      </c>
      <c r="C17" t="s">
        <v>47</v>
      </c>
      <c r="D17">
        <v>190026</v>
      </c>
      <c r="E17" s="3">
        <v>43401</v>
      </c>
      <c r="F17" t="s">
        <v>2012</v>
      </c>
      <c r="G17" s="3">
        <f t="shared" si="0"/>
        <v>43411</v>
      </c>
      <c r="H17" s="3">
        <v>43411</v>
      </c>
      <c r="I17" t="s">
        <v>2276</v>
      </c>
      <c r="J17">
        <v>766</v>
      </c>
      <c r="K17">
        <f t="shared" si="1"/>
        <v>10</v>
      </c>
      <c r="L17">
        <f t="shared" si="2"/>
        <v>1</v>
      </c>
      <c r="M17" t="s">
        <v>142</v>
      </c>
      <c r="N17" t="s">
        <v>143</v>
      </c>
      <c r="P17" t="s">
        <v>144</v>
      </c>
      <c r="Q17" t="s">
        <v>120</v>
      </c>
      <c r="R17" t="s">
        <v>40</v>
      </c>
      <c r="S17" t="s">
        <v>51</v>
      </c>
      <c r="X17" t="s">
        <v>145</v>
      </c>
      <c r="AH17" t="s">
        <v>43</v>
      </c>
      <c r="AM17" t="s">
        <v>146</v>
      </c>
    </row>
    <row r="18" spans="1:39" x14ac:dyDescent="0.2">
      <c r="A18" t="s">
        <v>147</v>
      </c>
      <c r="B18" t="s">
        <v>148</v>
      </c>
      <c r="C18" t="s">
        <v>47</v>
      </c>
      <c r="D18">
        <v>63435</v>
      </c>
      <c r="E18" s="3">
        <v>43343</v>
      </c>
      <c r="F18" t="s">
        <v>2013</v>
      </c>
      <c r="G18" s="3">
        <f t="shared" si="0"/>
        <v>43374</v>
      </c>
      <c r="H18" s="3">
        <v>43374</v>
      </c>
      <c r="I18" t="s">
        <v>2277</v>
      </c>
      <c r="J18">
        <v>257</v>
      </c>
      <c r="K18">
        <f t="shared" si="1"/>
        <v>31</v>
      </c>
      <c r="L18">
        <f t="shared" si="2"/>
        <v>1</v>
      </c>
      <c r="M18" t="s">
        <v>149</v>
      </c>
      <c r="N18" t="s">
        <v>150</v>
      </c>
      <c r="P18" t="s">
        <v>151</v>
      </c>
      <c r="Q18" t="s">
        <v>120</v>
      </c>
      <c r="R18" t="s">
        <v>152</v>
      </c>
      <c r="S18" t="s">
        <v>51</v>
      </c>
      <c r="AF18" t="s">
        <v>153</v>
      </c>
      <c r="AH18" t="s">
        <v>43</v>
      </c>
      <c r="AI18" t="s">
        <v>52</v>
      </c>
      <c r="AM18" t="s">
        <v>154</v>
      </c>
    </row>
    <row r="19" spans="1:39" x14ac:dyDescent="0.2">
      <c r="A19" t="s">
        <v>155</v>
      </c>
      <c r="B19" t="s">
        <v>156</v>
      </c>
      <c r="C19" t="s">
        <v>47</v>
      </c>
      <c r="D19">
        <v>4206</v>
      </c>
      <c r="E19" s="3">
        <v>43374</v>
      </c>
      <c r="F19" t="s">
        <v>2014</v>
      </c>
      <c r="G19" s="3">
        <f t="shared" si="0"/>
        <v>43382</v>
      </c>
      <c r="H19" s="3">
        <v>43382</v>
      </c>
      <c r="I19" t="s">
        <v>2278</v>
      </c>
      <c r="J19">
        <v>18</v>
      </c>
      <c r="K19">
        <f t="shared" si="1"/>
        <v>8</v>
      </c>
      <c r="L19">
        <f t="shared" si="2"/>
        <v>1</v>
      </c>
      <c r="M19" t="s">
        <v>48</v>
      </c>
      <c r="N19" t="s">
        <v>49</v>
      </c>
      <c r="P19" t="s">
        <v>76</v>
      </c>
      <c r="Q19" t="s">
        <v>120</v>
      </c>
      <c r="R19" t="s">
        <v>40</v>
      </c>
      <c r="S19" t="s">
        <v>51</v>
      </c>
      <c r="T19" t="s">
        <v>157</v>
      </c>
      <c r="AH19" t="s">
        <v>43</v>
      </c>
      <c r="AI19" t="s">
        <v>158</v>
      </c>
      <c r="AJ19" t="s">
        <v>78</v>
      </c>
      <c r="AM19" t="s">
        <v>159</v>
      </c>
    </row>
    <row r="20" spans="1:39" x14ac:dyDescent="0.2">
      <c r="A20" t="s">
        <v>160</v>
      </c>
      <c r="B20" t="s">
        <v>161</v>
      </c>
      <c r="C20" t="s">
        <v>47</v>
      </c>
      <c r="D20">
        <v>82840</v>
      </c>
      <c r="E20" s="3">
        <v>43378</v>
      </c>
      <c r="F20" t="s">
        <v>2015</v>
      </c>
      <c r="G20" s="3">
        <f t="shared" si="0"/>
        <v>43379</v>
      </c>
      <c r="H20" s="3">
        <v>43379</v>
      </c>
      <c r="I20" t="s">
        <v>2271</v>
      </c>
      <c r="J20">
        <v>355</v>
      </c>
      <c r="K20">
        <f t="shared" si="1"/>
        <v>1</v>
      </c>
      <c r="L20">
        <f t="shared" si="2"/>
        <v>2</v>
      </c>
      <c r="M20" t="s">
        <v>69</v>
      </c>
      <c r="N20" t="s">
        <v>70</v>
      </c>
      <c r="P20" t="s">
        <v>162</v>
      </c>
      <c r="R20" t="s">
        <v>40</v>
      </c>
      <c r="S20" t="s">
        <v>51</v>
      </c>
      <c r="T20" t="s">
        <v>163</v>
      </c>
      <c r="AH20" t="s">
        <v>43</v>
      </c>
      <c r="AI20" t="s">
        <v>52</v>
      </c>
      <c r="AM20" t="s">
        <v>164</v>
      </c>
    </row>
    <row r="21" spans="1:39" x14ac:dyDescent="0.2">
      <c r="A21" t="s">
        <v>165</v>
      </c>
      <c r="B21" t="s">
        <v>166</v>
      </c>
      <c r="C21" t="s">
        <v>47</v>
      </c>
      <c r="D21">
        <v>15584</v>
      </c>
      <c r="E21" s="3">
        <v>43399</v>
      </c>
      <c r="F21" t="s">
        <v>2016</v>
      </c>
      <c r="G21" s="3">
        <f t="shared" si="0"/>
        <v>43410</v>
      </c>
      <c r="H21" s="3">
        <v>43410</v>
      </c>
      <c r="I21" t="s">
        <v>2275</v>
      </c>
      <c r="J21">
        <v>78</v>
      </c>
      <c r="K21">
        <f t="shared" si="1"/>
        <v>11</v>
      </c>
      <c r="L21">
        <f t="shared" si="2"/>
        <v>2</v>
      </c>
      <c r="M21" t="s">
        <v>128</v>
      </c>
      <c r="N21" t="s">
        <v>129</v>
      </c>
      <c r="P21" t="s">
        <v>130</v>
      </c>
      <c r="R21" t="s">
        <v>40</v>
      </c>
      <c r="S21" t="s">
        <v>51</v>
      </c>
      <c r="AM21" t="s">
        <v>167</v>
      </c>
    </row>
    <row r="22" spans="1:39" x14ac:dyDescent="0.2">
      <c r="A22" t="s">
        <v>168</v>
      </c>
      <c r="B22" t="s">
        <v>169</v>
      </c>
      <c r="C22" t="s">
        <v>47</v>
      </c>
      <c r="D22">
        <v>99454</v>
      </c>
      <c r="E22" s="3">
        <v>43344</v>
      </c>
      <c r="F22" t="s">
        <v>2017</v>
      </c>
      <c r="G22" s="3">
        <f t="shared" si="0"/>
        <v>43359</v>
      </c>
      <c r="H22" s="3">
        <v>43359</v>
      </c>
      <c r="I22" t="s">
        <v>2279</v>
      </c>
      <c r="J22">
        <v>971</v>
      </c>
      <c r="K22">
        <f t="shared" si="1"/>
        <v>15</v>
      </c>
      <c r="L22">
        <f t="shared" si="2"/>
        <v>1</v>
      </c>
      <c r="M22" t="s">
        <v>170</v>
      </c>
      <c r="N22" t="s">
        <v>171</v>
      </c>
      <c r="P22" t="s">
        <v>172</v>
      </c>
      <c r="Q22" t="s">
        <v>120</v>
      </c>
      <c r="R22" t="s">
        <v>173</v>
      </c>
      <c r="S22" t="s">
        <v>51</v>
      </c>
      <c r="T22" t="s">
        <v>174</v>
      </c>
      <c r="AH22" t="s">
        <v>43</v>
      </c>
      <c r="AJ22" t="s">
        <v>175</v>
      </c>
      <c r="AM22" t="s">
        <v>176</v>
      </c>
    </row>
    <row r="23" spans="1:39" x14ac:dyDescent="0.2">
      <c r="A23" t="s">
        <v>177</v>
      </c>
      <c r="B23" t="s">
        <v>178</v>
      </c>
      <c r="C23" t="s">
        <v>47</v>
      </c>
      <c r="D23">
        <v>463769</v>
      </c>
      <c r="E23" s="3">
        <v>43365</v>
      </c>
      <c r="F23" t="s">
        <v>2018</v>
      </c>
      <c r="G23" s="3">
        <f t="shared" si="0"/>
        <v>43381</v>
      </c>
      <c r="H23" s="3">
        <v>43381</v>
      </c>
      <c r="I23" t="s">
        <v>2018</v>
      </c>
      <c r="J23">
        <v>999</v>
      </c>
      <c r="K23">
        <f t="shared" si="1"/>
        <v>16</v>
      </c>
      <c r="L23">
        <f t="shared" si="2"/>
        <v>2</v>
      </c>
      <c r="M23" t="s">
        <v>179</v>
      </c>
      <c r="N23" t="s">
        <v>83</v>
      </c>
      <c r="P23" t="s">
        <v>180</v>
      </c>
      <c r="R23" t="s">
        <v>40</v>
      </c>
      <c r="S23" t="s">
        <v>51</v>
      </c>
      <c r="T23" t="s">
        <v>181</v>
      </c>
      <c r="AH23" t="s">
        <v>43</v>
      </c>
      <c r="AM23" t="s">
        <v>182</v>
      </c>
    </row>
    <row r="24" spans="1:39" x14ac:dyDescent="0.2">
      <c r="A24" t="s">
        <v>183</v>
      </c>
      <c r="B24" t="s">
        <v>184</v>
      </c>
      <c r="C24" t="s">
        <v>47</v>
      </c>
      <c r="D24">
        <v>56610</v>
      </c>
      <c r="E24" s="3">
        <v>43406</v>
      </c>
      <c r="F24" t="s">
        <v>2019</v>
      </c>
      <c r="G24" s="3">
        <f t="shared" si="0"/>
        <v>43419</v>
      </c>
      <c r="H24" s="3">
        <v>43419</v>
      </c>
      <c r="I24" t="s">
        <v>2280</v>
      </c>
      <c r="J24">
        <v>341</v>
      </c>
      <c r="K24">
        <f t="shared" si="1"/>
        <v>13</v>
      </c>
      <c r="L24">
        <f t="shared" si="2"/>
        <v>2</v>
      </c>
      <c r="M24" t="s">
        <v>185</v>
      </c>
      <c r="N24" t="s">
        <v>83</v>
      </c>
      <c r="P24" t="s">
        <v>185</v>
      </c>
      <c r="R24" t="s">
        <v>186</v>
      </c>
      <c r="S24" t="s">
        <v>51</v>
      </c>
      <c r="AM24" t="s">
        <v>187</v>
      </c>
    </row>
    <row r="25" spans="1:39" hidden="1" x14ac:dyDescent="0.2">
      <c r="A25" t="s">
        <v>188</v>
      </c>
      <c r="B25" t="s">
        <v>189</v>
      </c>
      <c r="C25" t="s">
        <v>36</v>
      </c>
      <c r="D25">
        <v>3600057</v>
      </c>
      <c r="E25" s="3">
        <v>43368</v>
      </c>
      <c r="F25" t="s">
        <v>2020</v>
      </c>
      <c r="G25" s="3">
        <f t="shared" si="0"/>
        <v>43387</v>
      </c>
      <c r="H25" s="3">
        <v>43387</v>
      </c>
      <c r="I25" t="s">
        <v>2281</v>
      </c>
      <c r="J25">
        <v>4954</v>
      </c>
      <c r="K25">
        <f t="shared" si="1"/>
        <v>19</v>
      </c>
      <c r="L25">
        <f t="shared" si="2"/>
        <v>2</v>
      </c>
      <c r="M25" t="s">
        <v>190</v>
      </c>
      <c r="N25" t="s">
        <v>191</v>
      </c>
      <c r="P25" t="s">
        <v>190</v>
      </c>
      <c r="R25" t="s">
        <v>192</v>
      </c>
      <c r="S25" t="s">
        <v>193</v>
      </c>
      <c r="AH25" t="s">
        <v>43</v>
      </c>
      <c r="AI25" t="s">
        <v>194</v>
      </c>
    </row>
    <row r="26" spans="1:39" x14ac:dyDescent="0.2">
      <c r="A26" t="s">
        <v>195</v>
      </c>
      <c r="B26" t="s">
        <v>196</v>
      </c>
      <c r="C26" t="s">
        <v>47</v>
      </c>
      <c r="D26">
        <v>290781</v>
      </c>
      <c r="E26" s="3">
        <v>43388</v>
      </c>
      <c r="F26" t="s">
        <v>2021</v>
      </c>
      <c r="G26" s="3">
        <f t="shared" si="0"/>
        <v>43396</v>
      </c>
      <c r="H26" s="3">
        <v>43396</v>
      </c>
      <c r="I26" t="s">
        <v>2282</v>
      </c>
      <c r="J26">
        <v>1095</v>
      </c>
      <c r="K26">
        <f t="shared" si="1"/>
        <v>8</v>
      </c>
      <c r="L26">
        <f t="shared" si="2"/>
        <v>2</v>
      </c>
      <c r="M26" t="s">
        <v>142</v>
      </c>
      <c r="N26" t="s">
        <v>143</v>
      </c>
      <c r="P26" t="s">
        <v>144</v>
      </c>
      <c r="R26" t="s">
        <v>197</v>
      </c>
      <c r="S26" t="s">
        <v>51</v>
      </c>
      <c r="AB26" s="1">
        <v>9.0742907439262492E+99</v>
      </c>
      <c r="AH26" t="s">
        <v>43</v>
      </c>
      <c r="AM26" t="s">
        <v>198</v>
      </c>
    </row>
    <row r="27" spans="1:39" hidden="1" x14ac:dyDescent="0.2">
      <c r="A27" t="s">
        <v>199</v>
      </c>
      <c r="B27" t="s">
        <v>200</v>
      </c>
      <c r="C27" t="s">
        <v>36</v>
      </c>
      <c r="D27">
        <v>91043</v>
      </c>
      <c r="E27" s="3">
        <v>43384</v>
      </c>
      <c r="F27" t="s">
        <v>2022</v>
      </c>
      <c r="G27" s="3">
        <f t="shared" si="0"/>
        <v>43391</v>
      </c>
      <c r="H27" s="3">
        <v>43391</v>
      </c>
      <c r="I27" t="s">
        <v>2022</v>
      </c>
      <c r="J27">
        <v>101</v>
      </c>
      <c r="K27">
        <f t="shared" si="1"/>
        <v>7</v>
      </c>
      <c r="L27">
        <f t="shared" si="2"/>
        <v>2</v>
      </c>
      <c r="M27" t="s">
        <v>201</v>
      </c>
      <c r="N27" t="s">
        <v>202</v>
      </c>
      <c r="P27" t="s">
        <v>201</v>
      </c>
      <c r="R27" t="s">
        <v>40</v>
      </c>
      <c r="S27" t="s">
        <v>203</v>
      </c>
      <c r="AH27" t="s">
        <v>43</v>
      </c>
      <c r="AM27" t="s">
        <v>204</v>
      </c>
    </row>
    <row r="28" spans="1:39" x14ac:dyDescent="0.2">
      <c r="A28" t="s">
        <v>205</v>
      </c>
      <c r="B28" t="s">
        <v>206</v>
      </c>
      <c r="C28" t="s">
        <v>47</v>
      </c>
      <c r="D28">
        <v>13294</v>
      </c>
      <c r="E28" s="3">
        <v>43371</v>
      </c>
      <c r="F28" t="s">
        <v>2002</v>
      </c>
      <c r="G28" s="3">
        <f t="shared" si="0"/>
        <v>43389</v>
      </c>
      <c r="H28" s="3">
        <v>43389</v>
      </c>
      <c r="I28" t="s">
        <v>2283</v>
      </c>
      <c r="J28">
        <v>60</v>
      </c>
      <c r="K28">
        <f t="shared" si="1"/>
        <v>18</v>
      </c>
      <c r="L28">
        <f t="shared" si="2"/>
        <v>1</v>
      </c>
      <c r="M28" t="s">
        <v>48</v>
      </c>
      <c r="N28" t="s">
        <v>49</v>
      </c>
      <c r="P28" t="s">
        <v>76</v>
      </c>
      <c r="Q28" t="s">
        <v>120</v>
      </c>
      <c r="R28" t="s">
        <v>40</v>
      </c>
      <c r="S28" t="s">
        <v>51</v>
      </c>
      <c r="T28" t="s">
        <v>207</v>
      </c>
      <c r="AH28" t="s">
        <v>43</v>
      </c>
      <c r="AJ28" t="s">
        <v>78</v>
      </c>
      <c r="AM28" t="s">
        <v>79</v>
      </c>
    </row>
    <row r="29" spans="1:39" x14ac:dyDescent="0.2">
      <c r="A29" t="s">
        <v>208</v>
      </c>
      <c r="B29" t="s">
        <v>209</v>
      </c>
      <c r="C29" t="s">
        <v>47</v>
      </c>
      <c r="D29">
        <v>180115</v>
      </c>
      <c r="E29" s="3">
        <v>43382</v>
      </c>
      <c r="F29" t="s">
        <v>2023</v>
      </c>
      <c r="G29" s="3">
        <f t="shared" si="0"/>
        <v>43411</v>
      </c>
      <c r="H29" s="3">
        <v>43411</v>
      </c>
      <c r="I29" t="s">
        <v>2284</v>
      </c>
      <c r="J29">
        <v>451</v>
      </c>
      <c r="K29">
        <f t="shared" si="1"/>
        <v>29</v>
      </c>
      <c r="L29">
        <f t="shared" si="2"/>
        <v>2</v>
      </c>
      <c r="M29" t="s">
        <v>210</v>
      </c>
      <c r="N29" t="s">
        <v>211</v>
      </c>
      <c r="P29" t="s">
        <v>212</v>
      </c>
      <c r="R29" t="s">
        <v>65</v>
      </c>
      <c r="S29" t="s">
        <v>51</v>
      </c>
      <c r="T29" t="s">
        <v>213</v>
      </c>
      <c r="AH29" t="s">
        <v>43</v>
      </c>
    </row>
    <row r="30" spans="1:39" x14ac:dyDescent="0.2">
      <c r="A30" t="s">
        <v>214</v>
      </c>
      <c r="B30" t="s">
        <v>215</v>
      </c>
      <c r="C30" t="s">
        <v>47</v>
      </c>
      <c r="D30">
        <v>82459</v>
      </c>
      <c r="E30" s="3">
        <v>43391</v>
      </c>
      <c r="F30" t="s">
        <v>2024</v>
      </c>
      <c r="G30" s="3">
        <f t="shared" si="0"/>
        <v>43410</v>
      </c>
      <c r="H30" s="3">
        <v>43410</v>
      </c>
      <c r="I30" t="s">
        <v>2270</v>
      </c>
      <c r="J30">
        <v>890</v>
      </c>
      <c r="K30">
        <f t="shared" si="1"/>
        <v>19</v>
      </c>
      <c r="L30">
        <f t="shared" si="2"/>
        <v>2</v>
      </c>
      <c r="M30" t="s">
        <v>62</v>
      </c>
      <c r="N30" t="s">
        <v>63</v>
      </c>
      <c r="P30" t="s">
        <v>64</v>
      </c>
      <c r="R30" t="s">
        <v>65</v>
      </c>
      <c r="S30" t="s">
        <v>51</v>
      </c>
      <c r="AB30" s="1">
        <v>9.27089268592625E+89</v>
      </c>
    </row>
    <row r="31" spans="1:39" x14ac:dyDescent="0.2">
      <c r="A31" t="s">
        <v>216</v>
      </c>
      <c r="B31" t="s">
        <v>217</v>
      </c>
      <c r="C31" t="s">
        <v>47</v>
      </c>
      <c r="D31">
        <v>5885</v>
      </c>
      <c r="E31" s="3">
        <v>43384</v>
      </c>
      <c r="F31" t="s">
        <v>2025</v>
      </c>
      <c r="G31" s="3">
        <f t="shared" si="0"/>
        <v>43390</v>
      </c>
      <c r="H31" s="3">
        <v>43390</v>
      </c>
      <c r="I31" t="s">
        <v>2285</v>
      </c>
      <c r="J31">
        <v>21</v>
      </c>
      <c r="K31">
        <f t="shared" si="1"/>
        <v>6</v>
      </c>
      <c r="L31">
        <f t="shared" si="2"/>
        <v>2</v>
      </c>
      <c r="M31" t="s">
        <v>218</v>
      </c>
      <c r="N31" t="s">
        <v>83</v>
      </c>
      <c r="P31" t="s">
        <v>218</v>
      </c>
      <c r="R31" t="s">
        <v>40</v>
      </c>
      <c r="S31" t="s">
        <v>51</v>
      </c>
      <c r="T31" t="s">
        <v>219</v>
      </c>
      <c r="AH31" t="s">
        <v>43</v>
      </c>
      <c r="AI31" t="s">
        <v>52</v>
      </c>
      <c r="AJ31" t="s">
        <v>220</v>
      </c>
    </row>
    <row r="32" spans="1:39" hidden="1" x14ac:dyDescent="0.2">
      <c r="A32" t="s">
        <v>221</v>
      </c>
      <c r="B32" t="s">
        <v>222</v>
      </c>
      <c r="C32" t="s">
        <v>36</v>
      </c>
      <c r="D32">
        <v>36931</v>
      </c>
      <c r="E32" s="3">
        <v>43369</v>
      </c>
      <c r="F32" t="s">
        <v>2026</v>
      </c>
      <c r="G32" s="3">
        <f t="shared" si="0"/>
        <v>43374</v>
      </c>
      <c r="H32" s="3">
        <v>43374</v>
      </c>
      <c r="I32" t="s">
        <v>2286</v>
      </c>
      <c r="J32">
        <v>71</v>
      </c>
      <c r="K32">
        <f t="shared" si="1"/>
        <v>5</v>
      </c>
      <c r="L32">
        <f t="shared" si="2"/>
        <v>2</v>
      </c>
      <c r="M32" t="s">
        <v>223</v>
      </c>
      <c r="N32" t="s">
        <v>224</v>
      </c>
      <c r="P32" t="s">
        <v>223</v>
      </c>
      <c r="R32" t="s">
        <v>111</v>
      </c>
      <c r="S32" t="s">
        <v>225</v>
      </c>
      <c r="X32" t="s">
        <v>226</v>
      </c>
      <c r="AH32" t="s">
        <v>43</v>
      </c>
    </row>
    <row r="33" spans="1:39" x14ac:dyDescent="0.2">
      <c r="A33" t="s">
        <v>227</v>
      </c>
      <c r="B33" t="s">
        <v>228</v>
      </c>
      <c r="C33" t="s">
        <v>47</v>
      </c>
      <c r="D33">
        <v>152848</v>
      </c>
      <c r="E33" s="3">
        <v>43390</v>
      </c>
      <c r="F33" t="s">
        <v>2027</v>
      </c>
      <c r="G33" s="3">
        <f t="shared" si="0"/>
        <v>43411</v>
      </c>
      <c r="H33" s="3">
        <v>43411</v>
      </c>
      <c r="I33" t="s">
        <v>2156</v>
      </c>
      <c r="J33">
        <v>860</v>
      </c>
      <c r="K33">
        <f t="shared" si="1"/>
        <v>21</v>
      </c>
      <c r="L33">
        <f t="shared" si="2"/>
        <v>2</v>
      </c>
      <c r="M33" t="s">
        <v>229</v>
      </c>
      <c r="N33" t="s">
        <v>230</v>
      </c>
      <c r="P33" t="s">
        <v>231</v>
      </c>
      <c r="R33" t="s">
        <v>40</v>
      </c>
      <c r="S33" t="s">
        <v>51</v>
      </c>
      <c r="AM33" t="s">
        <v>232</v>
      </c>
    </row>
    <row r="34" spans="1:39" x14ac:dyDescent="0.2">
      <c r="A34" t="s">
        <v>233</v>
      </c>
      <c r="B34" t="s">
        <v>234</v>
      </c>
      <c r="C34" t="s">
        <v>47</v>
      </c>
      <c r="D34">
        <v>15570</v>
      </c>
      <c r="E34" s="3">
        <v>43403</v>
      </c>
      <c r="F34" t="s">
        <v>2028</v>
      </c>
      <c r="G34" s="3">
        <f t="shared" si="0"/>
        <v>43411</v>
      </c>
      <c r="H34" s="3">
        <v>43411</v>
      </c>
      <c r="I34" t="s">
        <v>2224</v>
      </c>
      <c r="J34">
        <v>93</v>
      </c>
      <c r="K34">
        <f t="shared" si="1"/>
        <v>8</v>
      </c>
      <c r="L34">
        <f t="shared" si="2"/>
        <v>2</v>
      </c>
      <c r="M34" t="s">
        <v>235</v>
      </c>
      <c r="N34" t="s">
        <v>236</v>
      </c>
      <c r="P34" t="s">
        <v>237</v>
      </c>
      <c r="R34" t="s">
        <v>137</v>
      </c>
      <c r="S34" t="s">
        <v>51</v>
      </c>
      <c r="T34" t="s">
        <v>238</v>
      </c>
      <c r="AH34" t="s">
        <v>43</v>
      </c>
      <c r="AM34" t="s">
        <v>239</v>
      </c>
    </row>
    <row r="35" spans="1:39" x14ac:dyDescent="0.2">
      <c r="A35" t="s">
        <v>240</v>
      </c>
      <c r="B35" t="s">
        <v>241</v>
      </c>
      <c r="C35" t="s">
        <v>47</v>
      </c>
      <c r="D35">
        <v>13742</v>
      </c>
      <c r="E35" s="3">
        <v>43371</v>
      </c>
      <c r="F35" t="s">
        <v>2002</v>
      </c>
      <c r="G35" s="3">
        <f t="shared" si="0"/>
        <v>43403</v>
      </c>
      <c r="H35" s="3">
        <v>43403</v>
      </c>
      <c r="I35" t="s">
        <v>2284</v>
      </c>
      <c r="J35">
        <v>60</v>
      </c>
      <c r="K35">
        <f t="shared" si="1"/>
        <v>32</v>
      </c>
      <c r="L35">
        <f t="shared" si="2"/>
        <v>2</v>
      </c>
      <c r="M35" t="s">
        <v>48</v>
      </c>
      <c r="N35" t="s">
        <v>49</v>
      </c>
      <c r="P35" t="s">
        <v>76</v>
      </c>
      <c r="R35" t="s">
        <v>40</v>
      </c>
      <c r="S35" t="s">
        <v>51</v>
      </c>
      <c r="T35" t="s">
        <v>174</v>
      </c>
      <c r="AH35" t="s">
        <v>43</v>
      </c>
      <c r="AJ35" t="s">
        <v>78</v>
      </c>
      <c r="AM35" t="s">
        <v>79</v>
      </c>
    </row>
    <row r="36" spans="1:39" x14ac:dyDescent="0.2">
      <c r="A36" t="s">
        <v>242</v>
      </c>
      <c r="B36" t="s">
        <v>243</v>
      </c>
      <c r="C36" t="s">
        <v>47</v>
      </c>
      <c r="D36">
        <v>44081</v>
      </c>
      <c r="E36" s="3">
        <v>43344</v>
      </c>
      <c r="F36" t="s">
        <v>2029</v>
      </c>
      <c r="G36" s="3">
        <f t="shared" si="0"/>
        <v>43374</v>
      </c>
      <c r="H36" s="3">
        <v>43374</v>
      </c>
      <c r="I36" t="s">
        <v>2279</v>
      </c>
      <c r="J36">
        <v>134</v>
      </c>
      <c r="K36">
        <f t="shared" si="1"/>
        <v>30</v>
      </c>
      <c r="L36">
        <f t="shared" si="2"/>
        <v>2</v>
      </c>
      <c r="M36" t="s">
        <v>244</v>
      </c>
      <c r="N36" t="s">
        <v>245</v>
      </c>
      <c r="P36" t="s">
        <v>246</v>
      </c>
      <c r="R36" t="s">
        <v>247</v>
      </c>
      <c r="S36" t="s">
        <v>51</v>
      </c>
      <c r="AI36" t="s">
        <v>52</v>
      </c>
      <c r="AM36" t="s">
        <v>248</v>
      </c>
    </row>
    <row r="37" spans="1:39" x14ac:dyDescent="0.2">
      <c r="A37" t="s">
        <v>249</v>
      </c>
      <c r="B37" t="s">
        <v>250</v>
      </c>
      <c r="C37" t="s">
        <v>47</v>
      </c>
      <c r="D37">
        <v>77563</v>
      </c>
      <c r="E37" s="3">
        <v>43396</v>
      </c>
      <c r="F37" t="s">
        <v>2030</v>
      </c>
      <c r="G37" s="3">
        <f t="shared" si="0"/>
        <v>43411</v>
      </c>
      <c r="H37" s="3">
        <v>43411</v>
      </c>
      <c r="I37" t="s">
        <v>2287</v>
      </c>
      <c r="J37">
        <v>298</v>
      </c>
      <c r="K37">
        <f t="shared" si="1"/>
        <v>15</v>
      </c>
      <c r="L37">
        <f t="shared" si="2"/>
        <v>1</v>
      </c>
      <c r="M37" t="s">
        <v>142</v>
      </c>
      <c r="N37" t="s">
        <v>143</v>
      </c>
      <c r="P37" t="s">
        <v>144</v>
      </c>
      <c r="Q37" t="s">
        <v>120</v>
      </c>
      <c r="R37" t="s">
        <v>40</v>
      </c>
      <c r="S37" t="s">
        <v>51</v>
      </c>
      <c r="X37" t="s">
        <v>251</v>
      </c>
      <c r="AH37" t="s">
        <v>43</v>
      </c>
      <c r="AM37" t="s">
        <v>252</v>
      </c>
    </row>
    <row r="38" spans="1:39" x14ac:dyDescent="0.2">
      <c r="A38" t="s">
        <v>253</v>
      </c>
      <c r="B38" t="s">
        <v>254</v>
      </c>
      <c r="C38" t="s">
        <v>47</v>
      </c>
      <c r="D38">
        <v>90814</v>
      </c>
      <c r="E38" s="3">
        <v>43390</v>
      </c>
      <c r="F38" t="s">
        <v>2027</v>
      </c>
      <c r="G38" s="3">
        <f t="shared" si="0"/>
        <v>43411</v>
      </c>
      <c r="H38" s="3">
        <v>43411</v>
      </c>
      <c r="I38" t="s">
        <v>2156</v>
      </c>
      <c r="J38">
        <v>541</v>
      </c>
      <c r="K38">
        <f t="shared" si="1"/>
        <v>21</v>
      </c>
      <c r="L38">
        <f t="shared" si="2"/>
        <v>2</v>
      </c>
      <c r="M38" t="s">
        <v>229</v>
      </c>
      <c r="N38" t="s">
        <v>230</v>
      </c>
      <c r="P38" t="s">
        <v>231</v>
      </c>
      <c r="R38" t="s">
        <v>40</v>
      </c>
      <c r="S38" t="s">
        <v>51</v>
      </c>
      <c r="AM38" t="s">
        <v>232</v>
      </c>
    </row>
    <row r="39" spans="1:39" x14ac:dyDescent="0.2">
      <c r="A39" t="s">
        <v>255</v>
      </c>
      <c r="B39" t="s">
        <v>256</v>
      </c>
      <c r="C39" t="s">
        <v>47</v>
      </c>
      <c r="D39">
        <v>486548</v>
      </c>
      <c r="E39" s="3">
        <v>43349</v>
      </c>
      <c r="F39" t="s">
        <v>2031</v>
      </c>
      <c r="G39" s="3">
        <f t="shared" si="0"/>
        <v>43390</v>
      </c>
      <c r="H39" s="3">
        <v>43390</v>
      </c>
      <c r="I39" t="s">
        <v>2288</v>
      </c>
      <c r="J39">
        <v>1792</v>
      </c>
      <c r="K39">
        <f t="shared" si="1"/>
        <v>41</v>
      </c>
      <c r="L39">
        <f t="shared" si="2"/>
        <v>2</v>
      </c>
      <c r="M39" t="s">
        <v>62</v>
      </c>
      <c r="N39" t="s">
        <v>63</v>
      </c>
      <c r="P39" t="s">
        <v>64</v>
      </c>
      <c r="R39" t="s">
        <v>65</v>
      </c>
      <c r="S39" t="s">
        <v>51</v>
      </c>
      <c r="AB39" t="s">
        <v>257</v>
      </c>
      <c r="AM39" t="s">
        <v>258</v>
      </c>
    </row>
    <row r="40" spans="1:39" x14ac:dyDescent="0.2">
      <c r="A40" t="s">
        <v>259</v>
      </c>
      <c r="B40" t="s">
        <v>260</v>
      </c>
      <c r="C40" t="s">
        <v>47</v>
      </c>
      <c r="D40">
        <v>9316</v>
      </c>
      <c r="E40" s="3">
        <v>43406</v>
      </c>
      <c r="F40" t="s">
        <v>2032</v>
      </c>
      <c r="G40" s="3">
        <f t="shared" si="0"/>
        <v>43411</v>
      </c>
      <c r="H40" s="3">
        <v>43411</v>
      </c>
      <c r="I40" t="s">
        <v>2283</v>
      </c>
      <c r="J40">
        <v>23</v>
      </c>
      <c r="K40">
        <f t="shared" si="1"/>
        <v>5</v>
      </c>
      <c r="L40">
        <f t="shared" si="2"/>
        <v>2</v>
      </c>
      <c r="M40" t="s">
        <v>128</v>
      </c>
      <c r="N40" t="s">
        <v>129</v>
      </c>
      <c r="P40" t="s">
        <v>261</v>
      </c>
      <c r="R40" t="s">
        <v>197</v>
      </c>
      <c r="S40" t="s">
        <v>51</v>
      </c>
      <c r="V40" t="s">
        <v>262</v>
      </c>
      <c r="AM40" t="s">
        <v>263</v>
      </c>
    </row>
    <row r="41" spans="1:39" x14ac:dyDescent="0.2">
      <c r="A41" t="s">
        <v>264</v>
      </c>
      <c r="B41" t="s">
        <v>265</v>
      </c>
      <c r="C41" t="s">
        <v>47</v>
      </c>
      <c r="D41">
        <v>17643</v>
      </c>
      <c r="E41" s="3">
        <v>43410</v>
      </c>
      <c r="F41" t="s">
        <v>2005</v>
      </c>
      <c r="G41" s="3">
        <f t="shared" si="0"/>
        <v>43411</v>
      </c>
      <c r="H41" s="3">
        <v>43411</v>
      </c>
      <c r="I41" t="s">
        <v>2156</v>
      </c>
      <c r="J41">
        <v>39</v>
      </c>
      <c r="K41">
        <f t="shared" si="1"/>
        <v>1</v>
      </c>
      <c r="L41">
        <f t="shared" si="2"/>
        <v>2</v>
      </c>
      <c r="M41" t="s">
        <v>94</v>
      </c>
      <c r="N41" t="s">
        <v>95</v>
      </c>
      <c r="P41" t="s">
        <v>96</v>
      </c>
      <c r="R41" t="s">
        <v>40</v>
      </c>
      <c r="S41" t="s">
        <v>51</v>
      </c>
      <c r="AB41" t="s">
        <v>97</v>
      </c>
      <c r="AH41" t="s">
        <v>43</v>
      </c>
      <c r="AM41" t="s">
        <v>266</v>
      </c>
    </row>
    <row r="42" spans="1:39" x14ac:dyDescent="0.2">
      <c r="A42" t="s">
        <v>267</v>
      </c>
      <c r="B42" t="s">
        <v>268</v>
      </c>
      <c r="C42" t="s">
        <v>47</v>
      </c>
      <c r="D42">
        <v>107136</v>
      </c>
      <c r="E42" s="3">
        <v>43366</v>
      </c>
      <c r="F42" t="s">
        <v>2033</v>
      </c>
      <c r="G42" s="3">
        <f t="shared" si="0"/>
        <v>43366</v>
      </c>
      <c r="J42">
        <v>300</v>
      </c>
      <c r="K42">
        <f t="shared" si="1"/>
        <v>0</v>
      </c>
      <c r="L42">
        <f t="shared" si="2"/>
        <v>2</v>
      </c>
      <c r="M42" t="s">
        <v>269</v>
      </c>
      <c r="N42" t="s">
        <v>83</v>
      </c>
      <c r="P42" t="s">
        <v>270</v>
      </c>
      <c r="R42" t="s">
        <v>271</v>
      </c>
      <c r="S42" t="s">
        <v>51</v>
      </c>
      <c r="X42" t="s">
        <v>272</v>
      </c>
      <c r="AH42" t="s">
        <v>43</v>
      </c>
      <c r="AM42" t="s">
        <v>273</v>
      </c>
    </row>
    <row r="43" spans="1:39" hidden="1" x14ac:dyDescent="0.2">
      <c r="A43" t="s">
        <v>274</v>
      </c>
      <c r="B43" t="s">
        <v>275</v>
      </c>
      <c r="C43" t="s">
        <v>36</v>
      </c>
      <c r="D43">
        <v>2934662</v>
      </c>
      <c r="E43" s="3">
        <v>43389</v>
      </c>
      <c r="F43" t="s">
        <v>2034</v>
      </c>
      <c r="G43" s="3">
        <f t="shared" si="0"/>
        <v>43401</v>
      </c>
      <c r="H43" s="3">
        <v>43401</v>
      </c>
      <c r="I43" t="s">
        <v>2289</v>
      </c>
      <c r="J43">
        <v>2000</v>
      </c>
      <c r="K43">
        <f t="shared" si="1"/>
        <v>12</v>
      </c>
      <c r="L43">
        <f t="shared" si="2"/>
        <v>1</v>
      </c>
      <c r="M43" t="s">
        <v>37</v>
      </c>
      <c r="N43" t="s">
        <v>38</v>
      </c>
      <c r="P43" t="s">
        <v>39</v>
      </c>
      <c r="Q43" t="s">
        <v>120</v>
      </c>
      <c r="R43" t="s">
        <v>276</v>
      </c>
      <c r="S43" t="s">
        <v>41</v>
      </c>
      <c r="AH43" t="s">
        <v>43</v>
      </c>
      <c r="AM43" t="s">
        <v>277</v>
      </c>
    </row>
    <row r="44" spans="1:39" x14ac:dyDescent="0.2">
      <c r="A44" t="s">
        <v>278</v>
      </c>
      <c r="B44" t="s">
        <v>279</v>
      </c>
      <c r="C44" t="s">
        <v>47</v>
      </c>
      <c r="D44">
        <v>16923</v>
      </c>
      <c r="E44" s="3">
        <v>43401</v>
      </c>
      <c r="F44" t="s">
        <v>2016</v>
      </c>
      <c r="G44" s="3">
        <f t="shared" si="0"/>
        <v>43410</v>
      </c>
      <c r="H44" s="3">
        <v>43410</v>
      </c>
      <c r="I44" t="s">
        <v>2275</v>
      </c>
      <c r="J44">
        <v>132</v>
      </c>
      <c r="K44">
        <f t="shared" si="1"/>
        <v>9</v>
      </c>
      <c r="L44">
        <f t="shared" si="2"/>
        <v>2</v>
      </c>
      <c r="M44" t="s">
        <v>128</v>
      </c>
      <c r="N44" t="s">
        <v>129</v>
      </c>
      <c r="P44" t="s">
        <v>130</v>
      </c>
      <c r="R44" t="s">
        <v>40</v>
      </c>
      <c r="S44" t="s">
        <v>51</v>
      </c>
      <c r="AM44" t="s">
        <v>167</v>
      </c>
    </row>
    <row r="45" spans="1:39" x14ac:dyDescent="0.2">
      <c r="A45" t="s">
        <v>280</v>
      </c>
      <c r="B45" t="s">
        <v>281</v>
      </c>
      <c r="C45" t="s">
        <v>47</v>
      </c>
      <c r="D45">
        <v>2051686</v>
      </c>
      <c r="E45" s="3">
        <v>43399</v>
      </c>
      <c r="F45" t="s">
        <v>2035</v>
      </c>
      <c r="G45" s="3">
        <f t="shared" si="0"/>
        <v>43410</v>
      </c>
      <c r="H45" s="3">
        <v>43410</v>
      </c>
      <c r="I45" t="s">
        <v>2215</v>
      </c>
      <c r="J45">
        <v>9277</v>
      </c>
      <c r="K45">
        <f t="shared" si="1"/>
        <v>11</v>
      </c>
      <c r="L45">
        <f t="shared" si="2"/>
        <v>2</v>
      </c>
      <c r="M45" t="s">
        <v>82</v>
      </c>
      <c r="N45" t="s">
        <v>83</v>
      </c>
      <c r="P45" t="s">
        <v>282</v>
      </c>
      <c r="R45" t="s">
        <v>65</v>
      </c>
      <c r="S45" t="s">
        <v>51</v>
      </c>
      <c r="T45" t="s">
        <v>283</v>
      </c>
      <c r="AF45" t="s">
        <v>284</v>
      </c>
      <c r="AH45" t="s">
        <v>43</v>
      </c>
      <c r="AM45" t="s">
        <v>285</v>
      </c>
    </row>
    <row r="46" spans="1:39" hidden="1" x14ac:dyDescent="0.2">
      <c r="A46" t="s">
        <v>286</v>
      </c>
      <c r="B46" t="s">
        <v>287</v>
      </c>
      <c r="C46" t="s">
        <v>116</v>
      </c>
      <c r="D46">
        <v>204088</v>
      </c>
      <c r="E46" s="3">
        <v>43441</v>
      </c>
      <c r="F46" t="s">
        <v>2036</v>
      </c>
      <c r="G46" s="3">
        <f t="shared" si="0"/>
        <v>43441</v>
      </c>
      <c r="J46">
        <v>420</v>
      </c>
      <c r="K46">
        <f t="shared" si="1"/>
        <v>0</v>
      </c>
      <c r="L46">
        <f t="shared" si="2"/>
        <v>2</v>
      </c>
      <c r="M46" t="s">
        <v>288</v>
      </c>
      <c r="N46" t="s">
        <v>289</v>
      </c>
      <c r="P46" t="s">
        <v>288</v>
      </c>
      <c r="R46" t="s">
        <v>290</v>
      </c>
      <c r="S46" t="s">
        <v>121</v>
      </c>
      <c r="X46" t="s">
        <v>291</v>
      </c>
      <c r="AH46" t="s">
        <v>43</v>
      </c>
      <c r="AI46" t="s">
        <v>52</v>
      </c>
      <c r="AM46" t="s">
        <v>292</v>
      </c>
    </row>
    <row r="47" spans="1:39" x14ac:dyDescent="0.2">
      <c r="A47" t="s">
        <v>293</v>
      </c>
      <c r="B47" t="s">
        <v>294</v>
      </c>
      <c r="C47" t="s">
        <v>47</v>
      </c>
      <c r="D47">
        <v>71739</v>
      </c>
      <c r="E47" s="3">
        <v>43396</v>
      </c>
      <c r="F47" t="s">
        <v>2030</v>
      </c>
      <c r="G47" s="3">
        <f t="shared" si="0"/>
        <v>43411</v>
      </c>
      <c r="H47" s="3">
        <v>43411</v>
      </c>
      <c r="I47" t="s">
        <v>2287</v>
      </c>
      <c r="J47">
        <v>252</v>
      </c>
      <c r="K47">
        <f t="shared" si="1"/>
        <v>15</v>
      </c>
      <c r="L47">
        <f t="shared" si="2"/>
        <v>1</v>
      </c>
      <c r="M47" t="s">
        <v>142</v>
      </c>
      <c r="N47" t="s">
        <v>143</v>
      </c>
      <c r="P47" t="s">
        <v>144</v>
      </c>
      <c r="Q47" t="s">
        <v>120</v>
      </c>
      <c r="R47" t="s">
        <v>40</v>
      </c>
      <c r="S47" t="s">
        <v>51</v>
      </c>
      <c r="X47" t="s">
        <v>295</v>
      </c>
      <c r="AH47" t="s">
        <v>43</v>
      </c>
      <c r="AM47" t="s">
        <v>146</v>
      </c>
    </row>
    <row r="48" spans="1:39" hidden="1" x14ac:dyDescent="0.2">
      <c r="A48" t="s">
        <v>296</v>
      </c>
      <c r="B48" t="s">
        <v>297</v>
      </c>
      <c r="C48" t="s">
        <v>47</v>
      </c>
      <c r="D48">
        <v>3842</v>
      </c>
      <c r="E48" s="3">
        <v>43435</v>
      </c>
      <c r="F48" t="s">
        <v>2037</v>
      </c>
      <c r="G48" s="3">
        <f t="shared" si="0"/>
        <v>43475</v>
      </c>
      <c r="H48" s="3">
        <v>43475</v>
      </c>
      <c r="I48" t="s">
        <v>2290</v>
      </c>
      <c r="J48">
        <v>10</v>
      </c>
      <c r="K48">
        <f t="shared" si="1"/>
        <v>40</v>
      </c>
      <c r="L48">
        <f t="shared" si="2"/>
        <v>2</v>
      </c>
      <c r="M48" t="s">
        <v>298</v>
      </c>
      <c r="N48" t="s">
        <v>299</v>
      </c>
      <c r="P48" t="s">
        <v>300</v>
      </c>
      <c r="R48" t="s">
        <v>301</v>
      </c>
      <c r="S48" t="s">
        <v>302</v>
      </c>
      <c r="T48" t="s">
        <v>303</v>
      </c>
      <c r="AH48" t="s">
        <v>43</v>
      </c>
      <c r="AM48" t="s">
        <v>304</v>
      </c>
    </row>
    <row r="49" spans="1:39" x14ac:dyDescent="0.2">
      <c r="A49" t="s">
        <v>305</v>
      </c>
      <c r="B49" t="s">
        <v>306</v>
      </c>
      <c r="C49" t="s">
        <v>47</v>
      </c>
      <c r="D49">
        <v>22675</v>
      </c>
      <c r="E49" s="3">
        <v>43404</v>
      </c>
      <c r="F49" t="s">
        <v>2038</v>
      </c>
      <c r="G49" s="3">
        <f t="shared" si="0"/>
        <v>43408</v>
      </c>
      <c r="H49" s="3">
        <v>43408</v>
      </c>
      <c r="I49" t="s">
        <v>2156</v>
      </c>
      <c r="J49">
        <v>56</v>
      </c>
      <c r="K49">
        <f t="shared" si="1"/>
        <v>4</v>
      </c>
      <c r="L49">
        <f t="shared" si="2"/>
        <v>2</v>
      </c>
      <c r="M49" t="s">
        <v>307</v>
      </c>
      <c r="N49" t="s">
        <v>83</v>
      </c>
      <c r="P49" t="s">
        <v>307</v>
      </c>
      <c r="R49" t="s">
        <v>40</v>
      </c>
      <c r="S49" t="s">
        <v>51</v>
      </c>
      <c r="X49" t="s">
        <v>308</v>
      </c>
      <c r="AH49" t="s">
        <v>43</v>
      </c>
    </row>
    <row r="50" spans="1:39" x14ac:dyDescent="0.2">
      <c r="A50" t="s">
        <v>309</v>
      </c>
      <c r="B50" t="s">
        <v>310</v>
      </c>
      <c r="C50" t="s">
        <v>47</v>
      </c>
      <c r="D50">
        <v>31654</v>
      </c>
      <c r="E50" s="3">
        <v>43404</v>
      </c>
      <c r="F50" t="s">
        <v>2039</v>
      </c>
      <c r="G50" s="3">
        <f t="shared" si="0"/>
        <v>43411</v>
      </c>
      <c r="H50" s="3">
        <v>43411</v>
      </c>
      <c r="I50" t="s">
        <v>2078</v>
      </c>
      <c r="J50">
        <v>87</v>
      </c>
      <c r="K50">
        <f t="shared" si="1"/>
        <v>7</v>
      </c>
      <c r="L50">
        <f t="shared" si="2"/>
        <v>2</v>
      </c>
      <c r="M50" t="s">
        <v>311</v>
      </c>
      <c r="N50" t="s">
        <v>312</v>
      </c>
      <c r="P50" t="s">
        <v>313</v>
      </c>
      <c r="R50" t="s">
        <v>40</v>
      </c>
      <c r="S50" t="s">
        <v>51</v>
      </c>
      <c r="AB50" s="1">
        <v>6812768137</v>
      </c>
      <c r="AH50" t="s">
        <v>43</v>
      </c>
      <c r="AM50" t="s">
        <v>314</v>
      </c>
    </row>
    <row r="51" spans="1:39" x14ac:dyDescent="0.2">
      <c r="A51" t="s">
        <v>315</v>
      </c>
      <c r="B51" t="s">
        <v>316</v>
      </c>
      <c r="C51" t="s">
        <v>47</v>
      </c>
      <c r="D51">
        <v>2216</v>
      </c>
      <c r="E51" s="3">
        <v>43344</v>
      </c>
      <c r="F51" t="s">
        <v>2029</v>
      </c>
      <c r="G51" s="3">
        <f t="shared" si="0"/>
        <v>43374</v>
      </c>
      <c r="H51" s="3">
        <v>43374</v>
      </c>
      <c r="I51" t="s">
        <v>2279</v>
      </c>
      <c r="J51">
        <v>6</v>
      </c>
      <c r="K51">
        <f t="shared" si="1"/>
        <v>30</v>
      </c>
      <c r="L51">
        <f t="shared" si="2"/>
        <v>2</v>
      </c>
      <c r="M51" t="s">
        <v>244</v>
      </c>
      <c r="N51" t="s">
        <v>245</v>
      </c>
      <c r="P51" t="s">
        <v>246</v>
      </c>
      <c r="R51" t="s">
        <v>247</v>
      </c>
      <c r="S51" t="s">
        <v>51</v>
      </c>
      <c r="AI51" t="s">
        <v>52</v>
      </c>
      <c r="AM51" t="s">
        <v>317</v>
      </c>
    </row>
    <row r="52" spans="1:39" x14ac:dyDescent="0.2">
      <c r="A52" t="s">
        <v>318</v>
      </c>
      <c r="B52" t="s">
        <v>319</v>
      </c>
      <c r="C52" t="s">
        <v>47</v>
      </c>
      <c r="D52">
        <v>721</v>
      </c>
      <c r="E52" s="3">
        <v>43460</v>
      </c>
      <c r="F52" t="s">
        <v>2040</v>
      </c>
      <c r="G52" s="3">
        <f t="shared" si="0"/>
        <v>43460</v>
      </c>
      <c r="J52">
        <v>2</v>
      </c>
      <c r="K52">
        <f t="shared" si="1"/>
        <v>0</v>
      </c>
      <c r="L52">
        <f t="shared" si="2"/>
        <v>2</v>
      </c>
      <c r="M52" t="s">
        <v>269</v>
      </c>
      <c r="N52" t="s">
        <v>83</v>
      </c>
      <c r="P52" t="s">
        <v>270</v>
      </c>
      <c r="S52" t="s">
        <v>51</v>
      </c>
      <c r="X52" t="s">
        <v>320</v>
      </c>
      <c r="AH52" t="s">
        <v>43</v>
      </c>
      <c r="AM52" t="s">
        <v>321</v>
      </c>
    </row>
    <row r="53" spans="1:39" x14ac:dyDescent="0.2">
      <c r="A53" t="s">
        <v>322</v>
      </c>
      <c r="B53" t="s">
        <v>323</v>
      </c>
      <c r="C53" t="s">
        <v>47</v>
      </c>
      <c r="D53">
        <v>51421</v>
      </c>
      <c r="E53" s="3">
        <v>43391</v>
      </c>
      <c r="F53" t="s">
        <v>2041</v>
      </c>
      <c r="G53" s="3">
        <f t="shared" si="0"/>
        <v>43410</v>
      </c>
      <c r="H53" s="3">
        <v>43410</v>
      </c>
      <c r="I53" t="s">
        <v>2270</v>
      </c>
      <c r="J53">
        <v>571</v>
      </c>
      <c r="K53">
        <f t="shared" si="1"/>
        <v>19</v>
      </c>
      <c r="L53">
        <f t="shared" si="2"/>
        <v>2</v>
      </c>
      <c r="M53" t="s">
        <v>62</v>
      </c>
      <c r="N53" t="s">
        <v>63</v>
      </c>
      <c r="P53" t="s">
        <v>64</v>
      </c>
      <c r="R53" t="s">
        <v>65</v>
      </c>
      <c r="S53" t="s">
        <v>51</v>
      </c>
      <c r="AB53" s="1">
        <v>1.80371903119529E+199</v>
      </c>
    </row>
    <row r="54" spans="1:39" x14ac:dyDescent="0.2">
      <c r="A54" t="s">
        <v>324</v>
      </c>
      <c r="B54" t="s">
        <v>325</v>
      </c>
      <c r="C54" t="s">
        <v>47</v>
      </c>
      <c r="D54">
        <v>235578</v>
      </c>
      <c r="E54" s="3">
        <v>43390</v>
      </c>
      <c r="F54" t="s">
        <v>2027</v>
      </c>
      <c r="G54" s="3">
        <f t="shared" si="0"/>
        <v>43411</v>
      </c>
      <c r="H54" s="3">
        <v>43411</v>
      </c>
      <c r="I54" t="s">
        <v>2156</v>
      </c>
      <c r="J54">
        <v>1161</v>
      </c>
      <c r="K54">
        <f t="shared" si="1"/>
        <v>21</v>
      </c>
      <c r="L54">
        <f t="shared" si="2"/>
        <v>2</v>
      </c>
      <c r="M54" t="s">
        <v>229</v>
      </c>
      <c r="N54" t="s">
        <v>230</v>
      </c>
      <c r="P54" t="s">
        <v>231</v>
      </c>
      <c r="R54" t="s">
        <v>40</v>
      </c>
      <c r="S54" t="s">
        <v>51</v>
      </c>
      <c r="AM54" t="s">
        <v>232</v>
      </c>
    </row>
    <row r="55" spans="1:39" x14ac:dyDescent="0.2">
      <c r="A55" t="s">
        <v>326</v>
      </c>
      <c r="B55" t="s">
        <v>327</v>
      </c>
      <c r="C55" t="s">
        <v>47</v>
      </c>
      <c r="D55">
        <v>101184</v>
      </c>
      <c r="E55" s="3">
        <v>43374</v>
      </c>
      <c r="F55" t="s">
        <v>2042</v>
      </c>
      <c r="G55" s="3">
        <f t="shared" si="0"/>
        <v>43374</v>
      </c>
      <c r="J55">
        <v>387</v>
      </c>
      <c r="K55">
        <f t="shared" si="1"/>
        <v>0</v>
      </c>
      <c r="L55">
        <f t="shared" si="2"/>
        <v>2</v>
      </c>
      <c r="M55" t="s">
        <v>128</v>
      </c>
      <c r="N55" t="s">
        <v>129</v>
      </c>
      <c r="P55" t="s">
        <v>261</v>
      </c>
      <c r="R55" t="s">
        <v>197</v>
      </c>
      <c r="S55" t="s">
        <v>51</v>
      </c>
      <c r="T55" t="s">
        <v>283</v>
      </c>
      <c r="AH55" t="s">
        <v>43</v>
      </c>
      <c r="AJ55" t="s">
        <v>328</v>
      </c>
      <c r="AM55" t="s">
        <v>329</v>
      </c>
    </row>
    <row r="56" spans="1:39" x14ac:dyDescent="0.2">
      <c r="A56" t="s">
        <v>330</v>
      </c>
      <c r="B56" t="s">
        <v>331</v>
      </c>
      <c r="C56" t="s">
        <v>47</v>
      </c>
      <c r="D56">
        <v>198456</v>
      </c>
      <c r="E56" s="3">
        <v>43407</v>
      </c>
      <c r="F56" t="s">
        <v>2043</v>
      </c>
      <c r="G56" s="3">
        <f t="shared" si="0"/>
        <v>43410</v>
      </c>
      <c r="H56" s="3">
        <v>43410</v>
      </c>
      <c r="I56" t="s">
        <v>2249</v>
      </c>
      <c r="J56">
        <v>340</v>
      </c>
      <c r="K56">
        <f t="shared" si="1"/>
        <v>3</v>
      </c>
      <c r="L56">
        <f t="shared" si="2"/>
        <v>2</v>
      </c>
      <c r="M56" t="s">
        <v>94</v>
      </c>
      <c r="N56" t="s">
        <v>95</v>
      </c>
      <c r="P56" t="s">
        <v>96</v>
      </c>
      <c r="R56" t="s">
        <v>40</v>
      </c>
      <c r="S56" t="s">
        <v>51</v>
      </c>
      <c r="AB56" t="s">
        <v>97</v>
      </c>
      <c r="AH56" t="s">
        <v>43</v>
      </c>
    </row>
    <row r="57" spans="1:39" x14ac:dyDescent="0.2">
      <c r="A57" t="s">
        <v>332</v>
      </c>
      <c r="B57" t="s">
        <v>333</v>
      </c>
      <c r="C57" t="s">
        <v>47</v>
      </c>
      <c r="D57">
        <v>109669</v>
      </c>
      <c r="E57" s="3">
        <v>43391</v>
      </c>
      <c r="F57" t="s">
        <v>2044</v>
      </c>
      <c r="G57" s="3">
        <f t="shared" si="0"/>
        <v>43398</v>
      </c>
      <c r="H57" s="3">
        <v>43398</v>
      </c>
      <c r="I57" t="s">
        <v>2291</v>
      </c>
      <c r="J57">
        <v>349</v>
      </c>
      <c r="K57">
        <f t="shared" si="1"/>
        <v>7</v>
      </c>
      <c r="L57">
        <f t="shared" si="2"/>
        <v>2</v>
      </c>
      <c r="M57" t="s">
        <v>218</v>
      </c>
      <c r="N57" t="s">
        <v>83</v>
      </c>
      <c r="P57" t="s">
        <v>218</v>
      </c>
      <c r="R57" t="s">
        <v>40</v>
      </c>
      <c r="S57" t="s">
        <v>51</v>
      </c>
      <c r="AF57" t="s">
        <v>334</v>
      </c>
      <c r="AH57" t="s">
        <v>43</v>
      </c>
      <c r="AM57" t="s">
        <v>335</v>
      </c>
    </row>
    <row r="58" spans="1:39" x14ac:dyDescent="0.2">
      <c r="A58" t="s">
        <v>336</v>
      </c>
      <c r="B58" t="s">
        <v>337</v>
      </c>
      <c r="C58" t="s">
        <v>47</v>
      </c>
      <c r="D58">
        <v>8202</v>
      </c>
      <c r="E58" s="3">
        <v>43410</v>
      </c>
      <c r="F58" t="s">
        <v>2045</v>
      </c>
      <c r="G58" s="3">
        <f t="shared" si="0"/>
        <v>43411</v>
      </c>
      <c r="H58" s="3">
        <v>43411</v>
      </c>
      <c r="I58" t="s">
        <v>2292</v>
      </c>
      <c r="J58">
        <v>21</v>
      </c>
      <c r="K58">
        <f t="shared" si="1"/>
        <v>1</v>
      </c>
      <c r="L58">
        <f t="shared" si="2"/>
        <v>1</v>
      </c>
      <c r="M58" t="s">
        <v>338</v>
      </c>
      <c r="N58" t="s">
        <v>83</v>
      </c>
      <c r="P58" t="s">
        <v>339</v>
      </c>
      <c r="Q58" t="s">
        <v>120</v>
      </c>
      <c r="R58" t="s">
        <v>40</v>
      </c>
      <c r="S58" t="s">
        <v>51</v>
      </c>
      <c r="X58" t="s">
        <v>340</v>
      </c>
      <c r="AH58" t="s">
        <v>43</v>
      </c>
    </row>
    <row r="59" spans="1:39" x14ac:dyDescent="0.2">
      <c r="A59" t="s">
        <v>341</v>
      </c>
      <c r="B59" t="s">
        <v>127</v>
      </c>
      <c r="C59" t="s">
        <v>47</v>
      </c>
      <c r="D59">
        <v>64265</v>
      </c>
      <c r="E59" s="3">
        <v>43399</v>
      </c>
      <c r="F59" t="s">
        <v>2010</v>
      </c>
      <c r="G59" s="3">
        <f t="shared" si="0"/>
        <v>43410</v>
      </c>
      <c r="H59" s="3">
        <v>43410</v>
      </c>
      <c r="I59" t="s">
        <v>2275</v>
      </c>
      <c r="J59">
        <v>394</v>
      </c>
      <c r="K59">
        <f t="shared" si="1"/>
        <v>11</v>
      </c>
      <c r="L59">
        <f t="shared" si="2"/>
        <v>2</v>
      </c>
      <c r="M59" t="s">
        <v>128</v>
      </c>
      <c r="N59" t="s">
        <v>129</v>
      </c>
      <c r="P59" t="s">
        <v>130</v>
      </c>
      <c r="R59" t="s">
        <v>40</v>
      </c>
      <c r="S59" t="s">
        <v>51</v>
      </c>
      <c r="AM59" t="s">
        <v>131</v>
      </c>
    </row>
    <row r="60" spans="1:39" x14ac:dyDescent="0.2">
      <c r="A60" t="s">
        <v>342</v>
      </c>
      <c r="B60" t="s">
        <v>166</v>
      </c>
      <c r="C60" t="s">
        <v>47</v>
      </c>
      <c r="D60">
        <v>1521</v>
      </c>
      <c r="E60" s="3">
        <v>43403</v>
      </c>
      <c r="F60" t="s">
        <v>2016</v>
      </c>
      <c r="G60" s="3">
        <f t="shared" si="0"/>
        <v>43410</v>
      </c>
      <c r="H60" s="3">
        <v>43410</v>
      </c>
      <c r="I60" t="s">
        <v>2275</v>
      </c>
      <c r="J60">
        <v>9</v>
      </c>
      <c r="K60">
        <f t="shared" si="1"/>
        <v>7</v>
      </c>
      <c r="L60">
        <f t="shared" si="2"/>
        <v>2</v>
      </c>
      <c r="M60" t="s">
        <v>128</v>
      </c>
      <c r="N60" t="s">
        <v>129</v>
      </c>
      <c r="P60" t="s">
        <v>130</v>
      </c>
      <c r="R60" t="s">
        <v>40</v>
      </c>
      <c r="S60" t="s">
        <v>51</v>
      </c>
      <c r="AM60" t="s">
        <v>167</v>
      </c>
    </row>
    <row r="61" spans="1:39" x14ac:dyDescent="0.2">
      <c r="A61" t="s">
        <v>343</v>
      </c>
      <c r="B61" t="s">
        <v>344</v>
      </c>
      <c r="C61" t="s">
        <v>47</v>
      </c>
      <c r="D61">
        <v>180098</v>
      </c>
      <c r="E61" s="3">
        <v>43390</v>
      </c>
      <c r="F61" t="s">
        <v>2027</v>
      </c>
      <c r="G61" s="3">
        <f t="shared" si="0"/>
        <v>43411</v>
      </c>
      <c r="H61" s="3">
        <v>43411</v>
      </c>
      <c r="I61" t="s">
        <v>2156</v>
      </c>
      <c r="J61">
        <v>718</v>
      </c>
      <c r="K61">
        <f t="shared" si="1"/>
        <v>21</v>
      </c>
      <c r="L61">
        <f t="shared" si="2"/>
        <v>2</v>
      </c>
      <c r="M61" t="s">
        <v>229</v>
      </c>
      <c r="N61" t="s">
        <v>230</v>
      </c>
      <c r="P61" t="s">
        <v>231</v>
      </c>
      <c r="R61" t="s">
        <v>40</v>
      </c>
      <c r="S61" t="s">
        <v>51</v>
      </c>
      <c r="AM61" t="s">
        <v>232</v>
      </c>
    </row>
    <row r="62" spans="1:39" x14ac:dyDescent="0.2">
      <c r="A62" t="s">
        <v>345</v>
      </c>
      <c r="B62" t="s">
        <v>346</v>
      </c>
      <c r="C62" t="s">
        <v>47</v>
      </c>
      <c r="D62">
        <v>57119</v>
      </c>
      <c r="E62" s="3">
        <v>43379</v>
      </c>
      <c r="F62" t="s">
        <v>2046</v>
      </c>
      <c r="G62" s="3">
        <f t="shared" si="0"/>
        <v>43382</v>
      </c>
      <c r="H62" s="3">
        <v>43382</v>
      </c>
      <c r="I62" t="s">
        <v>2277</v>
      </c>
      <c r="J62">
        <v>159</v>
      </c>
      <c r="K62">
        <f t="shared" si="1"/>
        <v>3</v>
      </c>
      <c r="L62">
        <f t="shared" si="2"/>
        <v>2</v>
      </c>
      <c r="M62" t="s">
        <v>347</v>
      </c>
      <c r="N62" t="s">
        <v>83</v>
      </c>
      <c r="P62" t="s">
        <v>348</v>
      </c>
      <c r="R62" t="s">
        <v>192</v>
      </c>
      <c r="S62" t="s">
        <v>51</v>
      </c>
      <c r="X62" t="s">
        <v>349</v>
      </c>
      <c r="AH62" t="s">
        <v>43</v>
      </c>
      <c r="AM62" t="s">
        <v>350</v>
      </c>
    </row>
    <row r="63" spans="1:39" x14ac:dyDescent="0.2">
      <c r="A63" t="s">
        <v>351</v>
      </c>
      <c r="B63" t="s">
        <v>352</v>
      </c>
      <c r="C63" t="s">
        <v>47</v>
      </c>
      <c r="D63">
        <v>357845</v>
      </c>
      <c r="E63" s="3">
        <v>43382</v>
      </c>
      <c r="F63" t="s">
        <v>2023</v>
      </c>
      <c r="G63" s="3">
        <f t="shared" si="0"/>
        <v>43411</v>
      </c>
      <c r="H63" s="3">
        <v>43411</v>
      </c>
      <c r="I63" t="s">
        <v>2284</v>
      </c>
      <c r="J63">
        <v>867</v>
      </c>
      <c r="K63">
        <f t="shared" si="1"/>
        <v>29</v>
      </c>
      <c r="L63">
        <f t="shared" si="2"/>
        <v>2</v>
      </c>
      <c r="M63" t="s">
        <v>210</v>
      </c>
      <c r="N63" t="s">
        <v>211</v>
      </c>
      <c r="P63" t="s">
        <v>212</v>
      </c>
      <c r="R63" t="s">
        <v>65</v>
      </c>
      <c r="S63" t="s">
        <v>51</v>
      </c>
      <c r="T63" t="s">
        <v>213</v>
      </c>
      <c r="AH63" t="s">
        <v>43</v>
      </c>
    </row>
    <row r="64" spans="1:39" hidden="1" x14ac:dyDescent="0.2">
      <c r="A64" t="s">
        <v>353</v>
      </c>
      <c r="B64" t="s">
        <v>354</v>
      </c>
      <c r="C64" t="s">
        <v>36</v>
      </c>
      <c r="D64">
        <v>11068</v>
      </c>
      <c r="E64" s="3">
        <v>43353</v>
      </c>
      <c r="F64" t="s">
        <v>2047</v>
      </c>
      <c r="G64" s="3">
        <f t="shared" si="0"/>
        <v>43355</v>
      </c>
      <c r="H64" s="3">
        <v>43355</v>
      </c>
      <c r="I64" t="s">
        <v>2293</v>
      </c>
      <c r="J64">
        <v>11</v>
      </c>
      <c r="K64">
        <f t="shared" si="1"/>
        <v>2</v>
      </c>
      <c r="L64">
        <f t="shared" si="2"/>
        <v>2</v>
      </c>
      <c r="M64" t="s">
        <v>223</v>
      </c>
      <c r="N64" t="s">
        <v>224</v>
      </c>
      <c r="P64" t="s">
        <v>223</v>
      </c>
      <c r="R64" t="s">
        <v>111</v>
      </c>
      <c r="S64" t="s">
        <v>225</v>
      </c>
      <c r="X64" t="s">
        <v>355</v>
      </c>
      <c r="AH64" t="s">
        <v>43</v>
      </c>
    </row>
    <row r="65" spans="1:39" x14ac:dyDescent="0.2">
      <c r="A65" t="s">
        <v>356</v>
      </c>
      <c r="B65" t="s">
        <v>357</v>
      </c>
      <c r="C65" t="s">
        <v>47</v>
      </c>
      <c r="D65">
        <v>27808</v>
      </c>
      <c r="E65" s="3">
        <v>43407</v>
      </c>
      <c r="F65" t="s">
        <v>2043</v>
      </c>
      <c r="G65" s="3">
        <f t="shared" si="0"/>
        <v>43410</v>
      </c>
      <c r="H65" s="3">
        <v>43410</v>
      </c>
      <c r="I65" t="s">
        <v>2249</v>
      </c>
      <c r="J65">
        <v>77</v>
      </c>
      <c r="K65">
        <f t="shared" si="1"/>
        <v>3</v>
      </c>
      <c r="L65">
        <f t="shared" si="2"/>
        <v>2</v>
      </c>
      <c r="M65" t="s">
        <v>94</v>
      </c>
      <c r="N65" t="s">
        <v>95</v>
      </c>
      <c r="P65" t="s">
        <v>96</v>
      </c>
      <c r="R65" t="s">
        <v>40</v>
      </c>
      <c r="S65" t="s">
        <v>51</v>
      </c>
      <c r="AB65" t="s">
        <v>97</v>
      </c>
      <c r="AH65" t="s">
        <v>43</v>
      </c>
      <c r="AM65" t="s">
        <v>266</v>
      </c>
    </row>
    <row r="66" spans="1:39" x14ac:dyDescent="0.2">
      <c r="A66" t="s">
        <v>358</v>
      </c>
      <c r="B66" t="s">
        <v>359</v>
      </c>
      <c r="C66" t="s">
        <v>47</v>
      </c>
      <c r="D66">
        <v>519867</v>
      </c>
      <c r="E66" s="3">
        <v>43378</v>
      </c>
      <c r="F66" t="s">
        <v>2048</v>
      </c>
      <c r="G66" s="3">
        <f t="shared" si="0"/>
        <v>43411</v>
      </c>
      <c r="H66" s="3">
        <v>43411</v>
      </c>
      <c r="I66" t="s">
        <v>2224</v>
      </c>
      <c r="J66">
        <v>957</v>
      </c>
      <c r="K66">
        <f t="shared" si="1"/>
        <v>33</v>
      </c>
      <c r="L66">
        <f t="shared" si="2"/>
        <v>2</v>
      </c>
      <c r="M66" t="s">
        <v>360</v>
      </c>
      <c r="N66" t="s">
        <v>83</v>
      </c>
      <c r="P66" t="s">
        <v>361</v>
      </c>
      <c r="S66" t="s">
        <v>51</v>
      </c>
      <c r="V66" t="s">
        <v>362</v>
      </c>
      <c r="AF66" t="s">
        <v>363</v>
      </c>
      <c r="AH66" t="s">
        <v>43</v>
      </c>
      <c r="AM66" t="s">
        <v>364</v>
      </c>
    </row>
    <row r="67" spans="1:39" x14ac:dyDescent="0.2">
      <c r="A67" t="s">
        <v>365</v>
      </c>
      <c r="B67" t="s">
        <v>366</v>
      </c>
      <c r="C67" t="s">
        <v>47</v>
      </c>
      <c r="D67">
        <v>377236</v>
      </c>
      <c r="E67" s="3">
        <v>43400</v>
      </c>
      <c r="F67" t="s">
        <v>2049</v>
      </c>
      <c r="G67" s="3">
        <f t="shared" ref="G67:G130" si="3">IF(H67="",E67,H67)</f>
        <v>43410</v>
      </c>
      <c r="H67" s="3">
        <v>43410</v>
      </c>
      <c r="I67" t="s">
        <v>2270</v>
      </c>
      <c r="J67">
        <v>2492</v>
      </c>
      <c r="K67">
        <f t="shared" ref="K67:K130" si="4">G67-E67</f>
        <v>10</v>
      </c>
      <c r="L67">
        <f t="shared" ref="L67:L130" si="5">IF(Q67="MALE",0,IF(Q67="FEMALE",1,IF(Q67="",2)))</f>
        <v>2</v>
      </c>
      <c r="M67" t="s">
        <v>367</v>
      </c>
      <c r="N67" t="s">
        <v>368</v>
      </c>
      <c r="P67" t="s">
        <v>369</v>
      </c>
      <c r="R67" t="s">
        <v>40</v>
      </c>
      <c r="S67" t="s">
        <v>51</v>
      </c>
      <c r="T67" t="s">
        <v>370</v>
      </c>
      <c r="AM67" t="s">
        <v>371</v>
      </c>
    </row>
    <row r="68" spans="1:39" hidden="1" x14ac:dyDescent="0.2">
      <c r="A68" t="s">
        <v>372</v>
      </c>
      <c r="B68" t="s">
        <v>373</v>
      </c>
      <c r="C68" t="s">
        <v>36</v>
      </c>
      <c r="D68">
        <v>13348</v>
      </c>
      <c r="E68" s="3">
        <v>43353</v>
      </c>
      <c r="F68" t="s">
        <v>2050</v>
      </c>
      <c r="G68" s="3">
        <f t="shared" si="3"/>
        <v>43355</v>
      </c>
      <c r="H68" s="3">
        <v>43355</v>
      </c>
      <c r="I68" t="s">
        <v>2294</v>
      </c>
      <c r="J68">
        <v>15</v>
      </c>
      <c r="K68">
        <f t="shared" si="4"/>
        <v>2</v>
      </c>
      <c r="L68">
        <f t="shared" si="5"/>
        <v>2</v>
      </c>
      <c r="M68" t="s">
        <v>223</v>
      </c>
      <c r="N68" t="s">
        <v>224</v>
      </c>
      <c r="P68" t="s">
        <v>223</v>
      </c>
      <c r="R68" t="s">
        <v>111</v>
      </c>
      <c r="S68" t="s">
        <v>225</v>
      </c>
      <c r="X68" t="s">
        <v>374</v>
      </c>
      <c r="AH68" t="s">
        <v>43</v>
      </c>
    </row>
    <row r="69" spans="1:39" x14ac:dyDescent="0.2">
      <c r="A69" t="s">
        <v>375</v>
      </c>
      <c r="B69" t="s">
        <v>376</v>
      </c>
      <c r="C69" t="s">
        <v>47</v>
      </c>
      <c r="D69">
        <v>95996</v>
      </c>
      <c r="E69" s="3">
        <v>43348</v>
      </c>
      <c r="F69" t="s">
        <v>2051</v>
      </c>
      <c r="G69" s="3">
        <f t="shared" si="3"/>
        <v>43390</v>
      </c>
      <c r="H69" s="3">
        <v>43390</v>
      </c>
      <c r="I69" t="s">
        <v>2288</v>
      </c>
      <c r="J69">
        <v>369</v>
      </c>
      <c r="K69">
        <f t="shared" si="4"/>
        <v>42</v>
      </c>
      <c r="L69">
        <f t="shared" si="5"/>
        <v>2</v>
      </c>
      <c r="M69" t="s">
        <v>62</v>
      </c>
      <c r="N69" t="s">
        <v>63</v>
      </c>
      <c r="P69" t="s">
        <v>64</v>
      </c>
      <c r="R69" t="s">
        <v>65</v>
      </c>
      <c r="S69" t="s">
        <v>51</v>
      </c>
      <c r="AB69" t="s">
        <v>377</v>
      </c>
      <c r="AM69" t="s">
        <v>378</v>
      </c>
    </row>
    <row r="70" spans="1:39" hidden="1" x14ac:dyDescent="0.2">
      <c r="A70" t="s">
        <v>379</v>
      </c>
      <c r="B70" t="s">
        <v>380</v>
      </c>
      <c r="C70" t="s">
        <v>36</v>
      </c>
      <c r="D70">
        <v>295307</v>
      </c>
      <c r="E70" s="3">
        <v>43424</v>
      </c>
      <c r="F70" t="s">
        <v>2052</v>
      </c>
      <c r="G70" s="3">
        <f t="shared" si="3"/>
        <v>43428</v>
      </c>
      <c r="H70" s="3">
        <v>43428</v>
      </c>
      <c r="I70" t="s">
        <v>2295</v>
      </c>
      <c r="J70">
        <v>349</v>
      </c>
      <c r="K70">
        <f t="shared" si="4"/>
        <v>4</v>
      </c>
      <c r="L70">
        <f t="shared" si="5"/>
        <v>2</v>
      </c>
      <c r="M70" t="s">
        <v>381</v>
      </c>
      <c r="N70" t="s">
        <v>382</v>
      </c>
      <c r="P70" t="s">
        <v>383</v>
      </c>
      <c r="R70" t="s">
        <v>40</v>
      </c>
      <c r="S70" t="s">
        <v>203</v>
      </c>
      <c r="U70" t="s">
        <v>384</v>
      </c>
      <c r="AH70" t="s">
        <v>43</v>
      </c>
      <c r="AI70" t="s">
        <v>385</v>
      </c>
    </row>
    <row r="71" spans="1:39" x14ac:dyDescent="0.2">
      <c r="A71" t="s">
        <v>386</v>
      </c>
      <c r="B71" t="s">
        <v>387</v>
      </c>
      <c r="C71" t="s">
        <v>47</v>
      </c>
      <c r="D71">
        <v>323334</v>
      </c>
      <c r="E71" s="3">
        <v>43396</v>
      </c>
      <c r="F71" t="s">
        <v>2053</v>
      </c>
      <c r="G71" s="3">
        <f t="shared" si="3"/>
        <v>43410</v>
      </c>
      <c r="H71" s="3">
        <v>43410</v>
      </c>
      <c r="I71" t="s">
        <v>2296</v>
      </c>
      <c r="J71">
        <v>699</v>
      </c>
      <c r="K71">
        <f t="shared" si="4"/>
        <v>14</v>
      </c>
      <c r="L71">
        <f t="shared" si="5"/>
        <v>2</v>
      </c>
      <c r="M71" t="s">
        <v>388</v>
      </c>
      <c r="N71" t="s">
        <v>389</v>
      </c>
      <c r="P71" t="s">
        <v>151</v>
      </c>
      <c r="R71" t="s">
        <v>111</v>
      </c>
      <c r="S71" t="s">
        <v>51</v>
      </c>
      <c r="Z71" t="s">
        <v>390</v>
      </c>
      <c r="AB71" s="1">
        <v>9.2227922319224303E+89</v>
      </c>
      <c r="AH71" t="s">
        <v>43</v>
      </c>
      <c r="AM71" t="s">
        <v>391</v>
      </c>
    </row>
    <row r="72" spans="1:39" x14ac:dyDescent="0.2">
      <c r="A72" t="s">
        <v>392</v>
      </c>
      <c r="B72" t="s">
        <v>393</v>
      </c>
      <c r="C72" t="s">
        <v>47</v>
      </c>
      <c r="D72">
        <v>365071</v>
      </c>
      <c r="E72" s="3">
        <v>43375</v>
      </c>
      <c r="F72" t="s">
        <v>2054</v>
      </c>
      <c r="G72" s="3">
        <f t="shared" si="3"/>
        <v>43382</v>
      </c>
      <c r="H72" s="3">
        <v>43382</v>
      </c>
      <c r="I72" t="s">
        <v>2297</v>
      </c>
      <c r="J72">
        <v>1116</v>
      </c>
      <c r="K72">
        <f t="shared" si="4"/>
        <v>7</v>
      </c>
      <c r="L72">
        <f t="shared" si="5"/>
        <v>2</v>
      </c>
      <c r="M72" t="s">
        <v>82</v>
      </c>
      <c r="N72" t="s">
        <v>83</v>
      </c>
      <c r="P72" t="s">
        <v>282</v>
      </c>
      <c r="R72" t="s">
        <v>85</v>
      </c>
      <c r="S72" t="s">
        <v>51</v>
      </c>
      <c r="T72" t="s">
        <v>283</v>
      </c>
      <c r="AF72" t="s">
        <v>394</v>
      </c>
      <c r="AH72" t="s">
        <v>43</v>
      </c>
      <c r="AM72" t="s">
        <v>395</v>
      </c>
    </row>
    <row r="73" spans="1:39" x14ac:dyDescent="0.2">
      <c r="A73" t="s">
        <v>396</v>
      </c>
      <c r="B73" t="s">
        <v>166</v>
      </c>
      <c r="C73" t="s">
        <v>47</v>
      </c>
      <c r="D73">
        <v>15060</v>
      </c>
      <c r="E73" s="3">
        <v>43403</v>
      </c>
      <c r="F73" t="s">
        <v>2016</v>
      </c>
      <c r="G73" s="3">
        <f t="shared" si="3"/>
        <v>43410</v>
      </c>
      <c r="H73" s="3">
        <v>43410</v>
      </c>
      <c r="I73" t="s">
        <v>2275</v>
      </c>
      <c r="J73">
        <v>78</v>
      </c>
      <c r="K73">
        <f t="shared" si="4"/>
        <v>7</v>
      </c>
      <c r="L73">
        <f t="shared" si="5"/>
        <v>2</v>
      </c>
      <c r="M73" t="s">
        <v>128</v>
      </c>
      <c r="N73" t="s">
        <v>129</v>
      </c>
      <c r="P73" t="s">
        <v>130</v>
      </c>
      <c r="R73" t="s">
        <v>40</v>
      </c>
      <c r="S73" t="s">
        <v>51</v>
      </c>
      <c r="AM73" t="s">
        <v>167</v>
      </c>
    </row>
    <row r="74" spans="1:39" x14ac:dyDescent="0.2">
      <c r="A74" t="s">
        <v>397</v>
      </c>
      <c r="B74" t="s">
        <v>398</v>
      </c>
      <c r="C74" t="s">
        <v>47</v>
      </c>
      <c r="D74">
        <v>57983</v>
      </c>
      <c r="E74" s="3">
        <v>43392</v>
      </c>
      <c r="F74" t="s">
        <v>2055</v>
      </c>
      <c r="G74" s="3">
        <f t="shared" si="3"/>
        <v>43410</v>
      </c>
      <c r="H74" s="3">
        <v>43410</v>
      </c>
      <c r="I74" t="s">
        <v>2298</v>
      </c>
      <c r="J74">
        <v>780</v>
      </c>
      <c r="K74">
        <f t="shared" si="4"/>
        <v>18</v>
      </c>
      <c r="L74">
        <f t="shared" si="5"/>
        <v>2</v>
      </c>
      <c r="M74" t="s">
        <v>69</v>
      </c>
      <c r="N74" t="s">
        <v>70</v>
      </c>
      <c r="P74" t="s">
        <v>399</v>
      </c>
      <c r="R74" t="s">
        <v>40</v>
      </c>
      <c r="S74" t="s">
        <v>51</v>
      </c>
      <c r="T74" t="s">
        <v>400</v>
      </c>
      <c r="AI74" t="s">
        <v>401</v>
      </c>
    </row>
    <row r="75" spans="1:39" x14ac:dyDescent="0.2">
      <c r="A75" t="s">
        <v>402</v>
      </c>
      <c r="B75" t="s">
        <v>279</v>
      </c>
      <c r="C75" t="s">
        <v>47</v>
      </c>
      <c r="D75">
        <v>6202</v>
      </c>
      <c r="E75" s="3">
        <v>43405</v>
      </c>
      <c r="F75" t="s">
        <v>2016</v>
      </c>
      <c r="G75" s="3">
        <f t="shared" si="3"/>
        <v>43410</v>
      </c>
      <c r="H75" s="3">
        <v>43410</v>
      </c>
      <c r="I75" t="s">
        <v>2275</v>
      </c>
      <c r="J75">
        <v>41</v>
      </c>
      <c r="K75">
        <f t="shared" si="4"/>
        <v>5</v>
      </c>
      <c r="L75">
        <f t="shared" si="5"/>
        <v>2</v>
      </c>
      <c r="M75" t="s">
        <v>128</v>
      </c>
      <c r="N75" t="s">
        <v>129</v>
      </c>
      <c r="P75" t="s">
        <v>130</v>
      </c>
      <c r="R75" t="s">
        <v>40</v>
      </c>
      <c r="S75" t="s">
        <v>51</v>
      </c>
      <c r="AM75" t="s">
        <v>167</v>
      </c>
    </row>
    <row r="76" spans="1:39" x14ac:dyDescent="0.2">
      <c r="A76" t="s">
        <v>403</v>
      </c>
      <c r="B76" t="s">
        <v>404</v>
      </c>
      <c r="C76" t="s">
        <v>47</v>
      </c>
      <c r="D76">
        <v>93339</v>
      </c>
      <c r="E76" s="3">
        <v>43404</v>
      </c>
      <c r="F76" t="s">
        <v>2056</v>
      </c>
      <c r="G76" s="3">
        <f t="shared" si="3"/>
        <v>43409</v>
      </c>
      <c r="H76" s="3">
        <v>43409</v>
      </c>
      <c r="I76" t="s">
        <v>2299</v>
      </c>
      <c r="J76">
        <v>327</v>
      </c>
      <c r="K76">
        <f t="shared" si="4"/>
        <v>5</v>
      </c>
      <c r="L76">
        <f t="shared" si="5"/>
        <v>1</v>
      </c>
      <c r="M76" t="s">
        <v>69</v>
      </c>
      <c r="N76" t="s">
        <v>70</v>
      </c>
      <c r="P76" t="s">
        <v>405</v>
      </c>
      <c r="Q76" t="s">
        <v>120</v>
      </c>
      <c r="R76" t="s">
        <v>65</v>
      </c>
      <c r="S76" t="s">
        <v>51</v>
      </c>
      <c r="T76" t="s">
        <v>406</v>
      </c>
      <c r="AH76" t="s">
        <v>43</v>
      </c>
      <c r="AI76" t="s">
        <v>52</v>
      </c>
      <c r="AM76" t="s">
        <v>407</v>
      </c>
    </row>
    <row r="77" spans="1:39" hidden="1" x14ac:dyDescent="0.2">
      <c r="A77" t="s">
        <v>408</v>
      </c>
      <c r="B77" t="s">
        <v>409</v>
      </c>
      <c r="C77" t="s">
        <v>47</v>
      </c>
      <c r="D77">
        <v>365035</v>
      </c>
      <c r="E77" s="3">
        <v>43337</v>
      </c>
      <c r="F77" t="s">
        <v>1997</v>
      </c>
      <c r="G77" s="3">
        <f t="shared" si="3"/>
        <v>43351</v>
      </c>
      <c r="H77" s="3">
        <v>43351</v>
      </c>
      <c r="I77" t="s">
        <v>2300</v>
      </c>
      <c r="J77">
        <v>1096</v>
      </c>
      <c r="K77">
        <f t="shared" si="4"/>
        <v>14</v>
      </c>
      <c r="L77">
        <f t="shared" si="5"/>
        <v>1</v>
      </c>
      <c r="M77" t="s">
        <v>410</v>
      </c>
      <c r="N77" t="s">
        <v>411</v>
      </c>
      <c r="P77" t="s">
        <v>412</v>
      </c>
      <c r="Q77" t="s">
        <v>120</v>
      </c>
      <c r="S77" t="s">
        <v>138</v>
      </c>
      <c r="T77" t="s">
        <v>413</v>
      </c>
      <c r="AF77" t="s">
        <v>414</v>
      </c>
      <c r="AH77" t="s">
        <v>43</v>
      </c>
    </row>
    <row r="78" spans="1:39" x14ac:dyDescent="0.2">
      <c r="A78" t="s">
        <v>415</v>
      </c>
      <c r="B78" t="s">
        <v>416</v>
      </c>
      <c r="C78" t="s">
        <v>47</v>
      </c>
      <c r="D78">
        <v>274592</v>
      </c>
      <c r="E78" s="3">
        <v>43384</v>
      </c>
      <c r="F78" t="s">
        <v>2057</v>
      </c>
      <c r="G78" s="3">
        <f t="shared" si="3"/>
        <v>43391</v>
      </c>
      <c r="H78" s="3">
        <v>43391</v>
      </c>
      <c r="I78" t="s">
        <v>2057</v>
      </c>
      <c r="J78">
        <v>1000</v>
      </c>
      <c r="K78">
        <f t="shared" si="4"/>
        <v>7</v>
      </c>
      <c r="L78">
        <f t="shared" si="5"/>
        <v>2</v>
      </c>
      <c r="M78" t="s">
        <v>417</v>
      </c>
      <c r="N78" t="s">
        <v>83</v>
      </c>
      <c r="P78" t="s">
        <v>417</v>
      </c>
      <c r="R78" t="s">
        <v>103</v>
      </c>
      <c r="S78" t="s">
        <v>51</v>
      </c>
      <c r="AB78" t="s">
        <v>418</v>
      </c>
      <c r="AH78" t="s">
        <v>43</v>
      </c>
      <c r="AI78" t="s">
        <v>52</v>
      </c>
      <c r="AM78" t="s">
        <v>419</v>
      </c>
    </row>
    <row r="79" spans="1:39" x14ac:dyDescent="0.2">
      <c r="A79" t="s">
        <v>420</v>
      </c>
      <c r="B79" t="s">
        <v>421</v>
      </c>
      <c r="C79" t="s">
        <v>47</v>
      </c>
      <c r="D79">
        <v>1646894</v>
      </c>
      <c r="E79" s="3">
        <v>43400</v>
      </c>
      <c r="F79" t="s">
        <v>2058</v>
      </c>
      <c r="G79" s="3">
        <f t="shared" si="3"/>
        <v>43410</v>
      </c>
      <c r="H79" s="3">
        <v>43410</v>
      </c>
      <c r="I79" t="s">
        <v>2156</v>
      </c>
      <c r="J79">
        <v>7802</v>
      </c>
      <c r="K79">
        <f t="shared" si="4"/>
        <v>10</v>
      </c>
      <c r="L79">
        <f t="shared" si="5"/>
        <v>2</v>
      </c>
      <c r="M79" t="s">
        <v>422</v>
      </c>
      <c r="N79" t="s">
        <v>423</v>
      </c>
      <c r="P79" t="s">
        <v>424</v>
      </c>
      <c r="R79" t="s">
        <v>40</v>
      </c>
      <c r="S79" t="s">
        <v>51</v>
      </c>
      <c r="Z79" t="s">
        <v>425</v>
      </c>
      <c r="AH79" t="s">
        <v>43</v>
      </c>
      <c r="AM79" t="s">
        <v>426</v>
      </c>
    </row>
    <row r="80" spans="1:39" x14ac:dyDescent="0.2">
      <c r="A80" t="s">
        <v>427</v>
      </c>
      <c r="B80" t="s">
        <v>428</v>
      </c>
      <c r="C80" t="s">
        <v>47</v>
      </c>
      <c r="D80">
        <v>12377</v>
      </c>
      <c r="E80" s="3">
        <v>43371</v>
      </c>
      <c r="F80" t="s">
        <v>2002</v>
      </c>
      <c r="G80" s="3">
        <f t="shared" si="3"/>
        <v>43383</v>
      </c>
      <c r="H80" s="3">
        <v>43383</v>
      </c>
      <c r="I80" t="s">
        <v>2283</v>
      </c>
      <c r="J80">
        <v>56</v>
      </c>
      <c r="K80">
        <f t="shared" si="4"/>
        <v>12</v>
      </c>
      <c r="L80">
        <f t="shared" si="5"/>
        <v>1</v>
      </c>
      <c r="M80" t="s">
        <v>48</v>
      </c>
      <c r="N80" t="s">
        <v>49</v>
      </c>
      <c r="P80" t="s">
        <v>76</v>
      </c>
      <c r="Q80" t="s">
        <v>120</v>
      </c>
      <c r="R80" t="s">
        <v>40</v>
      </c>
      <c r="S80" t="s">
        <v>51</v>
      </c>
      <c r="T80" t="s">
        <v>429</v>
      </c>
      <c r="AH80" t="s">
        <v>43</v>
      </c>
      <c r="AJ80" t="s">
        <v>78</v>
      </c>
      <c r="AM80" t="s">
        <v>79</v>
      </c>
    </row>
    <row r="81" spans="1:39" x14ac:dyDescent="0.2">
      <c r="A81" t="s">
        <v>430</v>
      </c>
      <c r="B81" t="s">
        <v>431</v>
      </c>
      <c r="C81" t="s">
        <v>47</v>
      </c>
      <c r="D81">
        <v>189333</v>
      </c>
      <c r="E81" s="3">
        <v>43400</v>
      </c>
      <c r="F81" t="s">
        <v>2049</v>
      </c>
      <c r="G81" s="3">
        <f t="shared" si="3"/>
        <v>43410</v>
      </c>
      <c r="H81" s="3">
        <v>43410</v>
      </c>
      <c r="I81" t="s">
        <v>2270</v>
      </c>
      <c r="J81">
        <v>1039</v>
      </c>
      <c r="K81">
        <f t="shared" si="4"/>
        <v>10</v>
      </c>
      <c r="L81">
        <f t="shared" si="5"/>
        <v>2</v>
      </c>
      <c r="M81" t="s">
        <v>367</v>
      </c>
      <c r="N81" t="s">
        <v>368</v>
      </c>
      <c r="P81" t="s">
        <v>369</v>
      </c>
      <c r="R81" t="s">
        <v>40</v>
      </c>
      <c r="S81" t="s">
        <v>51</v>
      </c>
      <c r="T81" t="s">
        <v>370</v>
      </c>
      <c r="AM81" t="s">
        <v>371</v>
      </c>
    </row>
    <row r="82" spans="1:39" hidden="1" x14ac:dyDescent="0.2">
      <c r="A82" t="s">
        <v>432</v>
      </c>
      <c r="B82" t="s">
        <v>433</v>
      </c>
      <c r="C82" t="s">
        <v>36</v>
      </c>
      <c r="D82">
        <v>391140</v>
      </c>
      <c r="E82" s="3">
        <v>43345</v>
      </c>
      <c r="F82" t="s">
        <v>2006</v>
      </c>
      <c r="G82" s="3">
        <f t="shared" si="3"/>
        <v>43358</v>
      </c>
      <c r="H82" s="3">
        <v>43358</v>
      </c>
      <c r="I82" t="s">
        <v>2273</v>
      </c>
      <c r="J82">
        <v>1192</v>
      </c>
      <c r="K82">
        <f t="shared" si="4"/>
        <v>13</v>
      </c>
      <c r="L82">
        <f t="shared" si="5"/>
        <v>2</v>
      </c>
      <c r="M82" t="s">
        <v>100</v>
      </c>
      <c r="N82" t="s">
        <v>101</v>
      </c>
      <c r="P82" t="s">
        <v>102</v>
      </c>
      <c r="R82" t="s">
        <v>103</v>
      </c>
      <c r="S82" t="s">
        <v>104</v>
      </c>
      <c r="AH82" t="s">
        <v>43</v>
      </c>
      <c r="AM82" t="s">
        <v>105</v>
      </c>
    </row>
    <row r="83" spans="1:39" hidden="1" x14ac:dyDescent="0.2">
      <c r="A83" s="2" t="s">
        <v>434</v>
      </c>
      <c r="B83" t="s">
        <v>435</v>
      </c>
      <c r="C83" t="s">
        <v>108</v>
      </c>
      <c r="D83">
        <v>466163</v>
      </c>
      <c r="E83" s="3">
        <v>43411</v>
      </c>
      <c r="F83" t="s">
        <v>2059</v>
      </c>
      <c r="G83" s="3">
        <f t="shared" si="3"/>
        <v>43434</v>
      </c>
      <c r="H83" s="3">
        <v>43434</v>
      </c>
      <c r="I83" t="s">
        <v>2301</v>
      </c>
      <c r="J83">
        <v>1136</v>
      </c>
      <c r="K83">
        <f t="shared" si="4"/>
        <v>23</v>
      </c>
      <c r="L83">
        <f t="shared" si="5"/>
        <v>2</v>
      </c>
      <c r="M83" t="s">
        <v>436</v>
      </c>
      <c r="N83" t="s">
        <v>437</v>
      </c>
      <c r="P83" t="s">
        <v>438</v>
      </c>
      <c r="R83" t="s">
        <v>152</v>
      </c>
      <c r="S83" t="s">
        <v>112</v>
      </c>
      <c r="AF83" t="s">
        <v>439</v>
      </c>
      <c r="AH83" t="s">
        <v>43</v>
      </c>
      <c r="AM83" t="s">
        <v>440</v>
      </c>
    </row>
    <row r="84" spans="1:39" x14ac:dyDescent="0.2">
      <c r="A84" t="s">
        <v>441</v>
      </c>
      <c r="B84" t="s">
        <v>442</v>
      </c>
      <c r="C84" t="s">
        <v>47</v>
      </c>
      <c r="D84">
        <v>221925</v>
      </c>
      <c r="E84" s="3">
        <v>43383</v>
      </c>
      <c r="F84" t="s">
        <v>2060</v>
      </c>
      <c r="G84" s="3">
        <f t="shared" si="3"/>
        <v>43391</v>
      </c>
      <c r="H84" s="3">
        <v>43391</v>
      </c>
      <c r="I84" t="s">
        <v>2297</v>
      </c>
      <c r="J84">
        <v>1251</v>
      </c>
      <c r="K84">
        <f t="shared" si="4"/>
        <v>8</v>
      </c>
      <c r="L84">
        <f t="shared" si="5"/>
        <v>2</v>
      </c>
      <c r="M84" t="s">
        <v>48</v>
      </c>
      <c r="N84" t="s">
        <v>49</v>
      </c>
      <c r="P84" t="s">
        <v>76</v>
      </c>
      <c r="R84" t="s">
        <v>40</v>
      </c>
      <c r="S84" t="s">
        <v>51</v>
      </c>
      <c r="T84" t="s">
        <v>443</v>
      </c>
      <c r="AM84" t="s">
        <v>444</v>
      </c>
    </row>
    <row r="85" spans="1:39" hidden="1" x14ac:dyDescent="0.2">
      <c r="A85" t="s">
        <v>445</v>
      </c>
      <c r="B85" t="s">
        <v>446</v>
      </c>
      <c r="C85" t="s">
        <v>36</v>
      </c>
      <c r="D85">
        <v>1163315</v>
      </c>
      <c r="E85" s="3">
        <v>43431</v>
      </c>
      <c r="F85" t="s">
        <v>2061</v>
      </c>
      <c r="G85" s="3">
        <f t="shared" si="3"/>
        <v>43478</v>
      </c>
      <c r="H85" s="3">
        <v>43478</v>
      </c>
      <c r="I85" t="s">
        <v>2302</v>
      </c>
      <c r="J85">
        <v>2814</v>
      </c>
      <c r="K85">
        <f t="shared" si="4"/>
        <v>47</v>
      </c>
      <c r="L85">
        <f t="shared" si="5"/>
        <v>2</v>
      </c>
      <c r="M85" t="s">
        <v>447</v>
      </c>
      <c r="N85" t="s">
        <v>448</v>
      </c>
      <c r="P85" t="s">
        <v>449</v>
      </c>
      <c r="R85" t="s">
        <v>65</v>
      </c>
      <c r="S85" t="s">
        <v>450</v>
      </c>
      <c r="AG85" t="s">
        <v>451</v>
      </c>
      <c r="AH85" t="s">
        <v>43</v>
      </c>
      <c r="AI85" t="s">
        <v>452</v>
      </c>
      <c r="AM85" t="s">
        <v>453</v>
      </c>
    </row>
    <row r="86" spans="1:39" x14ac:dyDescent="0.2">
      <c r="A86" t="s">
        <v>454</v>
      </c>
      <c r="B86" t="s">
        <v>455</v>
      </c>
      <c r="C86" t="s">
        <v>47</v>
      </c>
      <c r="D86">
        <v>114978</v>
      </c>
      <c r="E86" s="3">
        <v>43403</v>
      </c>
      <c r="F86" t="s">
        <v>2062</v>
      </c>
      <c r="G86" s="3">
        <f t="shared" si="3"/>
        <v>43411</v>
      </c>
      <c r="H86" s="3">
        <v>43411</v>
      </c>
      <c r="I86" t="s">
        <v>2303</v>
      </c>
      <c r="J86">
        <v>645</v>
      </c>
      <c r="K86">
        <f t="shared" si="4"/>
        <v>8</v>
      </c>
      <c r="L86">
        <f t="shared" si="5"/>
        <v>1</v>
      </c>
      <c r="M86" t="s">
        <v>142</v>
      </c>
      <c r="N86" t="s">
        <v>143</v>
      </c>
      <c r="P86" t="s">
        <v>456</v>
      </c>
      <c r="Q86" t="s">
        <v>120</v>
      </c>
      <c r="R86" t="s">
        <v>40</v>
      </c>
      <c r="S86" t="s">
        <v>51</v>
      </c>
      <c r="AB86" s="1">
        <v>9.1304913109131098E+174</v>
      </c>
      <c r="AH86" t="s">
        <v>43</v>
      </c>
    </row>
    <row r="87" spans="1:39" x14ac:dyDescent="0.2">
      <c r="A87" t="s">
        <v>457</v>
      </c>
      <c r="B87" t="s">
        <v>458</v>
      </c>
      <c r="C87" t="s">
        <v>47</v>
      </c>
      <c r="D87">
        <v>12007</v>
      </c>
      <c r="E87" s="3">
        <v>43371</v>
      </c>
      <c r="F87" t="s">
        <v>2002</v>
      </c>
      <c r="G87" s="3">
        <f t="shared" si="3"/>
        <v>43382</v>
      </c>
      <c r="H87" s="3">
        <v>43382</v>
      </c>
      <c r="I87" t="s">
        <v>2078</v>
      </c>
      <c r="J87">
        <v>58</v>
      </c>
      <c r="K87">
        <f t="shared" si="4"/>
        <v>11</v>
      </c>
      <c r="L87">
        <f t="shared" si="5"/>
        <v>1</v>
      </c>
      <c r="M87" t="s">
        <v>48</v>
      </c>
      <c r="N87" t="s">
        <v>49</v>
      </c>
      <c r="P87" t="s">
        <v>76</v>
      </c>
      <c r="Q87" t="s">
        <v>120</v>
      </c>
      <c r="R87" t="s">
        <v>40</v>
      </c>
      <c r="S87" t="s">
        <v>51</v>
      </c>
      <c r="T87" t="s">
        <v>443</v>
      </c>
      <c r="AH87" t="s">
        <v>43</v>
      </c>
      <c r="AJ87" t="s">
        <v>78</v>
      </c>
      <c r="AM87" t="s">
        <v>79</v>
      </c>
    </row>
    <row r="88" spans="1:39" x14ac:dyDescent="0.2">
      <c r="A88" t="s">
        <v>459</v>
      </c>
      <c r="B88" t="s">
        <v>460</v>
      </c>
      <c r="C88" t="s">
        <v>47</v>
      </c>
      <c r="D88">
        <v>221203</v>
      </c>
      <c r="E88" s="3">
        <v>43397</v>
      </c>
      <c r="F88" t="s">
        <v>2063</v>
      </c>
      <c r="G88" s="3">
        <f t="shared" si="3"/>
        <v>43411</v>
      </c>
      <c r="H88" s="3">
        <v>43411</v>
      </c>
      <c r="I88" t="s">
        <v>2304</v>
      </c>
      <c r="J88">
        <v>1018</v>
      </c>
      <c r="K88">
        <f t="shared" si="4"/>
        <v>14</v>
      </c>
      <c r="L88">
        <f t="shared" si="5"/>
        <v>2</v>
      </c>
      <c r="M88" t="s">
        <v>461</v>
      </c>
      <c r="N88" t="s">
        <v>462</v>
      </c>
      <c r="P88" t="s">
        <v>463</v>
      </c>
      <c r="R88" t="s">
        <v>464</v>
      </c>
      <c r="S88" t="s">
        <v>51</v>
      </c>
      <c r="T88" t="s">
        <v>465</v>
      </c>
      <c r="AM88" t="s">
        <v>466</v>
      </c>
    </row>
    <row r="89" spans="1:39" hidden="1" x14ac:dyDescent="0.2">
      <c r="A89" t="s">
        <v>467</v>
      </c>
      <c r="B89" t="s">
        <v>468</v>
      </c>
      <c r="C89" t="s">
        <v>36</v>
      </c>
      <c r="D89">
        <v>15322232</v>
      </c>
      <c r="E89" s="3">
        <v>43429</v>
      </c>
      <c r="F89" t="s">
        <v>2064</v>
      </c>
      <c r="G89" s="3">
        <f t="shared" si="3"/>
        <v>43436</v>
      </c>
      <c r="H89" s="3">
        <v>43436</v>
      </c>
      <c r="I89" t="s">
        <v>2305</v>
      </c>
      <c r="J89">
        <v>17968</v>
      </c>
      <c r="K89">
        <f t="shared" si="4"/>
        <v>7</v>
      </c>
      <c r="L89">
        <f t="shared" si="5"/>
        <v>2</v>
      </c>
      <c r="M89" t="s">
        <v>37</v>
      </c>
      <c r="N89" t="s">
        <v>38</v>
      </c>
      <c r="P89" t="s">
        <v>39</v>
      </c>
      <c r="R89" t="s">
        <v>276</v>
      </c>
      <c r="S89" t="s">
        <v>41</v>
      </c>
      <c r="AH89" t="s">
        <v>43</v>
      </c>
      <c r="AM89" t="s">
        <v>469</v>
      </c>
    </row>
    <row r="90" spans="1:39" x14ac:dyDescent="0.2">
      <c r="A90" t="s">
        <v>470</v>
      </c>
      <c r="B90" t="s">
        <v>471</v>
      </c>
      <c r="C90" t="s">
        <v>47</v>
      </c>
      <c r="D90">
        <v>98397</v>
      </c>
      <c r="E90" s="3">
        <v>43391</v>
      </c>
      <c r="F90" t="s">
        <v>2065</v>
      </c>
      <c r="G90" s="3">
        <f t="shared" si="3"/>
        <v>43410</v>
      </c>
      <c r="H90" s="3">
        <v>43410</v>
      </c>
      <c r="I90" t="s">
        <v>2270</v>
      </c>
      <c r="J90">
        <v>1016</v>
      </c>
      <c r="K90">
        <f t="shared" si="4"/>
        <v>19</v>
      </c>
      <c r="L90">
        <f t="shared" si="5"/>
        <v>2</v>
      </c>
      <c r="M90" t="s">
        <v>62</v>
      </c>
      <c r="N90" t="s">
        <v>63</v>
      </c>
      <c r="P90" t="s">
        <v>64</v>
      </c>
      <c r="R90" t="s">
        <v>65</v>
      </c>
      <c r="S90" t="s">
        <v>51</v>
      </c>
      <c r="AB90" t="s">
        <v>472</v>
      </c>
    </row>
    <row r="91" spans="1:39" x14ac:dyDescent="0.2">
      <c r="A91" t="s">
        <v>473</v>
      </c>
      <c r="B91" t="s">
        <v>474</v>
      </c>
      <c r="C91" t="s">
        <v>47</v>
      </c>
      <c r="D91">
        <v>178456</v>
      </c>
      <c r="E91" s="3">
        <v>43404</v>
      </c>
      <c r="F91" t="s">
        <v>2066</v>
      </c>
      <c r="G91" s="3">
        <f t="shared" si="3"/>
        <v>43410</v>
      </c>
      <c r="H91" s="3">
        <v>43410</v>
      </c>
      <c r="I91" t="s">
        <v>2306</v>
      </c>
      <c r="J91">
        <v>705</v>
      </c>
      <c r="K91">
        <f t="shared" si="4"/>
        <v>6</v>
      </c>
      <c r="L91">
        <f t="shared" si="5"/>
        <v>2</v>
      </c>
      <c r="M91" t="s">
        <v>235</v>
      </c>
      <c r="N91" t="s">
        <v>236</v>
      </c>
      <c r="P91" t="s">
        <v>237</v>
      </c>
      <c r="R91" t="s">
        <v>40</v>
      </c>
      <c r="S91" t="s">
        <v>51</v>
      </c>
      <c r="T91" t="s">
        <v>238</v>
      </c>
      <c r="AH91" t="s">
        <v>43</v>
      </c>
      <c r="AM91" t="s">
        <v>239</v>
      </c>
    </row>
    <row r="92" spans="1:39" x14ac:dyDescent="0.2">
      <c r="A92" t="s">
        <v>475</v>
      </c>
      <c r="B92" t="s">
        <v>476</v>
      </c>
      <c r="C92" t="s">
        <v>47</v>
      </c>
      <c r="D92">
        <v>105047</v>
      </c>
      <c r="E92" s="3">
        <v>43390</v>
      </c>
      <c r="F92" t="s">
        <v>2027</v>
      </c>
      <c r="G92" s="3">
        <f t="shared" si="3"/>
        <v>43411</v>
      </c>
      <c r="H92" s="3">
        <v>43411</v>
      </c>
      <c r="I92" t="s">
        <v>2156</v>
      </c>
      <c r="J92">
        <v>996</v>
      </c>
      <c r="K92">
        <f t="shared" si="4"/>
        <v>21</v>
      </c>
      <c r="L92">
        <f t="shared" si="5"/>
        <v>2</v>
      </c>
      <c r="M92" t="s">
        <v>229</v>
      </c>
      <c r="N92" t="s">
        <v>230</v>
      </c>
      <c r="P92" t="s">
        <v>231</v>
      </c>
      <c r="R92" t="s">
        <v>40</v>
      </c>
      <c r="S92" t="s">
        <v>51</v>
      </c>
      <c r="AM92" t="s">
        <v>232</v>
      </c>
    </row>
    <row r="93" spans="1:39" x14ac:dyDescent="0.2">
      <c r="A93" t="s">
        <v>477</v>
      </c>
      <c r="B93" t="s">
        <v>156</v>
      </c>
      <c r="C93" t="s">
        <v>47</v>
      </c>
      <c r="D93">
        <v>24323</v>
      </c>
      <c r="E93" s="3">
        <v>43374</v>
      </c>
      <c r="F93" t="s">
        <v>2067</v>
      </c>
      <c r="G93" s="3">
        <f t="shared" si="3"/>
        <v>43382</v>
      </c>
      <c r="H93" s="3">
        <v>43382</v>
      </c>
      <c r="I93" t="s">
        <v>2307</v>
      </c>
      <c r="J93">
        <v>87</v>
      </c>
      <c r="K93">
        <f t="shared" si="4"/>
        <v>8</v>
      </c>
      <c r="L93">
        <f t="shared" si="5"/>
        <v>1</v>
      </c>
      <c r="M93" t="s">
        <v>48</v>
      </c>
      <c r="N93" t="s">
        <v>49</v>
      </c>
      <c r="P93" t="s">
        <v>76</v>
      </c>
      <c r="Q93" t="s">
        <v>120</v>
      </c>
      <c r="R93" t="s">
        <v>40</v>
      </c>
      <c r="S93" t="s">
        <v>51</v>
      </c>
      <c r="AH93" t="s">
        <v>43</v>
      </c>
      <c r="AI93" t="s">
        <v>158</v>
      </c>
      <c r="AJ93" t="s">
        <v>78</v>
      </c>
      <c r="AM93" t="s">
        <v>478</v>
      </c>
    </row>
    <row r="94" spans="1:39" x14ac:dyDescent="0.2">
      <c r="A94" t="s">
        <v>479</v>
      </c>
      <c r="B94" t="s">
        <v>166</v>
      </c>
      <c r="C94" t="s">
        <v>47</v>
      </c>
      <c r="D94">
        <v>5150</v>
      </c>
      <c r="E94" s="3">
        <v>43401</v>
      </c>
      <c r="F94" t="s">
        <v>2016</v>
      </c>
      <c r="G94" s="3">
        <f t="shared" si="3"/>
        <v>43410</v>
      </c>
      <c r="H94" s="3">
        <v>43410</v>
      </c>
      <c r="I94" t="s">
        <v>2275</v>
      </c>
      <c r="J94">
        <v>53</v>
      </c>
      <c r="K94">
        <f t="shared" si="4"/>
        <v>9</v>
      </c>
      <c r="L94">
        <f t="shared" si="5"/>
        <v>2</v>
      </c>
      <c r="M94" t="s">
        <v>128</v>
      </c>
      <c r="N94" t="s">
        <v>129</v>
      </c>
      <c r="P94" t="s">
        <v>130</v>
      </c>
      <c r="R94" t="s">
        <v>40</v>
      </c>
      <c r="S94" t="s">
        <v>51</v>
      </c>
      <c r="AM94" t="s">
        <v>167</v>
      </c>
    </row>
    <row r="95" spans="1:39" hidden="1" x14ac:dyDescent="0.2">
      <c r="A95" t="s">
        <v>480</v>
      </c>
      <c r="B95" t="s">
        <v>107</v>
      </c>
      <c r="C95" t="s">
        <v>108</v>
      </c>
      <c r="D95">
        <v>3858</v>
      </c>
      <c r="E95" s="3">
        <v>43431</v>
      </c>
      <c r="F95" t="s">
        <v>2068</v>
      </c>
      <c r="G95" s="3">
        <f t="shared" si="3"/>
        <v>43478</v>
      </c>
      <c r="H95" s="3">
        <v>43478</v>
      </c>
      <c r="I95" t="s">
        <v>2274</v>
      </c>
      <c r="J95">
        <v>7</v>
      </c>
      <c r="K95">
        <f t="shared" si="4"/>
        <v>47</v>
      </c>
      <c r="L95">
        <f t="shared" si="5"/>
        <v>2</v>
      </c>
      <c r="M95" t="s">
        <v>109</v>
      </c>
      <c r="N95" t="s">
        <v>110</v>
      </c>
      <c r="P95" t="s">
        <v>109</v>
      </c>
      <c r="R95" t="s">
        <v>152</v>
      </c>
      <c r="S95" t="s">
        <v>112</v>
      </c>
      <c r="AH95" t="s">
        <v>43</v>
      </c>
      <c r="AM95" t="s">
        <v>113</v>
      </c>
    </row>
    <row r="96" spans="1:39" x14ac:dyDescent="0.2">
      <c r="A96" t="s">
        <v>481</v>
      </c>
      <c r="B96" t="s">
        <v>482</v>
      </c>
      <c r="C96" t="s">
        <v>47</v>
      </c>
      <c r="D96">
        <v>311317</v>
      </c>
      <c r="E96" s="3">
        <v>43390</v>
      </c>
      <c r="F96" t="s">
        <v>2027</v>
      </c>
      <c r="G96" s="3">
        <f t="shared" si="3"/>
        <v>43411</v>
      </c>
      <c r="H96" s="3">
        <v>43411</v>
      </c>
      <c r="I96" t="s">
        <v>2156</v>
      </c>
      <c r="J96">
        <v>2360</v>
      </c>
      <c r="K96">
        <f t="shared" si="4"/>
        <v>21</v>
      </c>
      <c r="L96">
        <f t="shared" si="5"/>
        <v>2</v>
      </c>
      <c r="M96" t="s">
        <v>229</v>
      </c>
      <c r="N96" t="s">
        <v>230</v>
      </c>
      <c r="P96" t="s">
        <v>231</v>
      </c>
      <c r="R96" t="s">
        <v>40</v>
      </c>
      <c r="S96" t="s">
        <v>51</v>
      </c>
      <c r="AM96" t="s">
        <v>232</v>
      </c>
    </row>
    <row r="97" spans="1:39" hidden="1" x14ac:dyDescent="0.2">
      <c r="A97" t="s">
        <v>483</v>
      </c>
      <c r="B97" t="s">
        <v>484</v>
      </c>
      <c r="C97" t="s">
        <v>47</v>
      </c>
      <c r="D97">
        <v>1414</v>
      </c>
      <c r="E97" s="3">
        <v>43435</v>
      </c>
      <c r="F97" t="s">
        <v>2037</v>
      </c>
      <c r="G97" s="3">
        <f t="shared" si="3"/>
        <v>43475</v>
      </c>
      <c r="H97" s="3">
        <v>43475</v>
      </c>
      <c r="I97" t="s">
        <v>2290</v>
      </c>
      <c r="J97">
        <v>5</v>
      </c>
      <c r="K97">
        <f t="shared" si="4"/>
        <v>40</v>
      </c>
      <c r="L97">
        <f t="shared" si="5"/>
        <v>2</v>
      </c>
      <c r="M97" t="s">
        <v>298</v>
      </c>
      <c r="N97" t="s">
        <v>299</v>
      </c>
      <c r="P97" t="s">
        <v>300</v>
      </c>
      <c r="R97" t="s">
        <v>301</v>
      </c>
      <c r="S97" t="s">
        <v>302</v>
      </c>
      <c r="T97" t="s">
        <v>303</v>
      </c>
      <c r="AH97" t="s">
        <v>43</v>
      </c>
      <c r="AM97" t="s">
        <v>485</v>
      </c>
    </row>
    <row r="98" spans="1:39" x14ac:dyDescent="0.2">
      <c r="A98" t="s">
        <v>486</v>
      </c>
      <c r="B98" t="s">
        <v>487</v>
      </c>
      <c r="C98" t="s">
        <v>47</v>
      </c>
      <c r="D98">
        <v>195245</v>
      </c>
      <c r="E98" s="3">
        <v>43407</v>
      </c>
      <c r="F98" t="s">
        <v>2043</v>
      </c>
      <c r="G98" s="3">
        <f t="shared" si="3"/>
        <v>43410</v>
      </c>
      <c r="H98" s="3">
        <v>43410</v>
      </c>
      <c r="I98" t="s">
        <v>2249</v>
      </c>
      <c r="J98">
        <v>555</v>
      </c>
      <c r="K98">
        <f t="shared" si="4"/>
        <v>3</v>
      </c>
      <c r="L98">
        <f t="shared" si="5"/>
        <v>2</v>
      </c>
      <c r="M98" t="s">
        <v>94</v>
      </c>
      <c r="N98" t="s">
        <v>95</v>
      </c>
      <c r="P98" t="s">
        <v>96</v>
      </c>
      <c r="R98" t="s">
        <v>40</v>
      </c>
      <c r="S98" t="s">
        <v>51</v>
      </c>
      <c r="AB98" t="s">
        <v>97</v>
      </c>
      <c r="AH98" t="s">
        <v>43</v>
      </c>
      <c r="AM98" t="s">
        <v>488</v>
      </c>
    </row>
    <row r="99" spans="1:39" x14ac:dyDescent="0.2">
      <c r="A99" t="s">
        <v>489</v>
      </c>
      <c r="B99" t="s">
        <v>490</v>
      </c>
      <c r="C99" t="s">
        <v>47</v>
      </c>
      <c r="D99">
        <v>91553</v>
      </c>
      <c r="E99" s="3">
        <v>43406</v>
      </c>
      <c r="F99" t="s">
        <v>2019</v>
      </c>
      <c r="G99" s="3">
        <f t="shared" si="3"/>
        <v>43419</v>
      </c>
      <c r="H99" s="3">
        <v>43419</v>
      </c>
      <c r="I99" t="s">
        <v>2280</v>
      </c>
      <c r="J99">
        <v>651</v>
      </c>
      <c r="K99">
        <f t="shared" si="4"/>
        <v>13</v>
      </c>
      <c r="L99">
        <f t="shared" si="5"/>
        <v>2</v>
      </c>
      <c r="M99" t="s">
        <v>185</v>
      </c>
      <c r="N99" t="s">
        <v>83</v>
      </c>
      <c r="P99" t="s">
        <v>185</v>
      </c>
      <c r="R99" t="s">
        <v>186</v>
      </c>
      <c r="S99" t="s">
        <v>51</v>
      </c>
      <c r="AM99" t="s">
        <v>491</v>
      </c>
    </row>
    <row r="100" spans="1:39" x14ac:dyDescent="0.2">
      <c r="A100" t="s">
        <v>492</v>
      </c>
      <c r="B100" t="s">
        <v>493</v>
      </c>
      <c r="C100" t="s">
        <v>47</v>
      </c>
      <c r="D100">
        <v>13545</v>
      </c>
      <c r="E100" s="3">
        <v>43371</v>
      </c>
      <c r="F100" t="s">
        <v>2002</v>
      </c>
      <c r="G100" s="3">
        <f t="shared" si="3"/>
        <v>43383</v>
      </c>
      <c r="H100" s="3">
        <v>43383</v>
      </c>
      <c r="I100" t="s">
        <v>2078</v>
      </c>
      <c r="J100">
        <v>62</v>
      </c>
      <c r="K100">
        <f t="shared" si="4"/>
        <v>12</v>
      </c>
      <c r="L100">
        <f t="shared" si="5"/>
        <v>1</v>
      </c>
      <c r="M100" t="s">
        <v>48</v>
      </c>
      <c r="N100" t="s">
        <v>49</v>
      </c>
      <c r="P100" t="s">
        <v>76</v>
      </c>
      <c r="Q100" t="s">
        <v>120</v>
      </c>
      <c r="R100" t="s">
        <v>40</v>
      </c>
      <c r="S100" t="s">
        <v>51</v>
      </c>
      <c r="T100" t="s">
        <v>238</v>
      </c>
      <c r="AH100" t="s">
        <v>43</v>
      </c>
      <c r="AJ100" t="s">
        <v>78</v>
      </c>
      <c r="AM100" t="s">
        <v>79</v>
      </c>
    </row>
    <row r="101" spans="1:39" hidden="1" x14ac:dyDescent="0.2">
      <c r="A101" t="s">
        <v>494</v>
      </c>
      <c r="B101" t="s">
        <v>495</v>
      </c>
      <c r="C101" t="s">
        <v>36</v>
      </c>
      <c r="D101">
        <v>20612</v>
      </c>
      <c r="E101" s="3">
        <v>43431</v>
      </c>
      <c r="F101" t="s">
        <v>2061</v>
      </c>
      <c r="G101" s="3">
        <f t="shared" si="3"/>
        <v>43478</v>
      </c>
      <c r="H101" s="3">
        <v>43478</v>
      </c>
      <c r="I101" t="s">
        <v>2302</v>
      </c>
      <c r="J101">
        <v>45</v>
      </c>
      <c r="K101">
        <f t="shared" si="4"/>
        <v>47</v>
      </c>
      <c r="L101">
        <f t="shared" si="5"/>
        <v>2</v>
      </c>
      <c r="M101" t="s">
        <v>447</v>
      </c>
      <c r="N101" t="s">
        <v>448</v>
      </c>
      <c r="P101" t="s">
        <v>449</v>
      </c>
      <c r="R101" t="s">
        <v>65</v>
      </c>
      <c r="S101" t="s">
        <v>450</v>
      </c>
      <c r="X101" t="s">
        <v>496</v>
      </c>
      <c r="AG101" t="s">
        <v>451</v>
      </c>
      <c r="AH101" t="s">
        <v>43</v>
      </c>
      <c r="AI101" t="s">
        <v>452</v>
      </c>
      <c r="AM101" t="s">
        <v>497</v>
      </c>
    </row>
    <row r="102" spans="1:39" hidden="1" x14ac:dyDescent="0.2">
      <c r="A102" t="s">
        <v>498</v>
      </c>
      <c r="B102" t="s">
        <v>499</v>
      </c>
      <c r="C102" t="s">
        <v>36</v>
      </c>
      <c r="D102">
        <v>636804</v>
      </c>
      <c r="E102" s="3">
        <v>43332</v>
      </c>
      <c r="F102" t="s">
        <v>2069</v>
      </c>
      <c r="G102" s="3">
        <f t="shared" si="3"/>
        <v>43434</v>
      </c>
      <c r="H102" s="3">
        <v>43434</v>
      </c>
      <c r="I102" t="s">
        <v>2308</v>
      </c>
      <c r="J102">
        <v>1150</v>
      </c>
      <c r="K102">
        <f t="shared" si="4"/>
        <v>102</v>
      </c>
      <c r="L102">
        <f t="shared" si="5"/>
        <v>2</v>
      </c>
      <c r="M102" t="s">
        <v>500</v>
      </c>
      <c r="N102" t="s">
        <v>501</v>
      </c>
      <c r="P102" t="s">
        <v>502</v>
      </c>
      <c r="R102" t="s">
        <v>503</v>
      </c>
      <c r="S102" t="s">
        <v>104</v>
      </c>
      <c r="AH102" t="s">
        <v>43</v>
      </c>
    </row>
    <row r="103" spans="1:39" x14ac:dyDescent="0.2">
      <c r="A103" t="s">
        <v>504</v>
      </c>
      <c r="B103" t="s">
        <v>505</v>
      </c>
      <c r="C103" t="s">
        <v>47</v>
      </c>
      <c r="D103">
        <v>397479</v>
      </c>
      <c r="E103" s="3">
        <v>43371</v>
      </c>
      <c r="F103" t="s">
        <v>2070</v>
      </c>
      <c r="G103" s="3">
        <f t="shared" si="3"/>
        <v>43410</v>
      </c>
      <c r="H103" s="3">
        <v>43410</v>
      </c>
      <c r="I103" t="s">
        <v>2270</v>
      </c>
      <c r="J103">
        <v>1822</v>
      </c>
      <c r="K103">
        <f t="shared" si="4"/>
        <v>39</v>
      </c>
      <c r="L103">
        <f t="shared" si="5"/>
        <v>2</v>
      </c>
      <c r="M103" t="s">
        <v>69</v>
      </c>
      <c r="N103" t="s">
        <v>70</v>
      </c>
      <c r="P103" t="s">
        <v>399</v>
      </c>
      <c r="R103" t="s">
        <v>40</v>
      </c>
      <c r="S103" t="s">
        <v>51</v>
      </c>
      <c r="T103" t="s">
        <v>400</v>
      </c>
    </row>
    <row r="104" spans="1:39" x14ac:dyDescent="0.2">
      <c r="A104" t="s">
        <v>506</v>
      </c>
      <c r="B104" t="s">
        <v>507</v>
      </c>
      <c r="C104" t="s">
        <v>47</v>
      </c>
      <c r="D104">
        <v>293371</v>
      </c>
      <c r="E104" s="3">
        <v>43349</v>
      </c>
      <c r="F104" t="s">
        <v>2071</v>
      </c>
      <c r="G104" s="3">
        <f t="shared" si="3"/>
        <v>43390</v>
      </c>
      <c r="H104" s="3">
        <v>43390</v>
      </c>
      <c r="I104" t="s">
        <v>2288</v>
      </c>
      <c r="J104">
        <v>1062</v>
      </c>
      <c r="K104">
        <f t="shared" si="4"/>
        <v>41</v>
      </c>
      <c r="L104">
        <f t="shared" si="5"/>
        <v>2</v>
      </c>
      <c r="M104" t="s">
        <v>62</v>
      </c>
      <c r="N104" t="s">
        <v>63</v>
      </c>
      <c r="P104" t="s">
        <v>64</v>
      </c>
      <c r="R104" t="s">
        <v>65</v>
      </c>
      <c r="S104" t="s">
        <v>51</v>
      </c>
      <c r="AB104" s="1">
        <v>5.3703537195372597E+174</v>
      </c>
      <c r="AM104" t="s">
        <v>508</v>
      </c>
    </row>
    <row r="105" spans="1:39" x14ac:dyDescent="0.2">
      <c r="A105" t="s">
        <v>509</v>
      </c>
      <c r="B105" t="s">
        <v>510</v>
      </c>
      <c r="C105" t="s">
        <v>47</v>
      </c>
      <c r="D105">
        <v>705435</v>
      </c>
      <c r="E105" s="3">
        <v>43347</v>
      </c>
      <c r="F105" t="s">
        <v>2072</v>
      </c>
      <c r="G105" s="3">
        <f t="shared" si="3"/>
        <v>43361</v>
      </c>
      <c r="H105" s="3">
        <v>43361</v>
      </c>
      <c r="I105" t="s">
        <v>2279</v>
      </c>
      <c r="J105">
        <v>1299</v>
      </c>
      <c r="K105">
        <f t="shared" si="4"/>
        <v>14</v>
      </c>
      <c r="L105">
        <f t="shared" si="5"/>
        <v>2</v>
      </c>
      <c r="M105" t="s">
        <v>170</v>
      </c>
      <c r="N105" t="s">
        <v>171</v>
      </c>
      <c r="P105" t="s">
        <v>172</v>
      </c>
      <c r="R105" t="s">
        <v>511</v>
      </c>
      <c r="S105" t="s">
        <v>51</v>
      </c>
      <c r="T105" t="s">
        <v>174</v>
      </c>
      <c r="AH105" t="s">
        <v>43</v>
      </c>
      <c r="AM105" t="s">
        <v>512</v>
      </c>
    </row>
    <row r="106" spans="1:39" x14ac:dyDescent="0.2">
      <c r="A106" s="2" t="s">
        <v>513</v>
      </c>
      <c r="B106" t="s">
        <v>514</v>
      </c>
      <c r="C106" t="s">
        <v>47</v>
      </c>
      <c r="D106">
        <v>14800</v>
      </c>
      <c r="E106" s="3">
        <v>43399</v>
      </c>
      <c r="F106" t="s">
        <v>2035</v>
      </c>
      <c r="G106" s="3">
        <f t="shared" si="3"/>
        <v>43410</v>
      </c>
      <c r="H106" s="3">
        <v>43410</v>
      </c>
      <c r="I106" t="s">
        <v>2215</v>
      </c>
      <c r="J106">
        <v>149</v>
      </c>
      <c r="K106">
        <f t="shared" si="4"/>
        <v>11</v>
      </c>
      <c r="L106">
        <f t="shared" si="5"/>
        <v>2</v>
      </c>
      <c r="M106" t="s">
        <v>82</v>
      </c>
      <c r="N106" t="s">
        <v>83</v>
      </c>
      <c r="P106" t="s">
        <v>282</v>
      </c>
      <c r="R106" t="s">
        <v>65</v>
      </c>
      <c r="S106" t="s">
        <v>51</v>
      </c>
      <c r="T106" t="s">
        <v>515</v>
      </c>
      <c r="AF106" t="s">
        <v>284</v>
      </c>
      <c r="AH106" t="s">
        <v>43</v>
      </c>
      <c r="AM106" t="s">
        <v>516</v>
      </c>
    </row>
    <row r="107" spans="1:39" x14ac:dyDescent="0.2">
      <c r="A107" t="s">
        <v>517</v>
      </c>
      <c r="B107" t="s">
        <v>460</v>
      </c>
      <c r="C107" t="s">
        <v>47</v>
      </c>
      <c r="D107">
        <v>18934</v>
      </c>
      <c r="E107" s="3">
        <v>43397</v>
      </c>
      <c r="F107" t="s">
        <v>2063</v>
      </c>
      <c r="G107" s="3">
        <f t="shared" si="3"/>
        <v>43411</v>
      </c>
      <c r="H107" s="3">
        <v>43411</v>
      </c>
      <c r="I107" t="s">
        <v>2304</v>
      </c>
      <c r="J107">
        <v>90</v>
      </c>
      <c r="K107">
        <f t="shared" si="4"/>
        <v>14</v>
      </c>
      <c r="L107">
        <f t="shared" si="5"/>
        <v>1</v>
      </c>
      <c r="M107" t="s">
        <v>461</v>
      </c>
      <c r="N107" t="s">
        <v>462</v>
      </c>
      <c r="P107" t="s">
        <v>463</v>
      </c>
      <c r="Q107" t="s">
        <v>120</v>
      </c>
      <c r="R107" t="s">
        <v>40</v>
      </c>
      <c r="S107" t="s">
        <v>51</v>
      </c>
      <c r="T107" t="s">
        <v>465</v>
      </c>
      <c r="AM107" t="s">
        <v>466</v>
      </c>
    </row>
    <row r="108" spans="1:39" hidden="1" x14ac:dyDescent="0.2">
      <c r="A108" t="s">
        <v>518</v>
      </c>
      <c r="B108" t="s">
        <v>519</v>
      </c>
      <c r="C108" t="s">
        <v>108</v>
      </c>
      <c r="D108">
        <v>141258</v>
      </c>
      <c r="E108" s="3">
        <v>43431</v>
      </c>
      <c r="F108" t="s">
        <v>2007</v>
      </c>
      <c r="G108" s="3">
        <f t="shared" si="3"/>
        <v>43478</v>
      </c>
      <c r="H108" s="3">
        <v>43478</v>
      </c>
      <c r="I108" t="s">
        <v>2274</v>
      </c>
      <c r="J108">
        <v>249</v>
      </c>
      <c r="K108">
        <f t="shared" si="4"/>
        <v>47</v>
      </c>
      <c r="L108">
        <f t="shared" si="5"/>
        <v>2</v>
      </c>
      <c r="M108" t="s">
        <v>109</v>
      </c>
      <c r="N108" t="s">
        <v>110</v>
      </c>
      <c r="P108" t="s">
        <v>109</v>
      </c>
      <c r="R108" t="s">
        <v>111</v>
      </c>
      <c r="S108" t="s">
        <v>112</v>
      </c>
      <c r="AH108" t="s">
        <v>43</v>
      </c>
      <c r="AM108" t="s">
        <v>520</v>
      </c>
    </row>
    <row r="109" spans="1:39" x14ac:dyDescent="0.2">
      <c r="A109" t="s">
        <v>521</v>
      </c>
      <c r="B109" t="s">
        <v>522</v>
      </c>
      <c r="C109" t="s">
        <v>47</v>
      </c>
      <c r="D109">
        <v>22167</v>
      </c>
      <c r="E109" s="3">
        <v>43406</v>
      </c>
      <c r="F109" t="s">
        <v>2017</v>
      </c>
      <c r="G109" s="3">
        <f t="shared" si="3"/>
        <v>43407</v>
      </c>
      <c r="H109" s="3">
        <v>43407</v>
      </c>
      <c r="I109" t="s">
        <v>2272</v>
      </c>
      <c r="J109">
        <v>66</v>
      </c>
      <c r="K109">
        <f t="shared" si="4"/>
        <v>1</v>
      </c>
      <c r="L109">
        <f t="shared" si="5"/>
        <v>2</v>
      </c>
      <c r="M109" t="s">
        <v>523</v>
      </c>
      <c r="N109" t="s">
        <v>83</v>
      </c>
      <c r="P109" t="s">
        <v>524</v>
      </c>
      <c r="R109" t="s">
        <v>103</v>
      </c>
      <c r="S109" t="s">
        <v>51</v>
      </c>
      <c r="X109" t="s">
        <v>525</v>
      </c>
      <c r="AH109" t="s">
        <v>43</v>
      </c>
      <c r="AM109" t="s">
        <v>526</v>
      </c>
    </row>
    <row r="110" spans="1:39" x14ac:dyDescent="0.2">
      <c r="A110" t="s">
        <v>527</v>
      </c>
      <c r="B110" t="s">
        <v>46</v>
      </c>
      <c r="C110" t="s">
        <v>47</v>
      </c>
      <c r="D110">
        <v>63365</v>
      </c>
      <c r="E110" s="3">
        <v>43371</v>
      </c>
      <c r="F110" t="s">
        <v>1998</v>
      </c>
      <c r="G110" s="3">
        <f t="shared" si="3"/>
        <v>43371</v>
      </c>
      <c r="J110">
        <v>122</v>
      </c>
      <c r="K110">
        <f t="shared" si="4"/>
        <v>0</v>
      </c>
      <c r="L110">
        <f t="shared" si="5"/>
        <v>2</v>
      </c>
      <c r="M110" t="s">
        <v>48</v>
      </c>
      <c r="N110" t="s">
        <v>49</v>
      </c>
      <c r="P110" t="s">
        <v>50</v>
      </c>
      <c r="S110" t="s">
        <v>51</v>
      </c>
      <c r="AI110" t="s">
        <v>52</v>
      </c>
      <c r="AM110" t="s">
        <v>528</v>
      </c>
    </row>
    <row r="111" spans="1:39" x14ac:dyDescent="0.2">
      <c r="A111" t="s">
        <v>529</v>
      </c>
      <c r="B111" t="s">
        <v>393</v>
      </c>
      <c r="C111" t="s">
        <v>47</v>
      </c>
      <c r="D111">
        <v>598413</v>
      </c>
      <c r="E111" s="3">
        <v>43375</v>
      </c>
      <c r="F111" t="s">
        <v>2054</v>
      </c>
      <c r="G111" s="3">
        <f t="shared" si="3"/>
        <v>43382</v>
      </c>
      <c r="H111" s="3">
        <v>43382</v>
      </c>
      <c r="I111" t="s">
        <v>2297</v>
      </c>
      <c r="J111">
        <v>2134</v>
      </c>
      <c r="K111">
        <f t="shared" si="4"/>
        <v>7</v>
      </c>
      <c r="L111">
        <f t="shared" si="5"/>
        <v>2</v>
      </c>
      <c r="M111" t="s">
        <v>82</v>
      </c>
      <c r="N111" t="s">
        <v>83</v>
      </c>
      <c r="P111" t="s">
        <v>282</v>
      </c>
      <c r="R111" t="s">
        <v>85</v>
      </c>
      <c r="S111" t="s">
        <v>51</v>
      </c>
      <c r="T111" t="s">
        <v>283</v>
      </c>
      <c r="AF111" t="s">
        <v>394</v>
      </c>
      <c r="AH111" t="s">
        <v>43</v>
      </c>
      <c r="AM111" t="s">
        <v>395</v>
      </c>
    </row>
    <row r="112" spans="1:39" x14ac:dyDescent="0.2">
      <c r="A112" t="s">
        <v>530</v>
      </c>
      <c r="B112" t="s">
        <v>531</v>
      </c>
      <c r="C112" t="s">
        <v>47</v>
      </c>
      <c r="D112">
        <v>7309</v>
      </c>
      <c r="E112" s="3">
        <v>43407</v>
      </c>
      <c r="F112" t="s">
        <v>2073</v>
      </c>
      <c r="G112" s="3">
        <f t="shared" si="3"/>
        <v>43411</v>
      </c>
      <c r="H112" s="3">
        <v>43411</v>
      </c>
      <c r="I112" t="s">
        <v>2309</v>
      </c>
      <c r="J112">
        <v>30</v>
      </c>
      <c r="K112">
        <f t="shared" si="4"/>
        <v>4</v>
      </c>
      <c r="L112">
        <f t="shared" si="5"/>
        <v>2</v>
      </c>
      <c r="M112" t="s">
        <v>532</v>
      </c>
      <c r="N112" t="s">
        <v>83</v>
      </c>
      <c r="P112" t="s">
        <v>533</v>
      </c>
      <c r="R112" t="s">
        <v>40</v>
      </c>
      <c r="S112" t="s">
        <v>51</v>
      </c>
      <c r="AB112" s="1">
        <v>4.8306483074830803E+19</v>
      </c>
      <c r="AF112" t="s">
        <v>534</v>
      </c>
      <c r="AH112" t="s">
        <v>43</v>
      </c>
      <c r="AJ112" t="s">
        <v>535</v>
      </c>
      <c r="AM112" t="s">
        <v>536</v>
      </c>
    </row>
    <row r="113" spans="1:39" hidden="1" x14ac:dyDescent="0.2">
      <c r="A113" t="s">
        <v>537</v>
      </c>
      <c r="B113" t="s">
        <v>538</v>
      </c>
      <c r="C113" t="s">
        <v>108</v>
      </c>
      <c r="D113">
        <v>142929</v>
      </c>
      <c r="E113" s="3">
        <v>43449</v>
      </c>
      <c r="F113" t="s">
        <v>2074</v>
      </c>
      <c r="G113" s="3">
        <f t="shared" si="3"/>
        <v>43455</v>
      </c>
      <c r="H113" s="3">
        <v>43455</v>
      </c>
      <c r="I113" t="s">
        <v>2310</v>
      </c>
      <c r="J113">
        <v>255</v>
      </c>
      <c r="K113">
        <f t="shared" si="4"/>
        <v>6</v>
      </c>
      <c r="L113">
        <f t="shared" si="5"/>
        <v>2</v>
      </c>
      <c r="M113" t="s">
        <v>539</v>
      </c>
      <c r="N113" t="s">
        <v>540</v>
      </c>
      <c r="P113" t="s">
        <v>541</v>
      </c>
      <c r="S113" t="s">
        <v>112</v>
      </c>
      <c r="T113" t="s">
        <v>542</v>
      </c>
      <c r="AH113" t="s">
        <v>43</v>
      </c>
      <c r="AM113" t="s">
        <v>543</v>
      </c>
    </row>
    <row r="114" spans="1:39" hidden="1" x14ac:dyDescent="0.2">
      <c r="A114" t="s">
        <v>544</v>
      </c>
      <c r="B114" t="s">
        <v>545</v>
      </c>
      <c r="C114" t="s">
        <v>36</v>
      </c>
      <c r="D114">
        <v>339296</v>
      </c>
      <c r="E114" s="3">
        <v>43371</v>
      </c>
      <c r="F114" t="s">
        <v>2075</v>
      </c>
      <c r="G114" s="3">
        <f t="shared" si="3"/>
        <v>43385</v>
      </c>
      <c r="H114" s="3">
        <v>43385</v>
      </c>
      <c r="I114" t="s">
        <v>2075</v>
      </c>
      <c r="J114">
        <v>447</v>
      </c>
      <c r="K114">
        <f t="shared" si="4"/>
        <v>14</v>
      </c>
      <c r="L114">
        <f t="shared" si="5"/>
        <v>2</v>
      </c>
      <c r="M114" t="s">
        <v>546</v>
      </c>
      <c r="N114" t="s">
        <v>547</v>
      </c>
      <c r="P114" t="s">
        <v>548</v>
      </c>
      <c r="R114" t="s">
        <v>40</v>
      </c>
      <c r="S114" t="s">
        <v>450</v>
      </c>
      <c r="AH114" t="s">
        <v>43</v>
      </c>
      <c r="AM114" t="s">
        <v>549</v>
      </c>
    </row>
    <row r="115" spans="1:39" x14ac:dyDescent="0.2">
      <c r="A115" t="s">
        <v>550</v>
      </c>
      <c r="B115" t="s">
        <v>551</v>
      </c>
      <c r="C115" t="s">
        <v>47</v>
      </c>
      <c r="D115">
        <v>7332</v>
      </c>
      <c r="E115" s="3">
        <v>43406</v>
      </c>
      <c r="F115" t="s">
        <v>2032</v>
      </c>
      <c r="G115" s="3">
        <f t="shared" si="3"/>
        <v>43411</v>
      </c>
      <c r="H115" s="3">
        <v>43411</v>
      </c>
      <c r="I115" t="s">
        <v>2283</v>
      </c>
      <c r="J115">
        <v>22</v>
      </c>
      <c r="K115">
        <f t="shared" si="4"/>
        <v>5</v>
      </c>
      <c r="L115">
        <f t="shared" si="5"/>
        <v>2</v>
      </c>
      <c r="M115" t="s">
        <v>128</v>
      </c>
      <c r="N115" t="s">
        <v>129</v>
      </c>
      <c r="P115" t="s">
        <v>261</v>
      </c>
      <c r="R115" t="s">
        <v>197</v>
      </c>
      <c r="S115" t="s">
        <v>51</v>
      </c>
      <c r="V115" t="s">
        <v>262</v>
      </c>
      <c r="AM115" t="s">
        <v>263</v>
      </c>
    </row>
    <row r="116" spans="1:39" x14ac:dyDescent="0.2">
      <c r="A116" t="s">
        <v>552</v>
      </c>
      <c r="B116" t="s">
        <v>553</v>
      </c>
      <c r="C116" t="s">
        <v>47</v>
      </c>
      <c r="D116">
        <v>22577</v>
      </c>
      <c r="E116" s="3">
        <v>43380</v>
      </c>
      <c r="F116" t="s">
        <v>2076</v>
      </c>
      <c r="G116" s="3">
        <f t="shared" si="3"/>
        <v>43380</v>
      </c>
      <c r="J116">
        <v>73</v>
      </c>
      <c r="K116">
        <f t="shared" si="4"/>
        <v>0</v>
      </c>
      <c r="L116">
        <f t="shared" si="5"/>
        <v>2</v>
      </c>
      <c r="M116" t="s">
        <v>269</v>
      </c>
      <c r="N116" t="s">
        <v>83</v>
      </c>
      <c r="P116" t="s">
        <v>554</v>
      </c>
      <c r="R116" t="s">
        <v>555</v>
      </c>
      <c r="S116" t="s">
        <v>51</v>
      </c>
      <c r="X116" t="s">
        <v>556</v>
      </c>
      <c r="AH116" t="s">
        <v>43</v>
      </c>
      <c r="AM116" t="s">
        <v>557</v>
      </c>
    </row>
    <row r="117" spans="1:39" x14ac:dyDescent="0.2">
      <c r="A117" t="s">
        <v>558</v>
      </c>
      <c r="B117" t="s">
        <v>559</v>
      </c>
      <c r="C117" t="s">
        <v>47</v>
      </c>
      <c r="D117">
        <v>5461</v>
      </c>
      <c r="E117" s="3">
        <v>43374</v>
      </c>
      <c r="F117" t="s">
        <v>2077</v>
      </c>
      <c r="G117" s="3">
        <f t="shared" si="3"/>
        <v>43389</v>
      </c>
      <c r="H117" s="3">
        <v>43389</v>
      </c>
      <c r="I117" t="s">
        <v>2278</v>
      </c>
      <c r="J117">
        <v>29</v>
      </c>
      <c r="K117">
        <f t="shared" si="4"/>
        <v>15</v>
      </c>
      <c r="L117">
        <f t="shared" si="5"/>
        <v>1</v>
      </c>
      <c r="M117" t="s">
        <v>48</v>
      </c>
      <c r="N117" t="s">
        <v>49</v>
      </c>
      <c r="P117" t="s">
        <v>76</v>
      </c>
      <c r="Q117" t="s">
        <v>120</v>
      </c>
      <c r="R117" t="s">
        <v>40</v>
      </c>
      <c r="S117" t="s">
        <v>51</v>
      </c>
      <c r="T117" t="s">
        <v>59</v>
      </c>
      <c r="AH117" t="s">
        <v>43</v>
      </c>
      <c r="AI117" t="s">
        <v>158</v>
      </c>
      <c r="AJ117" t="s">
        <v>78</v>
      </c>
      <c r="AM117" t="s">
        <v>560</v>
      </c>
    </row>
    <row r="118" spans="1:39" x14ac:dyDescent="0.2">
      <c r="A118" t="s">
        <v>561</v>
      </c>
      <c r="B118" t="s">
        <v>562</v>
      </c>
      <c r="C118" t="s">
        <v>47</v>
      </c>
      <c r="D118">
        <v>1972</v>
      </c>
      <c r="E118" s="3">
        <v>43357</v>
      </c>
      <c r="F118" t="s">
        <v>2078</v>
      </c>
      <c r="G118" s="3">
        <f t="shared" si="3"/>
        <v>43357</v>
      </c>
      <c r="J118">
        <v>2</v>
      </c>
      <c r="K118">
        <f t="shared" si="4"/>
        <v>0</v>
      </c>
      <c r="L118">
        <f t="shared" si="5"/>
        <v>2</v>
      </c>
      <c r="M118" t="s">
        <v>563</v>
      </c>
      <c r="N118" t="s">
        <v>564</v>
      </c>
      <c r="P118" t="s">
        <v>563</v>
      </c>
      <c r="S118" t="s">
        <v>51</v>
      </c>
      <c r="X118" t="s">
        <v>565</v>
      </c>
      <c r="AF118" t="s">
        <v>566</v>
      </c>
      <c r="AH118" t="s">
        <v>43</v>
      </c>
      <c r="AI118" t="s">
        <v>52</v>
      </c>
      <c r="AM118" t="s">
        <v>567</v>
      </c>
    </row>
    <row r="119" spans="1:39" x14ac:dyDescent="0.2">
      <c r="A119" t="s">
        <v>568</v>
      </c>
      <c r="B119" t="s">
        <v>569</v>
      </c>
      <c r="C119" t="s">
        <v>47</v>
      </c>
      <c r="D119">
        <v>18729</v>
      </c>
      <c r="E119" s="3">
        <v>43408</v>
      </c>
      <c r="F119" t="s">
        <v>2079</v>
      </c>
      <c r="G119" s="3">
        <f t="shared" si="3"/>
        <v>43411</v>
      </c>
      <c r="H119" s="3">
        <v>43411</v>
      </c>
      <c r="I119" t="s">
        <v>2078</v>
      </c>
      <c r="J119">
        <v>82</v>
      </c>
      <c r="K119">
        <f t="shared" si="4"/>
        <v>3</v>
      </c>
      <c r="L119">
        <f t="shared" si="5"/>
        <v>2</v>
      </c>
      <c r="M119" t="s">
        <v>570</v>
      </c>
      <c r="N119" t="s">
        <v>83</v>
      </c>
      <c r="P119" t="s">
        <v>571</v>
      </c>
      <c r="R119" t="s">
        <v>40</v>
      </c>
      <c r="S119" t="s">
        <v>51</v>
      </c>
      <c r="AB119" s="1">
        <v>6812768137</v>
      </c>
      <c r="AH119" t="s">
        <v>43</v>
      </c>
      <c r="AM119" t="s">
        <v>572</v>
      </c>
    </row>
    <row r="120" spans="1:39" hidden="1" x14ac:dyDescent="0.2">
      <c r="A120" t="s">
        <v>573</v>
      </c>
      <c r="B120" t="s">
        <v>574</v>
      </c>
      <c r="C120" t="s">
        <v>36</v>
      </c>
      <c r="D120">
        <v>223919</v>
      </c>
      <c r="E120" s="3">
        <v>43345</v>
      </c>
      <c r="F120" t="s">
        <v>2006</v>
      </c>
      <c r="G120" s="3">
        <f t="shared" si="3"/>
        <v>43358</v>
      </c>
      <c r="H120" s="3">
        <v>43358</v>
      </c>
      <c r="I120" t="s">
        <v>2273</v>
      </c>
      <c r="J120">
        <v>673</v>
      </c>
      <c r="K120">
        <f t="shared" si="4"/>
        <v>13</v>
      </c>
      <c r="L120">
        <f t="shared" si="5"/>
        <v>2</v>
      </c>
      <c r="M120" t="s">
        <v>100</v>
      </c>
      <c r="N120" t="s">
        <v>101</v>
      </c>
      <c r="P120" t="s">
        <v>102</v>
      </c>
      <c r="R120" t="s">
        <v>103</v>
      </c>
      <c r="S120" t="s">
        <v>104</v>
      </c>
      <c r="AH120" t="s">
        <v>43</v>
      </c>
      <c r="AM120" t="s">
        <v>105</v>
      </c>
    </row>
    <row r="121" spans="1:39" hidden="1" x14ac:dyDescent="0.2">
      <c r="A121" t="s">
        <v>575</v>
      </c>
      <c r="B121" t="s">
        <v>576</v>
      </c>
      <c r="C121" t="s">
        <v>36</v>
      </c>
      <c r="D121">
        <v>1772583</v>
      </c>
      <c r="E121" s="3">
        <v>43367</v>
      </c>
      <c r="F121" t="s">
        <v>2078</v>
      </c>
      <c r="G121" s="3">
        <f t="shared" si="3"/>
        <v>43387</v>
      </c>
      <c r="H121" s="3">
        <v>43387</v>
      </c>
      <c r="I121" t="s">
        <v>2311</v>
      </c>
      <c r="J121">
        <v>2467</v>
      </c>
      <c r="K121">
        <f t="shared" si="4"/>
        <v>20</v>
      </c>
      <c r="L121">
        <f t="shared" si="5"/>
        <v>2</v>
      </c>
      <c r="M121" t="s">
        <v>577</v>
      </c>
      <c r="N121" t="s">
        <v>578</v>
      </c>
      <c r="P121" t="s">
        <v>579</v>
      </c>
      <c r="R121" t="s">
        <v>173</v>
      </c>
      <c r="S121" t="s">
        <v>580</v>
      </c>
      <c r="AH121" t="s">
        <v>43</v>
      </c>
    </row>
    <row r="122" spans="1:39" hidden="1" x14ac:dyDescent="0.2">
      <c r="A122" t="s">
        <v>581</v>
      </c>
      <c r="B122" t="s">
        <v>582</v>
      </c>
      <c r="C122" t="s">
        <v>116</v>
      </c>
      <c r="D122">
        <v>999214</v>
      </c>
      <c r="E122" s="3">
        <v>43441</v>
      </c>
      <c r="F122" t="s">
        <v>2036</v>
      </c>
      <c r="G122" s="3">
        <f t="shared" si="3"/>
        <v>43441</v>
      </c>
      <c r="J122">
        <v>2332</v>
      </c>
      <c r="K122">
        <f t="shared" si="4"/>
        <v>0</v>
      </c>
      <c r="L122">
        <f t="shared" si="5"/>
        <v>2</v>
      </c>
      <c r="M122" t="s">
        <v>288</v>
      </c>
      <c r="N122" t="s">
        <v>289</v>
      </c>
      <c r="P122" t="s">
        <v>288</v>
      </c>
      <c r="R122" t="s">
        <v>290</v>
      </c>
      <c r="S122" t="s">
        <v>121</v>
      </c>
      <c r="X122" t="s">
        <v>291</v>
      </c>
      <c r="AH122" t="s">
        <v>43</v>
      </c>
      <c r="AI122" t="s">
        <v>52</v>
      </c>
      <c r="AM122" t="s">
        <v>292</v>
      </c>
    </row>
    <row r="123" spans="1:39" x14ac:dyDescent="0.2">
      <c r="A123" t="s">
        <v>583</v>
      </c>
      <c r="B123" t="s">
        <v>584</v>
      </c>
      <c r="C123" t="s">
        <v>47</v>
      </c>
      <c r="D123">
        <v>31307</v>
      </c>
      <c r="E123" s="3">
        <v>43404</v>
      </c>
      <c r="F123" t="s">
        <v>2043</v>
      </c>
      <c r="G123" s="3">
        <f t="shared" si="3"/>
        <v>43407</v>
      </c>
      <c r="H123" s="3">
        <v>43407</v>
      </c>
      <c r="I123" t="s">
        <v>2277</v>
      </c>
      <c r="J123">
        <v>50</v>
      </c>
      <c r="K123">
        <f t="shared" si="4"/>
        <v>3</v>
      </c>
      <c r="L123">
        <f t="shared" si="5"/>
        <v>2</v>
      </c>
      <c r="M123" t="s">
        <v>94</v>
      </c>
      <c r="N123" t="s">
        <v>95</v>
      </c>
      <c r="P123" t="s">
        <v>96</v>
      </c>
      <c r="R123" t="s">
        <v>40</v>
      </c>
      <c r="S123" t="s">
        <v>51</v>
      </c>
      <c r="AB123" t="s">
        <v>97</v>
      </c>
      <c r="AH123" t="s">
        <v>43</v>
      </c>
    </row>
    <row r="124" spans="1:39" x14ac:dyDescent="0.2">
      <c r="A124" t="s">
        <v>585</v>
      </c>
      <c r="B124" t="s">
        <v>586</v>
      </c>
      <c r="C124" t="s">
        <v>47</v>
      </c>
      <c r="D124">
        <v>431024</v>
      </c>
      <c r="E124" s="3">
        <v>43402</v>
      </c>
      <c r="F124" t="s">
        <v>2080</v>
      </c>
      <c r="G124" s="3">
        <f t="shared" si="3"/>
        <v>43410</v>
      </c>
      <c r="H124" s="3">
        <v>43410</v>
      </c>
      <c r="I124" t="s">
        <v>2215</v>
      </c>
      <c r="J124">
        <v>2716</v>
      </c>
      <c r="K124">
        <f t="shared" si="4"/>
        <v>8</v>
      </c>
      <c r="L124">
        <f t="shared" si="5"/>
        <v>2</v>
      </c>
      <c r="M124" t="s">
        <v>82</v>
      </c>
      <c r="N124" t="s">
        <v>83</v>
      </c>
      <c r="P124" t="s">
        <v>587</v>
      </c>
      <c r="R124" t="s">
        <v>40</v>
      </c>
      <c r="S124" t="s">
        <v>51</v>
      </c>
      <c r="T124" t="s">
        <v>588</v>
      </c>
      <c r="AF124" t="s">
        <v>589</v>
      </c>
      <c r="AH124" t="s">
        <v>43</v>
      </c>
      <c r="AM124" t="s">
        <v>590</v>
      </c>
    </row>
    <row r="125" spans="1:39" x14ac:dyDescent="0.2">
      <c r="A125" t="s">
        <v>591</v>
      </c>
      <c r="B125" t="s">
        <v>127</v>
      </c>
      <c r="C125" t="s">
        <v>47</v>
      </c>
      <c r="D125">
        <v>52012</v>
      </c>
      <c r="E125" s="3">
        <v>43399</v>
      </c>
      <c r="F125" t="s">
        <v>2010</v>
      </c>
      <c r="G125" s="3">
        <f t="shared" si="3"/>
        <v>43410</v>
      </c>
      <c r="H125" s="3">
        <v>43410</v>
      </c>
      <c r="I125" t="s">
        <v>2275</v>
      </c>
      <c r="J125">
        <v>360</v>
      </c>
      <c r="K125">
        <f t="shared" si="4"/>
        <v>11</v>
      </c>
      <c r="L125">
        <f t="shared" si="5"/>
        <v>2</v>
      </c>
      <c r="M125" t="s">
        <v>128</v>
      </c>
      <c r="N125" t="s">
        <v>129</v>
      </c>
      <c r="P125" t="s">
        <v>130</v>
      </c>
      <c r="R125" t="s">
        <v>40</v>
      </c>
      <c r="S125" t="s">
        <v>51</v>
      </c>
      <c r="AM125" t="s">
        <v>131</v>
      </c>
    </row>
    <row r="126" spans="1:39" x14ac:dyDescent="0.2">
      <c r="A126" t="s">
        <v>592</v>
      </c>
      <c r="B126" t="s">
        <v>593</v>
      </c>
      <c r="C126" t="s">
        <v>47</v>
      </c>
      <c r="D126">
        <v>171604</v>
      </c>
      <c r="E126" s="3">
        <v>43344</v>
      </c>
      <c r="F126" t="s">
        <v>2029</v>
      </c>
      <c r="G126" s="3">
        <f t="shared" si="3"/>
        <v>43374</v>
      </c>
      <c r="H126" s="3">
        <v>43374</v>
      </c>
      <c r="I126" t="s">
        <v>2279</v>
      </c>
      <c r="J126">
        <v>504</v>
      </c>
      <c r="K126">
        <f t="shared" si="4"/>
        <v>30</v>
      </c>
      <c r="L126">
        <f t="shared" si="5"/>
        <v>2</v>
      </c>
      <c r="M126" t="s">
        <v>244</v>
      </c>
      <c r="N126" t="s">
        <v>245</v>
      </c>
      <c r="P126" t="s">
        <v>246</v>
      </c>
      <c r="R126" t="s">
        <v>247</v>
      </c>
      <c r="S126" t="s">
        <v>51</v>
      </c>
      <c r="AI126" t="s">
        <v>52</v>
      </c>
      <c r="AM126" t="s">
        <v>594</v>
      </c>
    </row>
    <row r="127" spans="1:39" hidden="1" x14ac:dyDescent="0.2">
      <c r="A127" t="s">
        <v>595</v>
      </c>
      <c r="B127" t="s">
        <v>596</v>
      </c>
      <c r="C127" t="s">
        <v>116</v>
      </c>
      <c r="D127">
        <v>747</v>
      </c>
      <c r="E127" s="3">
        <v>43375</v>
      </c>
      <c r="F127" t="s">
        <v>2081</v>
      </c>
      <c r="G127" s="3">
        <f t="shared" si="3"/>
        <v>43451</v>
      </c>
      <c r="H127" s="3">
        <v>43451</v>
      </c>
      <c r="I127" t="s">
        <v>2312</v>
      </c>
      <c r="J127">
        <v>1</v>
      </c>
      <c r="K127">
        <f t="shared" si="4"/>
        <v>76</v>
      </c>
      <c r="L127">
        <f t="shared" si="5"/>
        <v>2</v>
      </c>
      <c r="M127" t="s">
        <v>597</v>
      </c>
      <c r="N127" t="s">
        <v>598</v>
      </c>
      <c r="P127" t="s">
        <v>599</v>
      </c>
      <c r="R127" t="s">
        <v>600</v>
      </c>
      <c r="S127" t="s">
        <v>121</v>
      </c>
      <c r="T127" t="s">
        <v>601</v>
      </c>
      <c r="AH127" t="s">
        <v>43</v>
      </c>
      <c r="AI127" t="s">
        <v>52</v>
      </c>
      <c r="AM127" t="s">
        <v>602</v>
      </c>
    </row>
    <row r="128" spans="1:39" x14ac:dyDescent="0.2">
      <c r="A128" t="s">
        <v>603</v>
      </c>
      <c r="B128" t="s">
        <v>604</v>
      </c>
      <c r="C128" t="s">
        <v>47</v>
      </c>
      <c r="D128">
        <v>459303</v>
      </c>
      <c r="E128" s="3">
        <v>43391</v>
      </c>
      <c r="F128" t="s">
        <v>2004</v>
      </c>
      <c r="G128" s="3">
        <f t="shared" si="3"/>
        <v>43410</v>
      </c>
      <c r="H128" s="3">
        <v>43410</v>
      </c>
      <c r="I128" t="s">
        <v>2270</v>
      </c>
      <c r="J128">
        <v>2575</v>
      </c>
      <c r="K128">
        <f t="shared" si="4"/>
        <v>19</v>
      </c>
      <c r="L128">
        <f t="shared" si="5"/>
        <v>2</v>
      </c>
      <c r="M128" t="s">
        <v>62</v>
      </c>
      <c r="N128" t="s">
        <v>63</v>
      </c>
      <c r="P128" t="s">
        <v>64</v>
      </c>
      <c r="R128" t="s">
        <v>65</v>
      </c>
      <c r="S128" t="s">
        <v>51</v>
      </c>
      <c r="AB128" t="s">
        <v>91</v>
      </c>
      <c r="AM128" t="s">
        <v>605</v>
      </c>
    </row>
    <row r="129" spans="1:39" hidden="1" x14ac:dyDescent="0.2">
      <c r="A129" t="s">
        <v>606</v>
      </c>
      <c r="B129" t="s">
        <v>607</v>
      </c>
      <c r="C129" t="s">
        <v>116</v>
      </c>
      <c r="D129">
        <v>732853</v>
      </c>
      <c r="E129" s="3">
        <v>43301</v>
      </c>
      <c r="F129" t="s">
        <v>2082</v>
      </c>
      <c r="G129" s="3">
        <f t="shared" si="3"/>
        <v>43347</v>
      </c>
      <c r="H129" s="3">
        <v>43347</v>
      </c>
      <c r="I129" t="s">
        <v>2313</v>
      </c>
      <c r="J129">
        <v>918</v>
      </c>
      <c r="K129">
        <f t="shared" si="4"/>
        <v>46</v>
      </c>
      <c r="L129">
        <f t="shared" si="5"/>
        <v>1</v>
      </c>
      <c r="M129" t="s">
        <v>117</v>
      </c>
      <c r="N129" t="s">
        <v>118</v>
      </c>
      <c r="P129" t="s">
        <v>119</v>
      </c>
      <c r="Q129" t="s">
        <v>120</v>
      </c>
      <c r="S129" t="s">
        <v>121</v>
      </c>
      <c r="AF129" t="s">
        <v>608</v>
      </c>
      <c r="AI129" t="s">
        <v>52</v>
      </c>
      <c r="AM129" t="s">
        <v>609</v>
      </c>
    </row>
    <row r="130" spans="1:39" x14ac:dyDescent="0.2">
      <c r="A130" t="s">
        <v>610</v>
      </c>
      <c r="B130" t="s">
        <v>611</v>
      </c>
      <c r="C130" t="s">
        <v>47</v>
      </c>
      <c r="D130">
        <v>107570</v>
      </c>
      <c r="E130" s="3">
        <v>43359</v>
      </c>
      <c r="F130" t="s">
        <v>2017</v>
      </c>
      <c r="G130" s="3">
        <f t="shared" si="3"/>
        <v>43374</v>
      </c>
      <c r="H130" s="3">
        <v>43374</v>
      </c>
      <c r="I130" t="s">
        <v>2279</v>
      </c>
      <c r="J130">
        <v>952</v>
      </c>
      <c r="K130">
        <f t="shared" si="4"/>
        <v>15</v>
      </c>
      <c r="L130">
        <f t="shared" si="5"/>
        <v>1</v>
      </c>
      <c r="M130" t="s">
        <v>170</v>
      </c>
      <c r="N130" t="s">
        <v>171</v>
      </c>
      <c r="P130" t="s">
        <v>172</v>
      </c>
      <c r="Q130" t="s">
        <v>120</v>
      </c>
      <c r="R130" t="s">
        <v>173</v>
      </c>
      <c r="S130" t="s">
        <v>51</v>
      </c>
      <c r="T130" t="s">
        <v>174</v>
      </c>
      <c r="AH130" t="s">
        <v>43</v>
      </c>
      <c r="AJ130" t="s">
        <v>175</v>
      </c>
      <c r="AM130" t="s">
        <v>176</v>
      </c>
    </row>
    <row r="131" spans="1:39" x14ac:dyDescent="0.2">
      <c r="A131" t="s">
        <v>612</v>
      </c>
      <c r="B131" t="s">
        <v>613</v>
      </c>
      <c r="C131" t="s">
        <v>47</v>
      </c>
      <c r="D131">
        <v>36514</v>
      </c>
      <c r="E131" s="3">
        <v>43332</v>
      </c>
      <c r="F131" t="s">
        <v>2083</v>
      </c>
      <c r="G131" s="3">
        <f t="shared" ref="G131:G194" si="6">IF(H131="",E131,H131)</f>
        <v>43373</v>
      </c>
      <c r="H131" s="3">
        <v>43373</v>
      </c>
      <c r="I131" t="s">
        <v>2314</v>
      </c>
      <c r="J131">
        <v>116</v>
      </c>
      <c r="K131">
        <f t="shared" ref="K131:K194" si="7">G131-E131</f>
        <v>41</v>
      </c>
      <c r="L131">
        <f t="shared" ref="L131:L194" si="8">IF(Q131="MALE",0,IF(Q131="FEMALE",1,IF(Q131="",2)))</f>
        <v>1</v>
      </c>
      <c r="M131" t="s">
        <v>142</v>
      </c>
      <c r="N131" t="s">
        <v>143</v>
      </c>
      <c r="P131" t="s">
        <v>151</v>
      </c>
      <c r="Q131" t="s">
        <v>120</v>
      </c>
      <c r="R131" t="s">
        <v>40</v>
      </c>
      <c r="S131" t="s">
        <v>51</v>
      </c>
      <c r="X131" t="s">
        <v>614</v>
      </c>
      <c r="AH131" t="s">
        <v>43</v>
      </c>
      <c r="AM131" t="s">
        <v>615</v>
      </c>
    </row>
    <row r="132" spans="1:39" x14ac:dyDescent="0.2">
      <c r="A132" t="s">
        <v>616</v>
      </c>
      <c r="B132" t="s">
        <v>617</v>
      </c>
      <c r="C132" t="s">
        <v>47</v>
      </c>
      <c r="D132">
        <v>356767</v>
      </c>
      <c r="E132" s="3">
        <v>43383</v>
      </c>
      <c r="F132" t="s">
        <v>2084</v>
      </c>
      <c r="G132" s="3">
        <f t="shared" si="6"/>
        <v>43410</v>
      </c>
      <c r="H132" s="3">
        <v>43410</v>
      </c>
      <c r="I132" t="s">
        <v>2249</v>
      </c>
      <c r="J132">
        <v>1249</v>
      </c>
      <c r="K132">
        <f t="shared" si="7"/>
        <v>27</v>
      </c>
      <c r="L132">
        <f t="shared" si="8"/>
        <v>2</v>
      </c>
      <c r="M132" t="s">
        <v>618</v>
      </c>
      <c r="N132" t="s">
        <v>619</v>
      </c>
      <c r="P132" t="s">
        <v>620</v>
      </c>
      <c r="R132" t="s">
        <v>621</v>
      </c>
      <c r="S132" t="s">
        <v>51</v>
      </c>
      <c r="AH132" t="s">
        <v>43</v>
      </c>
      <c r="AM132" t="s">
        <v>622</v>
      </c>
    </row>
    <row r="133" spans="1:39" x14ac:dyDescent="0.2">
      <c r="A133" t="s">
        <v>623</v>
      </c>
      <c r="B133" t="s">
        <v>624</v>
      </c>
      <c r="C133" t="s">
        <v>47</v>
      </c>
      <c r="D133">
        <v>612521</v>
      </c>
      <c r="E133" s="3">
        <v>43371</v>
      </c>
      <c r="F133" t="s">
        <v>2085</v>
      </c>
      <c r="G133" s="3">
        <f t="shared" si="6"/>
        <v>43400</v>
      </c>
      <c r="H133" s="3">
        <v>43400</v>
      </c>
      <c r="I133" t="s">
        <v>2313</v>
      </c>
      <c r="J133">
        <v>2048</v>
      </c>
      <c r="K133">
        <f t="shared" si="7"/>
        <v>29</v>
      </c>
      <c r="L133">
        <f t="shared" si="8"/>
        <v>2</v>
      </c>
      <c r="M133" t="s">
        <v>625</v>
      </c>
      <c r="N133" t="s">
        <v>626</v>
      </c>
      <c r="P133" t="s">
        <v>627</v>
      </c>
      <c r="R133" t="s">
        <v>40</v>
      </c>
      <c r="S133" t="s">
        <v>51</v>
      </c>
      <c r="U133" t="s">
        <v>628</v>
      </c>
      <c r="Z133" t="s">
        <v>629</v>
      </c>
      <c r="AF133" t="s">
        <v>630</v>
      </c>
      <c r="AH133" t="s">
        <v>43</v>
      </c>
      <c r="AI133" t="s">
        <v>52</v>
      </c>
      <c r="AM133" t="s">
        <v>631</v>
      </c>
    </row>
    <row r="134" spans="1:39" x14ac:dyDescent="0.2">
      <c r="A134" t="s">
        <v>632</v>
      </c>
      <c r="B134" t="s">
        <v>633</v>
      </c>
      <c r="C134" t="s">
        <v>47</v>
      </c>
      <c r="D134">
        <v>113000</v>
      </c>
      <c r="E134" s="3">
        <v>43332</v>
      </c>
      <c r="F134" t="s">
        <v>2086</v>
      </c>
      <c r="G134" s="3">
        <f t="shared" si="6"/>
        <v>43390</v>
      </c>
      <c r="H134" s="3">
        <v>43390</v>
      </c>
      <c r="I134" t="s">
        <v>2277</v>
      </c>
      <c r="J134">
        <v>361</v>
      </c>
      <c r="K134">
        <f t="shared" si="7"/>
        <v>58</v>
      </c>
      <c r="L134">
        <f t="shared" si="8"/>
        <v>2</v>
      </c>
      <c r="M134" t="s">
        <v>62</v>
      </c>
      <c r="N134" t="s">
        <v>63</v>
      </c>
      <c r="P134" t="s">
        <v>64</v>
      </c>
      <c r="R134" t="s">
        <v>65</v>
      </c>
      <c r="S134" t="s">
        <v>51</v>
      </c>
      <c r="AB134" s="1">
        <v>8.9030891158908605E+94</v>
      </c>
      <c r="AM134" t="s">
        <v>634</v>
      </c>
    </row>
    <row r="135" spans="1:39" x14ac:dyDescent="0.2">
      <c r="A135" t="s">
        <v>635</v>
      </c>
      <c r="B135" t="s">
        <v>636</v>
      </c>
      <c r="C135" t="s">
        <v>47</v>
      </c>
      <c r="D135">
        <v>183363</v>
      </c>
      <c r="E135" s="3">
        <v>43399</v>
      </c>
      <c r="F135" t="s">
        <v>2087</v>
      </c>
      <c r="G135" s="3">
        <f t="shared" si="6"/>
        <v>43404</v>
      </c>
      <c r="H135" s="3">
        <v>43404</v>
      </c>
      <c r="I135" t="s">
        <v>2315</v>
      </c>
      <c r="J135">
        <v>749</v>
      </c>
      <c r="K135">
        <f t="shared" si="7"/>
        <v>5</v>
      </c>
      <c r="L135">
        <f t="shared" si="8"/>
        <v>2</v>
      </c>
      <c r="M135" t="s">
        <v>417</v>
      </c>
      <c r="N135" t="s">
        <v>83</v>
      </c>
      <c r="P135" t="s">
        <v>417</v>
      </c>
      <c r="R135" t="s">
        <v>40</v>
      </c>
      <c r="S135" t="s">
        <v>51</v>
      </c>
      <c r="AB135" t="s">
        <v>418</v>
      </c>
      <c r="AH135" t="s">
        <v>43</v>
      </c>
      <c r="AM135" t="s">
        <v>637</v>
      </c>
    </row>
    <row r="136" spans="1:39" x14ac:dyDescent="0.2">
      <c r="A136" t="s">
        <v>638</v>
      </c>
      <c r="B136" t="s">
        <v>639</v>
      </c>
      <c r="C136" t="s">
        <v>47</v>
      </c>
      <c r="D136">
        <v>1143870</v>
      </c>
      <c r="E136" s="3">
        <v>43349</v>
      </c>
      <c r="F136" t="s">
        <v>2088</v>
      </c>
      <c r="G136" s="3">
        <f t="shared" si="6"/>
        <v>43390</v>
      </c>
      <c r="H136" s="3">
        <v>43390</v>
      </c>
      <c r="I136" t="s">
        <v>2288</v>
      </c>
      <c r="J136">
        <v>4168</v>
      </c>
      <c r="K136">
        <f t="shared" si="7"/>
        <v>41</v>
      </c>
      <c r="L136">
        <f t="shared" si="8"/>
        <v>2</v>
      </c>
      <c r="M136" t="s">
        <v>62</v>
      </c>
      <c r="N136" t="s">
        <v>63</v>
      </c>
      <c r="P136" t="s">
        <v>64</v>
      </c>
      <c r="R136" t="s">
        <v>65</v>
      </c>
      <c r="S136" t="s">
        <v>51</v>
      </c>
      <c r="AB136" t="s">
        <v>125</v>
      </c>
      <c r="AM136" t="s">
        <v>640</v>
      </c>
    </row>
    <row r="137" spans="1:39" hidden="1" x14ac:dyDescent="0.2">
      <c r="A137" t="s">
        <v>641</v>
      </c>
      <c r="B137" t="s">
        <v>642</v>
      </c>
      <c r="C137" t="s">
        <v>36</v>
      </c>
      <c r="D137">
        <v>527439</v>
      </c>
      <c r="E137" s="3">
        <v>43332</v>
      </c>
      <c r="F137" t="s">
        <v>2069</v>
      </c>
      <c r="G137" s="3">
        <f t="shared" si="6"/>
        <v>43434</v>
      </c>
      <c r="H137" s="3">
        <v>43434</v>
      </c>
      <c r="I137" t="s">
        <v>2308</v>
      </c>
      <c r="J137">
        <v>928</v>
      </c>
      <c r="K137">
        <f t="shared" si="7"/>
        <v>102</v>
      </c>
      <c r="L137">
        <f t="shared" si="8"/>
        <v>2</v>
      </c>
      <c r="M137" t="s">
        <v>500</v>
      </c>
      <c r="N137" t="s">
        <v>501</v>
      </c>
      <c r="P137" t="s">
        <v>502</v>
      </c>
      <c r="R137" t="s">
        <v>503</v>
      </c>
      <c r="S137" t="s">
        <v>104</v>
      </c>
      <c r="AH137" t="s">
        <v>43</v>
      </c>
    </row>
    <row r="138" spans="1:39" x14ac:dyDescent="0.2">
      <c r="A138" t="s">
        <v>643</v>
      </c>
      <c r="B138" t="s">
        <v>644</v>
      </c>
      <c r="C138" t="s">
        <v>47</v>
      </c>
      <c r="D138">
        <v>93776</v>
      </c>
      <c r="E138" s="3">
        <v>43391</v>
      </c>
      <c r="F138" t="s">
        <v>2065</v>
      </c>
      <c r="G138" s="3">
        <f t="shared" si="6"/>
        <v>43410</v>
      </c>
      <c r="H138" s="3">
        <v>43410</v>
      </c>
      <c r="I138" t="s">
        <v>2270</v>
      </c>
      <c r="J138">
        <v>983</v>
      </c>
      <c r="K138">
        <f t="shared" si="7"/>
        <v>19</v>
      </c>
      <c r="L138">
        <f t="shared" si="8"/>
        <v>2</v>
      </c>
      <c r="M138" t="s">
        <v>62</v>
      </c>
      <c r="N138" t="s">
        <v>63</v>
      </c>
      <c r="P138" t="s">
        <v>64</v>
      </c>
      <c r="R138" t="s">
        <v>65</v>
      </c>
      <c r="S138" t="s">
        <v>51</v>
      </c>
      <c r="AB138" t="s">
        <v>645</v>
      </c>
    </row>
    <row r="139" spans="1:39" hidden="1" x14ac:dyDescent="0.2">
      <c r="A139" t="s">
        <v>646</v>
      </c>
      <c r="B139" t="s">
        <v>647</v>
      </c>
      <c r="C139" t="s">
        <v>108</v>
      </c>
      <c r="D139">
        <v>16343</v>
      </c>
      <c r="E139" s="3">
        <v>43431</v>
      </c>
      <c r="F139" t="s">
        <v>2068</v>
      </c>
      <c r="G139" s="3">
        <f t="shared" si="6"/>
        <v>43478</v>
      </c>
      <c r="H139" s="3">
        <v>43478</v>
      </c>
      <c r="I139" t="s">
        <v>2274</v>
      </c>
      <c r="J139">
        <v>31</v>
      </c>
      <c r="K139">
        <f t="shared" si="7"/>
        <v>47</v>
      </c>
      <c r="L139">
        <f t="shared" si="8"/>
        <v>2</v>
      </c>
      <c r="M139" t="s">
        <v>109</v>
      </c>
      <c r="N139" t="s">
        <v>110</v>
      </c>
      <c r="P139" t="s">
        <v>109</v>
      </c>
      <c r="R139" t="s">
        <v>152</v>
      </c>
      <c r="S139" t="s">
        <v>112</v>
      </c>
      <c r="AH139" t="s">
        <v>43</v>
      </c>
      <c r="AM139" t="s">
        <v>648</v>
      </c>
    </row>
    <row r="140" spans="1:39" x14ac:dyDescent="0.2">
      <c r="A140" t="s">
        <v>649</v>
      </c>
      <c r="B140" t="s">
        <v>650</v>
      </c>
      <c r="C140" t="s">
        <v>47</v>
      </c>
      <c r="D140">
        <v>12455</v>
      </c>
      <c r="E140" s="3">
        <v>43409</v>
      </c>
      <c r="F140" t="s">
        <v>2089</v>
      </c>
      <c r="G140" s="3">
        <f t="shared" si="6"/>
        <v>43410</v>
      </c>
      <c r="H140" s="3">
        <v>43410</v>
      </c>
      <c r="I140" t="s">
        <v>2316</v>
      </c>
      <c r="J140">
        <v>34</v>
      </c>
      <c r="K140">
        <f t="shared" si="7"/>
        <v>1</v>
      </c>
      <c r="L140">
        <f t="shared" si="8"/>
        <v>2</v>
      </c>
      <c r="M140" t="s">
        <v>651</v>
      </c>
      <c r="N140" t="s">
        <v>83</v>
      </c>
      <c r="P140" t="s">
        <v>652</v>
      </c>
      <c r="R140" t="s">
        <v>40</v>
      </c>
      <c r="S140" t="s">
        <v>51</v>
      </c>
      <c r="AB140" s="1">
        <v>554165542655343</v>
      </c>
      <c r="AF140" t="s">
        <v>653</v>
      </c>
      <c r="AH140" t="s">
        <v>43</v>
      </c>
    </row>
    <row r="141" spans="1:39" x14ac:dyDescent="0.2">
      <c r="A141" t="s">
        <v>654</v>
      </c>
      <c r="B141" t="s">
        <v>655</v>
      </c>
      <c r="C141" t="s">
        <v>47</v>
      </c>
      <c r="D141">
        <v>76287</v>
      </c>
      <c r="E141" s="3">
        <v>43362</v>
      </c>
      <c r="F141" t="s">
        <v>2090</v>
      </c>
      <c r="G141" s="3">
        <f t="shared" si="6"/>
        <v>43362</v>
      </c>
      <c r="J141">
        <v>250</v>
      </c>
      <c r="K141">
        <f t="shared" si="7"/>
        <v>0</v>
      </c>
      <c r="L141">
        <f t="shared" si="8"/>
        <v>2</v>
      </c>
      <c r="M141" t="s">
        <v>656</v>
      </c>
      <c r="N141" t="s">
        <v>657</v>
      </c>
      <c r="P141" t="s">
        <v>656</v>
      </c>
      <c r="R141" t="s">
        <v>658</v>
      </c>
      <c r="S141" t="s">
        <v>51</v>
      </c>
      <c r="T141" t="s">
        <v>207</v>
      </c>
      <c r="U141" t="s">
        <v>72</v>
      </c>
      <c r="AD141" t="s">
        <v>659</v>
      </c>
      <c r="AH141" t="s">
        <v>43</v>
      </c>
      <c r="AM141" t="s">
        <v>660</v>
      </c>
    </row>
    <row r="142" spans="1:39" hidden="1" x14ac:dyDescent="0.2">
      <c r="A142" t="s">
        <v>661</v>
      </c>
      <c r="B142" t="s">
        <v>662</v>
      </c>
      <c r="C142" t="s">
        <v>36</v>
      </c>
      <c r="D142">
        <v>205209</v>
      </c>
      <c r="E142" s="3">
        <v>43433</v>
      </c>
      <c r="F142" t="s">
        <v>2091</v>
      </c>
      <c r="G142" s="3">
        <f t="shared" si="6"/>
        <v>43452</v>
      </c>
      <c r="H142" s="3">
        <v>43452</v>
      </c>
      <c r="I142" t="s">
        <v>2275</v>
      </c>
      <c r="J142">
        <v>287</v>
      </c>
      <c r="K142">
        <f t="shared" si="7"/>
        <v>19</v>
      </c>
      <c r="L142">
        <f t="shared" si="8"/>
        <v>2</v>
      </c>
      <c r="M142" t="s">
        <v>546</v>
      </c>
      <c r="N142" t="s">
        <v>547</v>
      </c>
      <c r="P142" t="s">
        <v>548</v>
      </c>
      <c r="R142" t="s">
        <v>40</v>
      </c>
      <c r="S142" t="s">
        <v>450</v>
      </c>
      <c r="AH142" t="s">
        <v>43</v>
      </c>
      <c r="AM142" t="s">
        <v>663</v>
      </c>
    </row>
    <row r="143" spans="1:39" hidden="1" x14ac:dyDescent="0.2">
      <c r="A143" t="s">
        <v>664</v>
      </c>
      <c r="B143" t="s">
        <v>665</v>
      </c>
      <c r="C143" t="s">
        <v>36</v>
      </c>
      <c r="D143">
        <v>285071</v>
      </c>
      <c r="E143" s="3">
        <v>43373</v>
      </c>
      <c r="F143" t="s">
        <v>2092</v>
      </c>
      <c r="G143" s="3">
        <f t="shared" si="6"/>
        <v>43387</v>
      </c>
      <c r="H143" s="3">
        <v>43387</v>
      </c>
      <c r="I143" t="s">
        <v>2317</v>
      </c>
      <c r="J143">
        <v>759</v>
      </c>
      <c r="K143">
        <f t="shared" si="7"/>
        <v>14</v>
      </c>
      <c r="L143">
        <f t="shared" si="8"/>
        <v>2</v>
      </c>
      <c r="M143" t="s">
        <v>100</v>
      </c>
      <c r="N143" t="s">
        <v>101</v>
      </c>
      <c r="P143" t="s">
        <v>102</v>
      </c>
      <c r="S143" t="s">
        <v>104</v>
      </c>
      <c r="AH143" t="s">
        <v>43</v>
      </c>
      <c r="AI143" t="s">
        <v>666</v>
      </c>
      <c r="AM143" t="s">
        <v>667</v>
      </c>
    </row>
    <row r="144" spans="1:39" x14ac:dyDescent="0.2">
      <c r="A144" t="s">
        <v>668</v>
      </c>
      <c r="B144" t="s">
        <v>669</v>
      </c>
      <c r="C144" t="s">
        <v>47</v>
      </c>
      <c r="D144">
        <v>304845</v>
      </c>
      <c r="E144" s="3">
        <v>43382</v>
      </c>
      <c r="F144" t="s">
        <v>2023</v>
      </c>
      <c r="G144" s="3">
        <f t="shared" si="6"/>
        <v>43411</v>
      </c>
      <c r="H144" s="3">
        <v>43411</v>
      </c>
      <c r="I144" t="s">
        <v>2284</v>
      </c>
      <c r="J144">
        <v>717</v>
      </c>
      <c r="K144">
        <f t="shared" si="7"/>
        <v>29</v>
      </c>
      <c r="L144">
        <f t="shared" si="8"/>
        <v>2</v>
      </c>
      <c r="M144" t="s">
        <v>210</v>
      </c>
      <c r="N144" t="s">
        <v>211</v>
      </c>
      <c r="P144" t="s">
        <v>212</v>
      </c>
      <c r="R144" t="s">
        <v>65</v>
      </c>
      <c r="S144" t="s">
        <v>51</v>
      </c>
      <c r="T144" t="s">
        <v>213</v>
      </c>
      <c r="AH144" t="s">
        <v>43</v>
      </c>
    </row>
    <row r="145" spans="1:39" x14ac:dyDescent="0.2">
      <c r="A145" t="s">
        <v>670</v>
      </c>
      <c r="B145" t="s">
        <v>671</v>
      </c>
      <c r="C145" t="s">
        <v>47</v>
      </c>
      <c r="D145">
        <v>1247543</v>
      </c>
      <c r="E145" s="3">
        <v>43392</v>
      </c>
      <c r="F145" t="s">
        <v>2093</v>
      </c>
      <c r="G145" s="3">
        <f t="shared" si="6"/>
        <v>43420</v>
      </c>
      <c r="H145" s="3">
        <v>43420</v>
      </c>
      <c r="I145" t="s">
        <v>2318</v>
      </c>
      <c r="J145">
        <v>1449</v>
      </c>
      <c r="K145">
        <f t="shared" si="7"/>
        <v>28</v>
      </c>
      <c r="L145">
        <f t="shared" si="8"/>
        <v>2</v>
      </c>
      <c r="M145" t="s">
        <v>672</v>
      </c>
      <c r="N145" t="s">
        <v>83</v>
      </c>
      <c r="P145" t="s">
        <v>673</v>
      </c>
      <c r="S145" t="s">
        <v>51</v>
      </c>
      <c r="T145" t="s">
        <v>628</v>
      </c>
      <c r="AH145" t="s">
        <v>43</v>
      </c>
      <c r="AM145" t="s">
        <v>674</v>
      </c>
    </row>
    <row r="146" spans="1:39" x14ac:dyDescent="0.2">
      <c r="A146" t="s">
        <v>675</v>
      </c>
      <c r="B146" t="s">
        <v>676</v>
      </c>
      <c r="C146" t="s">
        <v>47</v>
      </c>
      <c r="D146">
        <v>128029</v>
      </c>
      <c r="E146" s="3">
        <v>43349</v>
      </c>
      <c r="F146" t="s">
        <v>2071</v>
      </c>
      <c r="G146" s="3">
        <f t="shared" si="6"/>
        <v>43390</v>
      </c>
      <c r="H146" s="3">
        <v>43390</v>
      </c>
      <c r="I146" t="s">
        <v>2288</v>
      </c>
      <c r="J146">
        <v>461</v>
      </c>
      <c r="K146">
        <f t="shared" si="7"/>
        <v>41</v>
      </c>
      <c r="L146">
        <f t="shared" si="8"/>
        <v>2</v>
      </c>
      <c r="M146" t="s">
        <v>62</v>
      </c>
      <c r="N146" t="s">
        <v>63</v>
      </c>
      <c r="P146" t="s">
        <v>64</v>
      </c>
      <c r="R146" t="s">
        <v>65</v>
      </c>
      <c r="S146" t="s">
        <v>51</v>
      </c>
      <c r="AB146" s="1">
        <v>5.3703537195372597E+174</v>
      </c>
      <c r="AM146" t="s">
        <v>677</v>
      </c>
    </row>
    <row r="147" spans="1:39" x14ac:dyDescent="0.2">
      <c r="A147" t="s">
        <v>678</v>
      </c>
      <c r="B147" t="s">
        <v>268</v>
      </c>
      <c r="C147" t="s">
        <v>47</v>
      </c>
      <c r="D147">
        <v>20028</v>
      </c>
      <c r="E147" s="3">
        <v>43388</v>
      </c>
      <c r="F147" t="s">
        <v>2094</v>
      </c>
      <c r="G147" s="3">
        <f t="shared" si="6"/>
        <v>43388</v>
      </c>
      <c r="J147">
        <v>60</v>
      </c>
      <c r="K147">
        <f t="shared" si="7"/>
        <v>0</v>
      </c>
      <c r="L147">
        <f t="shared" si="8"/>
        <v>2</v>
      </c>
      <c r="M147" t="s">
        <v>269</v>
      </c>
      <c r="N147" t="s">
        <v>83</v>
      </c>
      <c r="P147" t="s">
        <v>270</v>
      </c>
      <c r="R147" t="s">
        <v>103</v>
      </c>
      <c r="S147" t="s">
        <v>51</v>
      </c>
      <c r="X147" t="s">
        <v>679</v>
      </c>
      <c r="AH147" t="s">
        <v>43</v>
      </c>
      <c r="AM147" t="s">
        <v>680</v>
      </c>
    </row>
    <row r="148" spans="1:39" x14ac:dyDescent="0.2">
      <c r="A148" t="s">
        <v>681</v>
      </c>
      <c r="B148" t="s">
        <v>682</v>
      </c>
      <c r="C148" t="s">
        <v>47</v>
      </c>
      <c r="D148">
        <v>964607</v>
      </c>
      <c r="E148" s="3">
        <v>43375</v>
      </c>
      <c r="F148" t="s">
        <v>2054</v>
      </c>
      <c r="G148" s="3">
        <f t="shared" si="6"/>
        <v>43382</v>
      </c>
      <c r="H148" s="3">
        <v>43382</v>
      </c>
      <c r="I148" t="s">
        <v>2297</v>
      </c>
      <c r="J148">
        <v>3403</v>
      </c>
      <c r="K148">
        <f t="shared" si="7"/>
        <v>7</v>
      </c>
      <c r="L148">
        <f t="shared" si="8"/>
        <v>2</v>
      </c>
      <c r="M148" t="s">
        <v>82</v>
      </c>
      <c r="N148" t="s">
        <v>83</v>
      </c>
      <c r="P148" t="s">
        <v>282</v>
      </c>
      <c r="R148" t="s">
        <v>85</v>
      </c>
      <c r="S148" t="s">
        <v>51</v>
      </c>
      <c r="T148" t="s">
        <v>515</v>
      </c>
      <c r="AF148" t="s">
        <v>394</v>
      </c>
      <c r="AH148" t="s">
        <v>43</v>
      </c>
      <c r="AM148" t="s">
        <v>395</v>
      </c>
    </row>
    <row r="149" spans="1:39" x14ac:dyDescent="0.2">
      <c r="A149" t="s">
        <v>683</v>
      </c>
      <c r="B149" t="s">
        <v>684</v>
      </c>
      <c r="C149" t="s">
        <v>47</v>
      </c>
      <c r="D149">
        <v>107942</v>
      </c>
      <c r="E149" s="3">
        <v>43380</v>
      </c>
      <c r="F149" t="s">
        <v>2095</v>
      </c>
      <c r="G149" s="3">
        <f t="shared" si="6"/>
        <v>43380</v>
      </c>
      <c r="J149">
        <v>170</v>
      </c>
      <c r="K149">
        <f t="shared" si="7"/>
        <v>0</v>
      </c>
      <c r="L149">
        <f t="shared" si="8"/>
        <v>2</v>
      </c>
      <c r="M149" t="s">
        <v>48</v>
      </c>
      <c r="N149" t="s">
        <v>49</v>
      </c>
      <c r="P149" t="s">
        <v>50</v>
      </c>
      <c r="S149" t="s">
        <v>51</v>
      </c>
      <c r="AI149" t="s">
        <v>52</v>
      </c>
      <c r="AM149" t="s">
        <v>685</v>
      </c>
    </row>
    <row r="150" spans="1:39" x14ac:dyDescent="0.2">
      <c r="A150" t="s">
        <v>686</v>
      </c>
      <c r="B150" t="s">
        <v>617</v>
      </c>
      <c r="C150" t="s">
        <v>47</v>
      </c>
      <c r="D150">
        <v>323021</v>
      </c>
      <c r="E150" s="3">
        <v>43383</v>
      </c>
      <c r="F150" t="s">
        <v>2084</v>
      </c>
      <c r="G150" s="3">
        <f t="shared" si="6"/>
        <v>43410</v>
      </c>
      <c r="H150" s="3">
        <v>43410</v>
      </c>
      <c r="I150" t="s">
        <v>2249</v>
      </c>
      <c r="J150">
        <v>1249</v>
      </c>
      <c r="K150">
        <f t="shared" si="7"/>
        <v>27</v>
      </c>
      <c r="L150">
        <f t="shared" si="8"/>
        <v>2</v>
      </c>
      <c r="M150" t="s">
        <v>618</v>
      </c>
      <c r="N150" t="s">
        <v>619</v>
      </c>
      <c r="P150" t="s">
        <v>620</v>
      </c>
      <c r="R150" t="s">
        <v>687</v>
      </c>
      <c r="S150" t="s">
        <v>51</v>
      </c>
      <c r="AH150" t="s">
        <v>43</v>
      </c>
      <c r="AM150" t="s">
        <v>622</v>
      </c>
    </row>
    <row r="151" spans="1:39" x14ac:dyDescent="0.2">
      <c r="A151" t="s">
        <v>688</v>
      </c>
      <c r="B151" t="s">
        <v>431</v>
      </c>
      <c r="C151" t="s">
        <v>47</v>
      </c>
      <c r="D151">
        <v>77311</v>
      </c>
      <c r="E151" s="3">
        <v>43400</v>
      </c>
      <c r="F151" t="s">
        <v>2096</v>
      </c>
      <c r="G151" s="3">
        <f t="shared" si="6"/>
        <v>43410</v>
      </c>
      <c r="H151" s="3">
        <v>43410</v>
      </c>
      <c r="I151" t="s">
        <v>2319</v>
      </c>
      <c r="J151">
        <v>372</v>
      </c>
      <c r="K151">
        <f t="shared" si="7"/>
        <v>10</v>
      </c>
      <c r="L151">
        <f t="shared" si="8"/>
        <v>2</v>
      </c>
      <c r="M151" t="s">
        <v>367</v>
      </c>
      <c r="N151" t="s">
        <v>368</v>
      </c>
      <c r="P151" t="s">
        <v>369</v>
      </c>
      <c r="R151" t="s">
        <v>689</v>
      </c>
      <c r="S151" t="s">
        <v>51</v>
      </c>
      <c r="T151" t="s">
        <v>370</v>
      </c>
      <c r="AF151" t="s">
        <v>690</v>
      </c>
      <c r="AH151" t="s">
        <v>43</v>
      </c>
      <c r="AM151" t="s">
        <v>371</v>
      </c>
    </row>
    <row r="152" spans="1:39" x14ac:dyDescent="0.2">
      <c r="A152" t="s">
        <v>691</v>
      </c>
      <c r="B152" t="s">
        <v>692</v>
      </c>
      <c r="C152" t="s">
        <v>47</v>
      </c>
      <c r="D152">
        <v>11022</v>
      </c>
      <c r="E152" s="3">
        <v>43368</v>
      </c>
      <c r="F152" t="s">
        <v>2097</v>
      </c>
      <c r="G152" s="3">
        <f t="shared" si="6"/>
        <v>43368</v>
      </c>
      <c r="J152">
        <v>39</v>
      </c>
      <c r="K152">
        <f t="shared" si="7"/>
        <v>0</v>
      </c>
      <c r="L152">
        <f t="shared" si="8"/>
        <v>2</v>
      </c>
      <c r="M152" t="s">
        <v>269</v>
      </c>
      <c r="N152" t="s">
        <v>83</v>
      </c>
      <c r="P152" t="s">
        <v>270</v>
      </c>
      <c r="R152" t="s">
        <v>693</v>
      </c>
      <c r="S152" t="s">
        <v>51</v>
      </c>
      <c r="X152" t="s">
        <v>694</v>
      </c>
      <c r="AH152" t="s">
        <v>43</v>
      </c>
      <c r="AM152" t="s">
        <v>695</v>
      </c>
    </row>
    <row r="153" spans="1:39" x14ac:dyDescent="0.2">
      <c r="A153" t="s">
        <v>696</v>
      </c>
      <c r="B153" t="s">
        <v>697</v>
      </c>
      <c r="C153" t="s">
        <v>47</v>
      </c>
      <c r="D153">
        <v>409150</v>
      </c>
      <c r="E153" s="3">
        <v>43397</v>
      </c>
      <c r="F153" t="s">
        <v>2098</v>
      </c>
      <c r="G153" s="3">
        <f t="shared" si="6"/>
        <v>43411</v>
      </c>
      <c r="H153" s="3">
        <v>43411</v>
      </c>
      <c r="I153" t="s">
        <v>2320</v>
      </c>
      <c r="J153">
        <v>1273</v>
      </c>
      <c r="K153">
        <f t="shared" si="7"/>
        <v>14</v>
      </c>
      <c r="L153">
        <f t="shared" si="8"/>
        <v>2</v>
      </c>
      <c r="M153" t="s">
        <v>698</v>
      </c>
      <c r="N153" t="s">
        <v>699</v>
      </c>
      <c r="P153" t="s">
        <v>700</v>
      </c>
      <c r="R153" t="s">
        <v>65</v>
      </c>
      <c r="S153" t="s">
        <v>51</v>
      </c>
      <c r="T153" t="s">
        <v>283</v>
      </c>
      <c r="AH153" t="s">
        <v>43</v>
      </c>
      <c r="AM153" t="s">
        <v>701</v>
      </c>
    </row>
    <row r="154" spans="1:39" hidden="1" x14ac:dyDescent="0.2">
      <c r="A154" t="s">
        <v>702</v>
      </c>
      <c r="B154" t="s">
        <v>703</v>
      </c>
      <c r="C154" t="s">
        <v>36</v>
      </c>
      <c r="D154">
        <v>172637</v>
      </c>
      <c r="E154" s="3">
        <v>43452</v>
      </c>
      <c r="F154" t="s">
        <v>2099</v>
      </c>
      <c r="G154" s="3">
        <f t="shared" si="6"/>
        <v>43478</v>
      </c>
      <c r="H154" s="3">
        <v>43478</v>
      </c>
      <c r="I154" t="s">
        <v>2302</v>
      </c>
      <c r="J154">
        <v>391</v>
      </c>
      <c r="K154">
        <f t="shared" si="7"/>
        <v>26</v>
      </c>
      <c r="L154">
        <f t="shared" si="8"/>
        <v>2</v>
      </c>
      <c r="M154" t="s">
        <v>447</v>
      </c>
      <c r="N154" t="s">
        <v>448</v>
      </c>
      <c r="P154" t="s">
        <v>449</v>
      </c>
      <c r="R154" t="s">
        <v>65</v>
      </c>
      <c r="S154" t="s">
        <v>450</v>
      </c>
      <c r="Y154" t="s">
        <v>704</v>
      </c>
      <c r="AG154" t="s">
        <v>451</v>
      </c>
      <c r="AH154" t="s">
        <v>43</v>
      </c>
      <c r="AI154" t="s">
        <v>452</v>
      </c>
      <c r="AM154" t="s">
        <v>705</v>
      </c>
    </row>
    <row r="155" spans="1:39" hidden="1" x14ac:dyDescent="0.2">
      <c r="A155" t="s">
        <v>706</v>
      </c>
      <c r="B155" t="s">
        <v>707</v>
      </c>
      <c r="C155" t="s">
        <v>36</v>
      </c>
      <c r="D155">
        <v>649626</v>
      </c>
      <c r="E155" s="3">
        <v>43332</v>
      </c>
      <c r="F155" t="s">
        <v>2069</v>
      </c>
      <c r="G155" s="3">
        <f t="shared" si="6"/>
        <v>43434</v>
      </c>
      <c r="H155" s="3">
        <v>43434</v>
      </c>
      <c r="I155" t="s">
        <v>2308</v>
      </c>
      <c r="J155">
        <v>1124</v>
      </c>
      <c r="K155">
        <f t="shared" si="7"/>
        <v>102</v>
      </c>
      <c r="L155">
        <f t="shared" si="8"/>
        <v>2</v>
      </c>
      <c r="M155" t="s">
        <v>500</v>
      </c>
      <c r="N155" t="s">
        <v>501</v>
      </c>
      <c r="P155" t="s">
        <v>502</v>
      </c>
      <c r="R155" t="s">
        <v>503</v>
      </c>
      <c r="S155" t="s">
        <v>104</v>
      </c>
      <c r="AH155" t="s">
        <v>43</v>
      </c>
    </row>
    <row r="156" spans="1:39" hidden="1" x14ac:dyDescent="0.2">
      <c r="A156" t="s">
        <v>708</v>
      </c>
      <c r="B156" t="s">
        <v>709</v>
      </c>
      <c r="C156" t="s">
        <v>47</v>
      </c>
      <c r="D156">
        <v>6312</v>
      </c>
      <c r="E156" s="3">
        <v>43435</v>
      </c>
      <c r="F156" t="s">
        <v>2100</v>
      </c>
      <c r="G156" s="3">
        <f t="shared" si="6"/>
        <v>43439</v>
      </c>
      <c r="H156" s="3">
        <v>43439</v>
      </c>
      <c r="I156" t="s">
        <v>2321</v>
      </c>
      <c r="J156">
        <v>9</v>
      </c>
      <c r="K156">
        <f t="shared" si="7"/>
        <v>4</v>
      </c>
      <c r="L156">
        <f t="shared" si="8"/>
        <v>2</v>
      </c>
      <c r="M156" t="s">
        <v>710</v>
      </c>
      <c r="N156" t="s">
        <v>711</v>
      </c>
      <c r="P156" t="s">
        <v>712</v>
      </c>
      <c r="R156" t="s">
        <v>40</v>
      </c>
      <c r="S156" t="s">
        <v>302</v>
      </c>
      <c r="T156" t="s">
        <v>303</v>
      </c>
      <c r="AH156" t="s">
        <v>43</v>
      </c>
    </row>
    <row r="157" spans="1:39" hidden="1" x14ac:dyDescent="0.2">
      <c r="A157" t="s">
        <v>713</v>
      </c>
      <c r="B157" t="s">
        <v>714</v>
      </c>
      <c r="C157" t="s">
        <v>36</v>
      </c>
      <c r="D157">
        <v>2080852</v>
      </c>
      <c r="E157" s="3">
        <v>43422</v>
      </c>
      <c r="F157" t="s">
        <v>2101</v>
      </c>
      <c r="G157" s="3">
        <f t="shared" si="6"/>
        <v>43436</v>
      </c>
      <c r="H157" s="3">
        <v>43436</v>
      </c>
      <c r="I157" t="s">
        <v>2101</v>
      </c>
      <c r="J157">
        <v>6000</v>
      </c>
      <c r="K157">
        <f t="shared" si="7"/>
        <v>14</v>
      </c>
      <c r="L157">
        <f t="shared" si="8"/>
        <v>2</v>
      </c>
      <c r="M157" t="s">
        <v>100</v>
      </c>
      <c r="N157" t="s">
        <v>101</v>
      </c>
      <c r="P157" t="s">
        <v>102</v>
      </c>
      <c r="S157" t="s">
        <v>104</v>
      </c>
      <c r="AH157" t="s">
        <v>43</v>
      </c>
      <c r="AM157" t="s">
        <v>105</v>
      </c>
    </row>
    <row r="158" spans="1:39" x14ac:dyDescent="0.2">
      <c r="A158" t="s">
        <v>715</v>
      </c>
      <c r="B158" t="s">
        <v>716</v>
      </c>
      <c r="C158" t="s">
        <v>47</v>
      </c>
      <c r="D158">
        <v>573475</v>
      </c>
      <c r="E158" s="3">
        <v>43406</v>
      </c>
      <c r="F158" t="s">
        <v>2102</v>
      </c>
      <c r="G158" s="3">
        <f t="shared" si="6"/>
        <v>43410</v>
      </c>
      <c r="H158" s="3">
        <v>43410</v>
      </c>
      <c r="I158" t="s">
        <v>2322</v>
      </c>
      <c r="J158">
        <v>3698</v>
      </c>
      <c r="K158">
        <f t="shared" si="7"/>
        <v>4</v>
      </c>
      <c r="L158">
        <f t="shared" si="8"/>
        <v>2</v>
      </c>
      <c r="M158" t="s">
        <v>717</v>
      </c>
      <c r="N158" t="s">
        <v>718</v>
      </c>
      <c r="P158" t="s">
        <v>719</v>
      </c>
      <c r="R158" t="s">
        <v>40</v>
      </c>
      <c r="S158" t="s">
        <v>51</v>
      </c>
      <c r="AB158" s="1">
        <v>9.2801928029280306E+84</v>
      </c>
      <c r="AH158" t="s">
        <v>43</v>
      </c>
      <c r="AM158" t="s">
        <v>720</v>
      </c>
    </row>
    <row r="159" spans="1:39" x14ac:dyDescent="0.2">
      <c r="A159" t="s">
        <v>721</v>
      </c>
      <c r="B159" t="s">
        <v>722</v>
      </c>
      <c r="C159" t="s">
        <v>47</v>
      </c>
      <c r="D159">
        <v>55443</v>
      </c>
      <c r="E159" s="3">
        <v>43391</v>
      </c>
      <c r="F159" t="s">
        <v>2103</v>
      </c>
      <c r="G159" s="3">
        <f t="shared" si="6"/>
        <v>43410</v>
      </c>
      <c r="H159" s="3">
        <v>43410</v>
      </c>
      <c r="I159" t="s">
        <v>2270</v>
      </c>
      <c r="J159">
        <v>618</v>
      </c>
      <c r="K159">
        <f t="shared" si="7"/>
        <v>19</v>
      </c>
      <c r="L159">
        <f t="shared" si="8"/>
        <v>2</v>
      </c>
      <c r="M159" t="s">
        <v>62</v>
      </c>
      <c r="N159" t="s">
        <v>63</v>
      </c>
      <c r="P159" t="s">
        <v>64</v>
      </c>
      <c r="R159" t="s">
        <v>65</v>
      </c>
      <c r="S159" t="s">
        <v>51</v>
      </c>
      <c r="AB159" t="s">
        <v>723</v>
      </c>
    </row>
    <row r="160" spans="1:39" x14ac:dyDescent="0.2">
      <c r="A160" t="s">
        <v>724</v>
      </c>
      <c r="B160" t="s">
        <v>682</v>
      </c>
      <c r="C160" t="s">
        <v>47</v>
      </c>
      <c r="D160">
        <v>11374</v>
      </c>
      <c r="E160" s="3">
        <v>43368</v>
      </c>
      <c r="F160" t="s">
        <v>2104</v>
      </c>
      <c r="G160" s="3">
        <f t="shared" si="6"/>
        <v>43373</v>
      </c>
      <c r="H160" s="3">
        <v>43373</v>
      </c>
      <c r="I160" t="s">
        <v>2272</v>
      </c>
      <c r="J160">
        <v>36</v>
      </c>
      <c r="K160">
        <f t="shared" si="7"/>
        <v>5</v>
      </c>
      <c r="L160">
        <f t="shared" si="8"/>
        <v>2</v>
      </c>
      <c r="M160" t="s">
        <v>82</v>
      </c>
      <c r="N160" t="s">
        <v>83</v>
      </c>
      <c r="P160" t="s">
        <v>282</v>
      </c>
      <c r="R160" t="s">
        <v>65</v>
      </c>
      <c r="S160" t="s">
        <v>51</v>
      </c>
      <c r="T160" t="s">
        <v>283</v>
      </c>
      <c r="AF160" t="s">
        <v>725</v>
      </c>
      <c r="AH160" t="s">
        <v>43</v>
      </c>
      <c r="AM160" t="s">
        <v>726</v>
      </c>
    </row>
    <row r="161" spans="1:39" hidden="1" x14ac:dyDescent="0.2">
      <c r="A161" t="s">
        <v>727</v>
      </c>
      <c r="B161" t="s">
        <v>222</v>
      </c>
      <c r="C161" t="s">
        <v>36</v>
      </c>
      <c r="D161">
        <v>25361</v>
      </c>
      <c r="E161" s="3">
        <v>43367</v>
      </c>
      <c r="F161" t="s">
        <v>2105</v>
      </c>
      <c r="G161" s="3">
        <f t="shared" si="6"/>
        <v>43370</v>
      </c>
      <c r="H161" s="3">
        <v>43370</v>
      </c>
      <c r="I161" t="s">
        <v>2323</v>
      </c>
      <c r="J161">
        <v>50</v>
      </c>
      <c r="K161">
        <f t="shared" si="7"/>
        <v>3</v>
      </c>
      <c r="L161">
        <f t="shared" si="8"/>
        <v>2</v>
      </c>
      <c r="M161" t="s">
        <v>223</v>
      </c>
      <c r="N161" t="s">
        <v>224</v>
      </c>
      <c r="P161" t="s">
        <v>223</v>
      </c>
      <c r="R161" t="s">
        <v>111</v>
      </c>
      <c r="S161" t="s">
        <v>112</v>
      </c>
      <c r="X161" t="s">
        <v>728</v>
      </c>
      <c r="AH161" t="s">
        <v>43</v>
      </c>
    </row>
    <row r="162" spans="1:39" hidden="1" x14ac:dyDescent="0.2">
      <c r="A162" t="s">
        <v>729</v>
      </c>
      <c r="B162" t="s">
        <v>730</v>
      </c>
      <c r="C162" t="s">
        <v>47</v>
      </c>
      <c r="D162">
        <v>209651</v>
      </c>
      <c r="E162" s="3">
        <v>43380</v>
      </c>
      <c r="F162" t="s">
        <v>2106</v>
      </c>
      <c r="G162" s="3">
        <f t="shared" si="6"/>
        <v>43380</v>
      </c>
      <c r="J162">
        <v>362</v>
      </c>
      <c r="K162">
        <f t="shared" si="7"/>
        <v>0</v>
      </c>
      <c r="L162">
        <f t="shared" si="8"/>
        <v>2</v>
      </c>
      <c r="M162" t="s">
        <v>298</v>
      </c>
      <c r="N162" t="s">
        <v>299</v>
      </c>
      <c r="P162" t="s">
        <v>731</v>
      </c>
      <c r="R162" t="s">
        <v>732</v>
      </c>
      <c r="S162" t="s">
        <v>302</v>
      </c>
      <c r="T162" t="s">
        <v>733</v>
      </c>
      <c r="AH162" t="s">
        <v>43</v>
      </c>
    </row>
    <row r="163" spans="1:39" x14ac:dyDescent="0.2">
      <c r="A163" t="s">
        <v>734</v>
      </c>
      <c r="B163" t="s">
        <v>735</v>
      </c>
      <c r="C163" t="s">
        <v>47</v>
      </c>
      <c r="D163">
        <v>4251</v>
      </c>
      <c r="E163" s="3">
        <v>43403</v>
      </c>
      <c r="F163" t="s">
        <v>2016</v>
      </c>
      <c r="G163" s="3">
        <f t="shared" si="6"/>
        <v>43410</v>
      </c>
      <c r="H163" s="3">
        <v>43410</v>
      </c>
      <c r="I163" t="s">
        <v>2275</v>
      </c>
      <c r="J163">
        <v>38</v>
      </c>
      <c r="K163">
        <f t="shared" si="7"/>
        <v>7</v>
      </c>
      <c r="L163">
        <f t="shared" si="8"/>
        <v>2</v>
      </c>
      <c r="M163" t="s">
        <v>128</v>
      </c>
      <c r="N163" t="s">
        <v>129</v>
      </c>
      <c r="P163" t="s">
        <v>130</v>
      </c>
      <c r="R163" t="s">
        <v>40</v>
      </c>
      <c r="S163" t="s">
        <v>51</v>
      </c>
      <c r="AM163" t="s">
        <v>167</v>
      </c>
    </row>
    <row r="164" spans="1:39" hidden="1" x14ac:dyDescent="0.2">
      <c r="A164" t="s">
        <v>736</v>
      </c>
      <c r="B164" t="s">
        <v>737</v>
      </c>
      <c r="C164" t="s">
        <v>108</v>
      </c>
      <c r="D164">
        <v>3822930</v>
      </c>
      <c r="E164" s="3">
        <v>43375</v>
      </c>
      <c r="F164" t="s">
        <v>2107</v>
      </c>
      <c r="G164" s="3">
        <f t="shared" si="6"/>
        <v>43410</v>
      </c>
      <c r="H164" s="3">
        <v>43410</v>
      </c>
      <c r="I164" t="s">
        <v>2324</v>
      </c>
      <c r="J164">
        <v>3106</v>
      </c>
      <c r="K164">
        <f t="shared" si="7"/>
        <v>35</v>
      </c>
      <c r="L164">
        <f t="shared" si="8"/>
        <v>2</v>
      </c>
      <c r="M164" t="s">
        <v>738</v>
      </c>
      <c r="N164" t="s">
        <v>739</v>
      </c>
      <c r="P164" t="s">
        <v>740</v>
      </c>
      <c r="R164" t="s">
        <v>111</v>
      </c>
      <c r="S164" t="s">
        <v>112</v>
      </c>
      <c r="AF164" t="s">
        <v>741</v>
      </c>
      <c r="AH164" t="s">
        <v>43</v>
      </c>
    </row>
    <row r="165" spans="1:39" x14ac:dyDescent="0.2">
      <c r="A165" t="s">
        <v>742</v>
      </c>
      <c r="B165" t="s">
        <v>743</v>
      </c>
      <c r="C165" t="s">
        <v>47</v>
      </c>
      <c r="D165">
        <v>307473</v>
      </c>
      <c r="E165" s="3">
        <v>43388</v>
      </c>
      <c r="F165" t="s">
        <v>2021</v>
      </c>
      <c r="G165" s="3">
        <f t="shared" si="6"/>
        <v>43396</v>
      </c>
      <c r="H165" s="3">
        <v>43396</v>
      </c>
      <c r="I165" t="s">
        <v>2282</v>
      </c>
      <c r="J165">
        <v>1147</v>
      </c>
      <c r="K165">
        <f t="shared" si="7"/>
        <v>8</v>
      </c>
      <c r="L165">
        <f t="shared" si="8"/>
        <v>2</v>
      </c>
      <c r="M165" t="s">
        <v>142</v>
      </c>
      <c r="N165" t="s">
        <v>143</v>
      </c>
      <c r="P165" t="s">
        <v>144</v>
      </c>
      <c r="R165" t="s">
        <v>197</v>
      </c>
      <c r="S165" t="s">
        <v>51</v>
      </c>
      <c r="AB165" s="1">
        <v>9.2602926049261005E+114</v>
      </c>
      <c r="AH165" t="s">
        <v>43</v>
      </c>
      <c r="AM165" t="s">
        <v>198</v>
      </c>
    </row>
    <row r="166" spans="1:39" x14ac:dyDescent="0.2">
      <c r="A166" t="s">
        <v>744</v>
      </c>
      <c r="B166" t="s">
        <v>745</v>
      </c>
      <c r="C166" t="s">
        <v>47</v>
      </c>
      <c r="D166">
        <v>203723</v>
      </c>
      <c r="E166" s="3">
        <v>43343</v>
      </c>
      <c r="F166" t="s">
        <v>2013</v>
      </c>
      <c r="G166" s="3">
        <f t="shared" si="6"/>
        <v>43374</v>
      </c>
      <c r="H166" s="3">
        <v>43374</v>
      </c>
      <c r="I166" t="s">
        <v>2277</v>
      </c>
      <c r="J166">
        <v>853</v>
      </c>
      <c r="K166">
        <f t="shared" si="7"/>
        <v>31</v>
      </c>
      <c r="L166">
        <f t="shared" si="8"/>
        <v>1</v>
      </c>
      <c r="M166" t="s">
        <v>149</v>
      </c>
      <c r="N166" t="s">
        <v>150</v>
      </c>
      <c r="P166" t="s">
        <v>151</v>
      </c>
      <c r="Q166" t="s">
        <v>120</v>
      </c>
      <c r="R166" t="s">
        <v>152</v>
      </c>
      <c r="S166" t="s">
        <v>51</v>
      </c>
      <c r="AF166" t="s">
        <v>153</v>
      </c>
      <c r="AH166" t="s">
        <v>43</v>
      </c>
      <c r="AI166" t="s">
        <v>52</v>
      </c>
      <c r="AM166" t="s">
        <v>154</v>
      </c>
    </row>
    <row r="167" spans="1:39" hidden="1" x14ac:dyDescent="0.2">
      <c r="A167" t="s">
        <v>746</v>
      </c>
      <c r="B167" t="s">
        <v>747</v>
      </c>
      <c r="C167" t="s">
        <v>108</v>
      </c>
      <c r="D167">
        <v>15</v>
      </c>
      <c r="E167" s="3">
        <v>43431</v>
      </c>
      <c r="F167" t="s">
        <v>2007</v>
      </c>
      <c r="G167" s="3">
        <f t="shared" si="6"/>
        <v>43478</v>
      </c>
      <c r="H167" s="3">
        <v>43478</v>
      </c>
      <c r="I167" t="s">
        <v>2274</v>
      </c>
      <c r="J167">
        <v>0</v>
      </c>
      <c r="K167">
        <f t="shared" si="7"/>
        <v>47</v>
      </c>
      <c r="L167">
        <f t="shared" si="8"/>
        <v>2</v>
      </c>
      <c r="M167" t="s">
        <v>109</v>
      </c>
      <c r="N167" t="s">
        <v>110</v>
      </c>
      <c r="P167" t="s">
        <v>109</v>
      </c>
      <c r="R167" t="s">
        <v>111</v>
      </c>
      <c r="S167" t="s">
        <v>112</v>
      </c>
      <c r="AH167" t="s">
        <v>43</v>
      </c>
      <c r="AM167" t="s">
        <v>748</v>
      </c>
    </row>
    <row r="168" spans="1:39" x14ac:dyDescent="0.2">
      <c r="A168" t="s">
        <v>749</v>
      </c>
      <c r="B168" t="s">
        <v>750</v>
      </c>
      <c r="C168" t="s">
        <v>47</v>
      </c>
      <c r="D168">
        <v>453853</v>
      </c>
      <c r="E168" s="3">
        <v>43374</v>
      </c>
      <c r="F168" t="s">
        <v>2108</v>
      </c>
      <c r="G168" s="3">
        <f t="shared" si="6"/>
        <v>43374</v>
      </c>
      <c r="J168">
        <v>1429</v>
      </c>
      <c r="K168">
        <f t="shared" si="7"/>
        <v>0</v>
      </c>
      <c r="L168">
        <f t="shared" si="8"/>
        <v>2</v>
      </c>
      <c r="M168" t="s">
        <v>128</v>
      </c>
      <c r="N168" t="s">
        <v>129</v>
      </c>
      <c r="P168" t="s">
        <v>261</v>
      </c>
      <c r="R168" t="s">
        <v>197</v>
      </c>
      <c r="S168" t="s">
        <v>51</v>
      </c>
      <c r="T168" t="s">
        <v>370</v>
      </c>
      <c r="AH168" t="s">
        <v>43</v>
      </c>
      <c r="AJ168" t="s">
        <v>328</v>
      </c>
      <c r="AM168" t="s">
        <v>329</v>
      </c>
    </row>
    <row r="169" spans="1:39" x14ac:dyDescent="0.2">
      <c r="A169" t="s">
        <v>751</v>
      </c>
      <c r="B169" t="s">
        <v>752</v>
      </c>
      <c r="C169" t="s">
        <v>47</v>
      </c>
      <c r="D169">
        <v>246662</v>
      </c>
      <c r="E169" s="3">
        <v>43392</v>
      </c>
      <c r="F169" t="s">
        <v>2109</v>
      </c>
      <c r="G169" s="3">
        <f t="shared" si="6"/>
        <v>43404</v>
      </c>
      <c r="H169" s="3">
        <v>43404</v>
      </c>
      <c r="I169" t="s">
        <v>2109</v>
      </c>
      <c r="J169">
        <v>534</v>
      </c>
      <c r="K169">
        <f t="shared" si="7"/>
        <v>12</v>
      </c>
      <c r="L169">
        <f t="shared" si="8"/>
        <v>2</v>
      </c>
      <c r="M169" t="s">
        <v>753</v>
      </c>
      <c r="N169" t="s">
        <v>754</v>
      </c>
      <c r="P169" t="s">
        <v>753</v>
      </c>
      <c r="R169" t="s">
        <v>40</v>
      </c>
      <c r="S169" t="s">
        <v>51</v>
      </c>
      <c r="T169" t="s">
        <v>755</v>
      </c>
      <c r="AH169" t="s">
        <v>43</v>
      </c>
      <c r="AM169" t="s">
        <v>756</v>
      </c>
    </row>
    <row r="170" spans="1:39" x14ac:dyDescent="0.2">
      <c r="A170" t="s">
        <v>757</v>
      </c>
      <c r="B170" t="s">
        <v>758</v>
      </c>
      <c r="C170" t="s">
        <v>47</v>
      </c>
      <c r="D170">
        <v>2280127</v>
      </c>
      <c r="E170" s="3">
        <v>43402</v>
      </c>
      <c r="F170" t="s">
        <v>2080</v>
      </c>
      <c r="G170" s="3">
        <f t="shared" si="6"/>
        <v>43408</v>
      </c>
      <c r="H170" s="3">
        <v>43408</v>
      </c>
      <c r="I170" t="s">
        <v>2156</v>
      </c>
      <c r="J170">
        <v>8547</v>
      </c>
      <c r="K170">
        <f t="shared" si="7"/>
        <v>6</v>
      </c>
      <c r="L170">
        <f t="shared" si="8"/>
        <v>1</v>
      </c>
      <c r="M170" t="s">
        <v>82</v>
      </c>
      <c r="N170" t="s">
        <v>83</v>
      </c>
      <c r="P170" t="s">
        <v>587</v>
      </c>
      <c r="Q170" t="s">
        <v>120</v>
      </c>
      <c r="R170" t="s">
        <v>40</v>
      </c>
      <c r="S170" t="s">
        <v>51</v>
      </c>
      <c r="T170" t="s">
        <v>588</v>
      </c>
      <c r="AF170" t="s">
        <v>589</v>
      </c>
      <c r="AH170" t="s">
        <v>43</v>
      </c>
      <c r="AM170" t="s">
        <v>759</v>
      </c>
    </row>
    <row r="171" spans="1:39" x14ac:dyDescent="0.2">
      <c r="A171" t="s">
        <v>760</v>
      </c>
      <c r="B171" t="s">
        <v>761</v>
      </c>
      <c r="C171" t="s">
        <v>47</v>
      </c>
      <c r="D171">
        <v>54108</v>
      </c>
      <c r="E171" s="3">
        <v>43391</v>
      </c>
      <c r="F171" t="s">
        <v>2024</v>
      </c>
      <c r="G171" s="3">
        <f t="shared" si="6"/>
        <v>43410</v>
      </c>
      <c r="H171" s="3">
        <v>43410</v>
      </c>
      <c r="I171" t="s">
        <v>2270</v>
      </c>
      <c r="J171">
        <v>609</v>
      </c>
      <c r="K171">
        <f t="shared" si="7"/>
        <v>19</v>
      </c>
      <c r="L171">
        <f t="shared" si="8"/>
        <v>2</v>
      </c>
      <c r="M171" t="s">
        <v>62</v>
      </c>
      <c r="N171" t="s">
        <v>63</v>
      </c>
      <c r="P171" t="s">
        <v>64</v>
      </c>
      <c r="R171" t="s">
        <v>65</v>
      </c>
      <c r="S171" t="s">
        <v>51</v>
      </c>
      <c r="AB171" s="1">
        <v>9.2627926499074E+44</v>
      </c>
    </row>
    <row r="172" spans="1:39" x14ac:dyDescent="0.2">
      <c r="A172" t="s">
        <v>762</v>
      </c>
      <c r="B172" t="s">
        <v>763</v>
      </c>
      <c r="C172" t="s">
        <v>47</v>
      </c>
      <c r="D172">
        <v>4958</v>
      </c>
      <c r="E172" s="3">
        <v>43406</v>
      </c>
      <c r="F172" t="s">
        <v>2032</v>
      </c>
      <c r="G172" s="3">
        <f t="shared" si="6"/>
        <v>43411</v>
      </c>
      <c r="H172" s="3">
        <v>43411</v>
      </c>
      <c r="I172" t="s">
        <v>2283</v>
      </c>
      <c r="J172">
        <v>14</v>
      </c>
      <c r="K172">
        <f t="shared" si="7"/>
        <v>5</v>
      </c>
      <c r="L172">
        <f t="shared" si="8"/>
        <v>2</v>
      </c>
      <c r="M172" t="s">
        <v>128</v>
      </c>
      <c r="N172" t="s">
        <v>129</v>
      </c>
      <c r="P172" t="s">
        <v>261</v>
      </c>
      <c r="R172" t="s">
        <v>197</v>
      </c>
      <c r="S172" t="s">
        <v>51</v>
      </c>
      <c r="V172" t="s">
        <v>764</v>
      </c>
      <c r="AM172" t="s">
        <v>263</v>
      </c>
    </row>
    <row r="173" spans="1:39" hidden="1" x14ac:dyDescent="0.2">
      <c r="A173" t="s">
        <v>765</v>
      </c>
      <c r="B173" t="s">
        <v>766</v>
      </c>
      <c r="C173" t="s">
        <v>36</v>
      </c>
      <c r="D173">
        <v>23980</v>
      </c>
      <c r="E173" s="3">
        <v>43431</v>
      </c>
      <c r="F173" t="s">
        <v>2061</v>
      </c>
      <c r="G173" s="3">
        <f t="shared" si="6"/>
        <v>43478</v>
      </c>
      <c r="H173" s="3">
        <v>43478</v>
      </c>
      <c r="I173" t="s">
        <v>2302</v>
      </c>
      <c r="J173">
        <v>55</v>
      </c>
      <c r="K173">
        <f t="shared" si="7"/>
        <v>47</v>
      </c>
      <c r="L173">
        <f t="shared" si="8"/>
        <v>2</v>
      </c>
      <c r="M173" t="s">
        <v>447</v>
      </c>
      <c r="N173" t="s">
        <v>448</v>
      </c>
      <c r="P173" t="s">
        <v>449</v>
      </c>
      <c r="R173" t="s">
        <v>65</v>
      </c>
      <c r="S173" t="s">
        <v>450</v>
      </c>
      <c r="X173" t="s">
        <v>767</v>
      </c>
      <c r="AG173" t="s">
        <v>451</v>
      </c>
      <c r="AH173" t="s">
        <v>43</v>
      </c>
      <c r="AI173" t="s">
        <v>452</v>
      </c>
      <c r="AM173" t="s">
        <v>768</v>
      </c>
    </row>
    <row r="174" spans="1:39" x14ac:dyDescent="0.2">
      <c r="A174" t="s">
        <v>769</v>
      </c>
      <c r="B174" t="s">
        <v>684</v>
      </c>
      <c r="C174" t="s">
        <v>47</v>
      </c>
      <c r="D174">
        <v>6704</v>
      </c>
      <c r="E174" s="3">
        <v>43404</v>
      </c>
      <c r="F174" t="s">
        <v>2110</v>
      </c>
      <c r="G174" s="3">
        <f t="shared" si="6"/>
        <v>43404</v>
      </c>
      <c r="J174">
        <v>10</v>
      </c>
      <c r="K174">
        <f t="shared" si="7"/>
        <v>0</v>
      </c>
      <c r="L174">
        <f t="shared" si="8"/>
        <v>2</v>
      </c>
      <c r="M174" t="s">
        <v>48</v>
      </c>
      <c r="N174" t="s">
        <v>49</v>
      </c>
      <c r="P174" t="s">
        <v>50</v>
      </c>
      <c r="S174" t="s">
        <v>51</v>
      </c>
      <c r="AI174" t="s">
        <v>52</v>
      </c>
      <c r="AM174" t="s">
        <v>685</v>
      </c>
    </row>
    <row r="175" spans="1:39" hidden="1" x14ac:dyDescent="0.2">
      <c r="A175" t="s">
        <v>770</v>
      </c>
      <c r="B175" t="s">
        <v>771</v>
      </c>
      <c r="C175" t="s">
        <v>116</v>
      </c>
      <c r="D175">
        <v>293106</v>
      </c>
      <c r="E175" s="3">
        <v>43301</v>
      </c>
      <c r="F175" t="s">
        <v>2082</v>
      </c>
      <c r="G175" s="3">
        <f t="shared" si="6"/>
        <v>43347</v>
      </c>
      <c r="H175" s="3">
        <v>43347</v>
      </c>
      <c r="I175" t="s">
        <v>2313</v>
      </c>
      <c r="J175">
        <v>501</v>
      </c>
      <c r="K175">
        <f t="shared" si="7"/>
        <v>46</v>
      </c>
      <c r="L175">
        <f t="shared" si="8"/>
        <v>2</v>
      </c>
      <c r="M175" t="s">
        <v>117</v>
      </c>
      <c r="N175" t="s">
        <v>118</v>
      </c>
      <c r="P175" t="s">
        <v>119</v>
      </c>
      <c r="S175" t="s">
        <v>121</v>
      </c>
      <c r="AI175" t="s">
        <v>52</v>
      </c>
      <c r="AM175" t="s">
        <v>772</v>
      </c>
    </row>
    <row r="176" spans="1:39" hidden="1" x14ac:dyDescent="0.2">
      <c r="A176" t="s">
        <v>773</v>
      </c>
      <c r="B176" t="s">
        <v>774</v>
      </c>
      <c r="C176" t="s">
        <v>108</v>
      </c>
      <c r="D176">
        <v>278565</v>
      </c>
      <c r="E176" s="3">
        <v>43374</v>
      </c>
      <c r="F176" t="s">
        <v>2111</v>
      </c>
      <c r="G176" s="3">
        <f t="shared" si="6"/>
        <v>43404</v>
      </c>
      <c r="H176" s="3">
        <v>43404</v>
      </c>
      <c r="I176" t="s">
        <v>2325</v>
      </c>
      <c r="J176">
        <v>368</v>
      </c>
      <c r="K176">
        <f t="shared" si="7"/>
        <v>30</v>
      </c>
      <c r="L176">
        <f t="shared" si="8"/>
        <v>2</v>
      </c>
      <c r="M176" t="s">
        <v>738</v>
      </c>
      <c r="N176" t="s">
        <v>739</v>
      </c>
      <c r="P176" t="s">
        <v>740</v>
      </c>
      <c r="R176" t="s">
        <v>111</v>
      </c>
      <c r="S176" t="s">
        <v>112</v>
      </c>
      <c r="X176" t="s">
        <v>775</v>
      </c>
      <c r="AH176" t="s">
        <v>43</v>
      </c>
      <c r="AM176" t="s">
        <v>776</v>
      </c>
    </row>
    <row r="177" spans="1:39" x14ac:dyDescent="0.2">
      <c r="A177" t="s">
        <v>777</v>
      </c>
      <c r="B177" t="s">
        <v>127</v>
      </c>
      <c r="C177" t="s">
        <v>47</v>
      </c>
      <c r="D177">
        <v>20943</v>
      </c>
      <c r="E177" s="3">
        <v>43408</v>
      </c>
      <c r="F177" t="s">
        <v>2112</v>
      </c>
      <c r="G177" s="3">
        <f t="shared" si="6"/>
        <v>43410</v>
      </c>
      <c r="H177" s="3">
        <v>43410</v>
      </c>
      <c r="I177" t="s">
        <v>2275</v>
      </c>
      <c r="J177">
        <v>87</v>
      </c>
      <c r="K177">
        <f t="shared" si="7"/>
        <v>2</v>
      </c>
      <c r="L177">
        <f t="shared" si="8"/>
        <v>2</v>
      </c>
      <c r="M177" t="s">
        <v>128</v>
      </c>
      <c r="N177" t="s">
        <v>129</v>
      </c>
      <c r="P177" t="s">
        <v>130</v>
      </c>
      <c r="R177" t="s">
        <v>40</v>
      </c>
      <c r="S177" t="s">
        <v>51</v>
      </c>
      <c r="AM177" t="s">
        <v>131</v>
      </c>
    </row>
    <row r="178" spans="1:39" x14ac:dyDescent="0.2">
      <c r="A178" t="s">
        <v>778</v>
      </c>
      <c r="B178" t="s">
        <v>779</v>
      </c>
      <c r="C178" t="s">
        <v>47</v>
      </c>
      <c r="D178">
        <v>65718</v>
      </c>
      <c r="E178" s="3">
        <v>43344</v>
      </c>
      <c r="F178" t="s">
        <v>2029</v>
      </c>
      <c r="G178" s="3">
        <f t="shared" si="6"/>
        <v>43374</v>
      </c>
      <c r="H178" s="3">
        <v>43374</v>
      </c>
      <c r="I178" t="s">
        <v>2279</v>
      </c>
      <c r="J178">
        <v>196</v>
      </c>
      <c r="K178">
        <f t="shared" si="7"/>
        <v>30</v>
      </c>
      <c r="L178">
        <f t="shared" si="8"/>
        <v>2</v>
      </c>
      <c r="M178" t="s">
        <v>244</v>
      </c>
      <c r="N178" t="s">
        <v>245</v>
      </c>
      <c r="P178" t="s">
        <v>246</v>
      </c>
      <c r="R178" t="s">
        <v>247</v>
      </c>
      <c r="S178" t="s">
        <v>51</v>
      </c>
      <c r="AI178" t="s">
        <v>52</v>
      </c>
      <c r="AM178" t="s">
        <v>317</v>
      </c>
    </row>
    <row r="179" spans="1:39" x14ac:dyDescent="0.2">
      <c r="A179" t="s">
        <v>780</v>
      </c>
      <c r="B179" t="s">
        <v>781</v>
      </c>
      <c r="C179" t="s">
        <v>47</v>
      </c>
      <c r="D179">
        <v>545340</v>
      </c>
      <c r="E179" s="3">
        <v>43349</v>
      </c>
      <c r="F179" t="s">
        <v>2113</v>
      </c>
      <c r="G179" s="3">
        <f t="shared" si="6"/>
        <v>43369</v>
      </c>
      <c r="H179" s="3">
        <v>43369</v>
      </c>
      <c r="I179" t="s">
        <v>2288</v>
      </c>
      <c r="J179">
        <v>1800</v>
      </c>
      <c r="K179">
        <f t="shared" si="7"/>
        <v>20</v>
      </c>
      <c r="L179">
        <f t="shared" si="8"/>
        <v>2</v>
      </c>
      <c r="M179" t="s">
        <v>62</v>
      </c>
      <c r="N179" t="s">
        <v>63</v>
      </c>
      <c r="P179" t="s">
        <v>64</v>
      </c>
      <c r="R179" t="s">
        <v>65</v>
      </c>
      <c r="S179" t="s">
        <v>51</v>
      </c>
      <c r="AB179" s="1">
        <v>5.2242500125001303E+164</v>
      </c>
      <c r="AM179" t="s">
        <v>782</v>
      </c>
    </row>
    <row r="180" spans="1:39" hidden="1" x14ac:dyDescent="0.2">
      <c r="A180" t="s">
        <v>783</v>
      </c>
      <c r="B180" t="s">
        <v>784</v>
      </c>
      <c r="C180" t="s">
        <v>36</v>
      </c>
      <c r="D180">
        <v>736403</v>
      </c>
      <c r="E180" s="3">
        <v>43400</v>
      </c>
      <c r="F180" t="s">
        <v>1997</v>
      </c>
      <c r="G180" s="3">
        <f t="shared" si="6"/>
        <v>43404</v>
      </c>
      <c r="H180" s="3">
        <v>43404</v>
      </c>
      <c r="I180" t="s">
        <v>2269</v>
      </c>
      <c r="J180">
        <v>992</v>
      </c>
      <c r="K180">
        <f t="shared" si="7"/>
        <v>4</v>
      </c>
      <c r="L180">
        <f t="shared" si="8"/>
        <v>2</v>
      </c>
      <c r="M180" t="s">
        <v>37</v>
      </c>
      <c r="N180" t="s">
        <v>38</v>
      </c>
      <c r="P180" t="s">
        <v>39</v>
      </c>
      <c r="R180" t="s">
        <v>40</v>
      </c>
      <c r="S180" t="s">
        <v>41</v>
      </c>
      <c r="AF180" t="s">
        <v>42</v>
      </c>
      <c r="AH180" t="s">
        <v>43</v>
      </c>
      <c r="AM180" t="s">
        <v>785</v>
      </c>
    </row>
    <row r="181" spans="1:39" hidden="1" x14ac:dyDescent="0.2">
      <c r="A181" t="s">
        <v>786</v>
      </c>
      <c r="B181" t="s">
        <v>787</v>
      </c>
      <c r="C181" t="s">
        <v>36</v>
      </c>
      <c r="D181">
        <v>249707</v>
      </c>
      <c r="E181" s="3">
        <v>43405</v>
      </c>
      <c r="F181" t="s">
        <v>2114</v>
      </c>
      <c r="G181" s="3">
        <f t="shared" si="6"/>
        <v>43409</v>
      </c>
      <c r="H181" s="3">
        <v>43409</v>
      </c>
      <c r="I181" t="s">
        <v>2326</v>
      </c>
      <c r="J181">
        <v>200</v>
      </c>
      <c r="K181">
        <f t="shared" si="7"/>
        <v>4</v>
      </c>
      <c r="L181">
        <f t="shared" si="8"/>
        <v>2</v>
      </c>
      <c r="M181" t="s">
        <v>788</v>
      </c>
      <c r="N181" t="s">
        <v>789</v>
      </c>
      <c r="P181" t="s">
        <v>788</v>
      </c>
      <c r="S181" t="s">
        <v>580</v>
      </c>
      <c r="AH181" t="s">
        <v>43</v>
      </c>
      <c r="AM181" t="s">
        <v>790</v>
      </c>
    </row>
    <row r="182" spans="1:39" x14ac:dyDescent="0.2">
      <c r="A182" t="s">
        <v>791</v>
      </c>
      <c r="B182" t="s">
        <v>792</v>
      </c>
      <c r="C182" t="s">
        <v>47</v>
      </c>
      <c r="D182">
        <v>181087</v>
      </c>
      <c r="E182" s="3">
        <v>43407</v>
      </c>
      <c r="F182" t="s">
        <v>2115</v>
      </c>
      <c r="G182" s="3">
        <f t="shared" si="6"/>
        <v>43410</v>
      </c>
      <c r="H182" s="3">
        <v>43410</v>
      </c>
      <c r="I182" t="s">
        <v>2271</v>
      </c>
      <c r="J182">
        <v>394</v>
      </c>
      <c r="K182">
        <f t="shared" si="7"/>
        <v>3</v>
      </c>
      <c r="L182">
        <f t="shared" si="8"/>
        <v>2</v>
      </c>
      <c r="M182" t="s">
        <v>69</v>
      </c>
      <c r="N182" t="s">
        <v>70</v>
      </c>
      <c r="P182" t="s">
        <v>71</v>
      </c>
      <c r="R182" t="s">
        <v>40</v>
      </c>
      <c r="S182" t="s">
        <v>51</v>
      </c>
      <c r="T182" t="s">
        <v>72</v>
      </c>
      <c r="AH182" t="s">
        <v>43</v>
      </c>
      <c r="AM182" t="s">
        <v>73</v>
      </c>
    </row>
    <row r="183" spans="1:39" x14ac:dyDescent="0.2">
      <c r="A183" t="s">
        <v>793</v>
      </c>
      <c r="B183" t="s">
        <v>794</v>
      </c>
      <c r="C183" t="s">
        <v>47</v>
      </c>
      <c r="D183">
        <v>11954</v>
      </c>
      <c r="E183" s="3">
        <v>43371</v>
      </c>
      <c r="F183" t="s">
        <v>2002</v>
      </c>
      <c r="G183" s="3">
        <f t="shared" si="6"/>
        <v>43392</v>
      </c>
      <c r="H183" s="3">
        <v>43392</v>
      </c>
      <c r="I183" t="s">
        <v>2327</v>
      </c>
      <c r="J183">
        <v>58</v>
      </c>
      <c r="K183">
        <f t="shared" si="7"/>
        <v>21</v>
      </c>
      <c r="L183">
        <f t="shared" si="8"/>
        <v>1</v>
      </c>
      <c r="M183" t="s">
        <v>48</v>
      </c>
      <c r="N183" t="s">
        <v>49</v>
      </c>
      <c r="P183" t="s">
        <v>76</v>
      </c>
      <c r="Q183" t="s">
        <v>120</v>
      </c>
      <c r="R183" t="s">
        <v>40</v>
      </c>
      <c r="S183" t="s">
        <v>51</v>
      </c>
      <c r="T183" t="s">
        <v>400</v>
      </c>
      <c r="AH183" t="s">
        <v>43</v>
      </c>
      <c r="AJ183" t="s">
        <v>78</v>
      </c>
      <c r="AM183" t="s">
        <v>79</v>
      </c>
    </row>
    <row r="184" spans="1:39" x14ac:dyDescent="0.2">
      <c r="A184" t="s">
        <v>795</v>
      </c>
      <c r="B184" t="s">
        <v>796</v>
      </c>
      <c r="C184" t="s">
        <v>47</v>
      </c>
      <c r="D184">
        <v>3149886</v>
      </c>
      <c r="E184" s="3">
        <v>43379</v>
      </c>
      <c r="F184" t="s">
        <v>2116</v>
      </c>
      <c r="G184" s="3">
        <f t="shared" si="6"/>
        <v>43411</v>
      </c>
      <c r="H184" s="3">
        <v>43411</v>
      </c>
      <c r="I184" t="s">
        <v>2284</v>
      </c>
      <c r="J184">
        <v>6743</v>
      </c>
      <c r="K184">
        <f t="shared" si="7"/>
        <v>32</v>
      </c>
      <c r="L184">
        <f t="shared" si="8"/>
        <v>2</v>
      </c>
      <c r="M184" t="s">
        <v>360</v>
      </c>
      <c r="N184" t="s">
        <v>83</v>
      </c>
      <c r="P184" t="s">
        <v>361</v>
      </c>
      <c r="S184" t="s">
        <v>51</v>
      </c>
      <c r="V184" t="s">
        <v>797</v>
      </c>
      <c r="AF184" t="s">
        <v>798</v>
      </c>
      <c r="AH184" t="s">
        <v>43</v>
      </c>
      <c r="AM184" t="s">
        <v>799</v>
      </c>
    </row>
    <row r="185" spans="1:39" x14ac:dyDescent="0.2">
      <c r="A185" t="s">
        <v>800</v>
      </c>
      <c r="B185" t="s">
        <v>801</v>
      </c>
      <c r="C185" t="s">
        <v>47</v>
      </c>
      <c r="D185">
        <v>229754</v>
      </c>
      <c r="E185" s="3">
        <v>43404</v>
      </c>
      <c r="F185" t="s">
        <v>2056</v>
      </c>
      <c r="G185" s="3">
        <f t="shared" si="6"/>
        <v>43409</v>
      </c>
      <c r="H185" s="3">
        <v>43409</v>
      </c>
      <c r="I185" t="s">
        <v>2299</v>
      </c>
      <c r="J185">
        <v>775</v>
      </c>
      <c r="K185">
        <f t="shared" si="7"/>
        <v>5</v>
      </c>
      <c r="L185">
        <f t="shared" si="8"/>
        <v>1</v>
      </c>
      <c r="M185" t="s">
        <v>69</v>
      </c>
      <c r="N185" t="s">
        <v>70</v>
      </c>
      <c r="P185" t="s">
        <v>405</v>
      </c>
      <c r="Q185" t="s">
        <v>120</v>
      </c>
      <c r="R185" t="s">
        <v>65</v>
      </c>
      <c r="S185" t="s">
        <v>51</v>
      </c>
      <c r="T185" t="s">
        <v>406</v>
      </c>
      <c r="AH185" t="s">
        <v>43</v>
      </c>
      <c r="AI185" t="s">
        <v>52</v>
      </c>
      <c r="AM185" t="s">
        <v>802</v>
      </c>
    </row>
    <row r="186" spans="1:39" x14ac:dyDescent="0.2">
      <c r="A186" t="s">
        <v>803</v>
      </c>
      <c r="B186" t="s">
        <v>804</v>
      </c>
      <c r="C186" t="s">
        <v>47</v>
      </c>
      <c r="D186">
        <v>130950</v>
      </c>
      <c r="E186" s="3">
        <v>43332</v>
      </c>
      <c r="F186" t="s">
        <v>2083</v>
      </c>
      <c r="G186" s="3">
        <f t="shared" si="6"/>
        <v>43373</v>
      </c>
      <c r="H186" s="3">
        <v>43373</v>
      </c>
      <c r="I186" t="s">
        <v>2314</v>
      </c>
      <c r="J186">
        <v>448</v>
      </c>
      <c r="K186">
        <f t="shared" si="7"/>
        <v>41</v>
      </c>
      <c r="L186">
        <f t="shared" si="8"/>
        <v>1</v>
      </c>
      <c r="M186" t="s">
        <v>142</v>
      </c>
      <c r="N186" t="s">
        <v>143</v>
      </c>
      <c r="P186" t="s">
        <v>151</v>
      </c>
      <c r="Q186" t="s">
        <v>120</v>
      </c>
      <c r="R186" t="s">
        <v>40</v>
      </c>
      <c r="S186" t="s">
        <v>51</v>
      </c>
      <c r="X186" t="s">
        <v>614</v>
      </c>
      <c r="AH186" t="s">
        <v>43</v>
      </c>
      <c r="AM186" t="s">
        <v>615</v>
      </c>
    </row>
    <row r="187" spans="1:39" x14ac:dyDescent="0.2">
      <c r="A187" t="s">
        <v>805</v>
      </c>
      <c r="B187" t="s">
        <v>806</v>
      </c>
      <c r="C187" t="s">
        <v>47</v>
      </c>
      <c r="D187">
        <v>55373</v>
      </c>
      <c r="E187" s="3">
        <v>43391</v>
      </c>
      <c r="F187" t="s">
        <v>2117</v>
      </c>
      <c r="G187" s="3">
        <f t="shared" si="6"/>
        <v>43410</v>
      </c>
      <c r="H187" s="3">
        <v>43410</v>
      </c>
      <c r="I187" t="s">
        <v>2270</v>
      </c>
      <c r="J187">
        <v>623</v>
      </c>
      <c r="K187">
        <f t="shared" si="7"/>
        <v>19</v>
      </c>
      <c r="L187">
        <f t="shared" si="8"/>
        <v>2</v>
      </c>
      <c r="M187" t="s">
        <v>62</v>
      </c>
      <c r="N187" t="s">
        <v>63</v>
      </c>
      <c r="P187" t="s">
        <v>64</v>
      </c>
      <c r="R187" t="s">
        <v>65</v>
      </c>
      <c r="S187" t="s">
        <v>51</v>
      </c>
      <c r="AB187" s="1">
        <v>9.2837928719174799E+64</v>
      </c>
    </row>
    <row r="188" spans="1:39" x14ac:dyDescent="0.2">
      <c r="A188" t="s">
        <v>807</v>
      </c>
      <c r="B188" t="s">
        <v>808</v>
      </c>
      <c r="C188" t="s">
        <v>47</v>
      </c>
      <c r="D188">
        <v>5888</v>
      </c>
      <c r="E188" s="3">
        <v>43344</v>
      </c>
      <c r="F188" t="s">
        <v>2029</v>
      </c>
      <c r="G188" s="3">
        <f t="shared" si="6"/>
        <v>43374</v>
      </c>
      <c r="H188" s="3">
        <v>43374</v>
      </c>
      <c r="I188" t="s">
        <v>2279</v>
      </c>
      <c r="J188">
        <v>17</v>
      </c>
      <c r="K188">
        <f t="shared" si="7"/>
        <v>30</v>
      </c>
      <c r="L188">
        <f t="shared" si="8"/>
        <v>2</v>
      </c>
      <c r="M188" t="s">
        <v>244</v>
      </c>
      <c r="N188" t="s">
        <v>245</v>
      </c>
      <c r="P188" t="s">
        <v>246</v>
      </c>
      <c r="R188" t="s">
        <v>247</v>
      </c>
      <c r="S188" t="s">
        <v>51</v>
      </c>
      <c r="AI188" t="s">
        <v>52</v>
      </c>
      <c r="AM188" t="s">
        <v>809</v>
      </c>
    </row>
    <row r="189" spans="1:39" hidden="1" x14ac:dyDescent="0.2">
      <c r="A189" t="s">
        <v>810</v>
      </c>
      <c r="B189" t="s">
        <v>811</v>
      </c>
      <c r="C189" t="s">
        <v>108</v>
      </c>
      <c r="D189">
        <v>56913</v>
      </c>
      <c r="E189" s="3">
        <v>43431</v>
      </c>
      <c r="F189" t="s">
        <v>2068</v>
      </c>
      <c r="G189" s="3">
        <f t="shared" si="6"/>
        <v>43478</v>
      </c>
      <c r="H189" s="3">
        <v>43478</v>
      </c>
      <c r="I189" t="s">
        <v>2274</v>
      </c>
      <c r="J189">
        <v>123</v>
      </c>
      <c r="K189">
        <f t="shared" si="7"/>
        <v>47</v>
      </c>
      <c r="L189">
        <f t="shared" si="8"/>
        <v>2</v>
      </c>
      <c r="M189" t="s">
        <v>109</v>
      </c>
      <c r="N189" t="s">
        <v>110</v>
      </c>
      <c r="P189" t="s">
        <v>109</v>
      </c>
      <c r="R189" t="s">
        <v>152</v>
      </c>
      <c r="S189" t="s">
        <v>112</v>
      </c>
      <c r="AH189" t="s">
        <v>43</v>
      </c>
      <c r="AM189" t="s">
        <v>812</v>
      </c>
    </row>
    <row r="190" spans="1:39" x14ac:dyDescent="0.2">
      <c r="A190" t="s">
        <v>813</v>
      </c>
      <c r="B190" t="s">
        <v>814</v>
      </c>
      <c r="C190" t="s">
        <v>47</v>
      </c>
      <c r="D190">
        <v>50421</v>
      </c>
      <c r="E190" s="3">
        <v>43391</v>
      </c>
      <c r="F190" t="s">
        <v>2118</v>
      </c>
      <c r="G190" s="3">
        <f t="shared" si="6"/>
        <v>43410</v>
      </c>
      <c r="H190" s="3">
        <v>43410</v>
      </c>
      <c r="I190" t="s">
        <v>2270</v>
      </c>
      <c r="J190">
        <v>575</v>
      </c>
      <c r="K190">
        <f t="shared" si="7"/>
        <v>19</v>
      </c>
      <c r="L190">
        <f t="shared" si="8"/>
        <v>2</v>
      </c>
      <c r="M190" t="s">
        <v>62</v>
      </c>
      <c r="N190" t="s">
        <v>63</v>
      </c>
      <c r="P190" t="s">
        <v>64</v>
      </c>
      <c r="R190" t="s">
        <v>65</v>
      </c>
      <c r="S190" t="s">
        <v>51</v>
      </c>
      <c r="AB190" s="1">
        <v>2.7420286252729202E+164</v>
      </c>
    </row>
    <row r="191" spans="1:39" x14ac:dyDescent="0.2">
      <c r="A191" t="s">
        <v>815</v>
      </c>
      <c r="B191" t="s">
        <v>816</v>
      </c>
      <c r="C191" t="s">
        <v>47</v>
      </c>
      <c r="D191">
        <v>541845</v>
      </c>
      <c r="E191" s="3">
        <v>43332</v>
      </c>
      <c r="F191" t="s">
        <v>2086</v>
      </c>
      <c r="G191" s="3">
        <f t="shared" si="6"/>
        <v>43390</v>
      </c>
      <c r="H191" s="3">
        <v>43390</v>
      </c>
      <c r="I191" t="s">
        <v>2277</v>
      </c>
      <c r="J191">
        <v>2045</v>
      </c>
      <c r="K191">
        <f t="shared" si="7"/>
        <v>58</v>
      </c>
      <c r="L191">
        <f t="shared" si="8"/>
        <v>2</v>
      </c>
      <c r="M191" t="s">
        <v>62</v>
      </c>
      <c r="N191" t="s">
        <v>63</v>
      </c>
      <c r="P191" t="s">
        <v>64</v>
      </c>
      <c r="R191" t="s">
        <v>65</v>
      </c>
      <c r="S191" t="s">
        <v>51</v>
      </c>
      <c r="AB191" s="1">
        <v>8.9030891158908605E+94</v>
      </c>
      <c r="AM191" t="s">
        <v>817</v>
      </c>
    </row>
    <row r="192" spans="1:39" hidden="1" x14ac:dyDescent="0.2">
      <c r="A192" t="s">
        <v>818</v>
      </c>
      <c r="B192" t="s">
        <v>819</v>
      </c>
      <c r="C192" t="s">
        <v>134</v>
      </c>
      <c r="D192">
        <v>8198</v>
      </c>
      <c r="E192" s="3">
        <v>43462</v>
      </c>
      <c r="F192" t="s">
        <v>2119</v>
      </c>
      <c r="G192" s="3">
        <f t="shared" si="6"/>
        <v>43462</v>
      </c>
      <c r="J192">
        <v>45</v>
      </c>
      <c r="K192">
        <f t="shared" si="7"/>
        <v>0</v>
      </c>
      <c r="L192">
        <f t="shared" si="8"/>
        <v>1</v>
      </c>
      <c r="M192" t="s">
        <v>135</v>
      </c>
      <c r="N192" t="s">
        <v>136</v>
      </c>
      <c r="P192" t="s">
        <v>135</v>
      </c>
      <c r="Q192" t="s">
        <v>120</v>
      </c>
      <c r="R192" t="s">
        <v>820</v>
      </c>
      <c r="S192" t="s">
        <v>138</v>
      </c>
      <c r="AH192" t="s">
        <v>43</v>
      </c>
      <c r="AM192" t="s">
        <v>821</v>
      </c>
    </row>
    <row r="193" spans="1:39" hidden="1" x14ac:dyDescent="0.2">
      <c r="A193" t="s">
        <v>822</v>
      </c>
      <c r="B193" t="s">
        <v>823</v>
      </c>
      <c r="C193" t="s">
        <v>116</v>
      </c>
      <c r="D193">
        <v>8529</v>
      </c>
      <c r="E193" s="3">
        <v>43375</v>
      </c>
      <c r="F193" t="s">
        <v>2081</v>
      </c>
      <c r="G193" s="3">
        <f t="shared" si="6"/>
        <v>43451</v>
      </c>
      <c r="H193" s="3">
        <v>43451</v>
      </c>
      <c r="I193" t="s">
        <v>2312</v>
      </c>
      <c r="J193">
        <v>16</v>
      </c>
      <c r="K193">
        <f t="shared" si="7"/>
        <v>76</v>
      </c>
      <c r="L193">
        <f t="shared" si="8"/>
        <v>2</v>
      </c>
      <c r="M193" t="s">
        <v>597</v>
      </c>
      <c r="N193" t="s">
        <v>598</v>
      </c>
      <c r="P193" t="s">
        <v>599</v>
      </c>
      <c r="R193" t="s">
        <v>600</v>
      </c>
      <c r="S193" t="s">
        <v>121</v>
      </c>
      <c r="T193" t="s">
        <v>601</v>
      </c>
      <c r="AH193" t="s">
        <v>43</v>
      </c>
      <c r="AI193" t="s">
        <v>52</v>
      </c>
      <c r="AM193" t="s">
        <v>602</v>
      </c>
    </row>
    <row r="194" spans="1:39" hidden="1" x14ac:dyDescent="0.2">
      <c r="A194" t="s">
        <v>824</v>
      </c>
      <c r="B194" t="s">
        <v>222</v>
      </c>
      <c r="C194" t="s">
        <v>36</v>
      </c>
      <c r="D194">
        <v>23622</v>
      </c>
      <c r="E194" s="3">
        <v>43374</v>
      </c>
      <c r="F194" t="s">
        <v>2120</v>
      </c>
      <c r="G194" s="3">
        <f t="shared" si="6"/>
        <v>43377</v>
      </c>
      <c r="H194" s="3">
        <v>43377</v>
      </c>
      <c r="I194" t="s">
        <v>2328</v>
      </c>
      <c r="J194">
        <v>32</v>
      </c>
      <c r="K194">
        <f t="shared" si="7"/>
        <v>3</v>
      </c>
      <c r="L194">
        <f t="shared" si="8"/>
        <v>2</v>
      </c>
      <c r="M194" t="s">
        <v>223</v>
      </c>
      <c r="N194" t="s">
        <v>224</v>
      </c>
      <c r="P194" t="s">
        <v>223</v>
      </c>
      <c r="R194" t="s">
        <v>111</v>
      </c>
      <c r="S194" t="s">
        <v>225</v>
      </c>
      <c r="X194" t="s">
        <v>825</v>
      </c>
      <c r="AH194" t="s">
        <v>43</v>
      </c>
    </row>
    <row r="195" spans="1:39" x14ac:dyDescent="0.2">
      <c r="A195" t="s">
        <v>826</v>
      </c>
      <c r="B195" t="s">
        <v>827</v>
      </c>
      <c r="C195" t="s">
        <v>47</v>
      </c>
      <c r="D195">
        <v>146415</v>
      </c>
      <c r="E195" s="3">
        <v>43347</v>
      </c>
      <c r="F195" t="s">
        <v>2121</v>
      </c>
      <c r="G195" s="3">
        <f t="shared" ref="G195:G258" si="9">IF(H195="",E195,H195)</f>
        <v>43358</v>
      </c>
      <c r="H195" s="3">
        <v>43358</v>
      </c>
      <c r="I195" t="s">
        <v>2329</v>
      </c>
      <c r="J195">
        <v>500</v>
      </c>
      <c r="K195">
        <f t="shared" ref="K195:K258" si="10">G195-E195</f>
        <v>11</v>
      </c>
      <c r="L195">
        <f t="shared" ref="L195:L258" si="11">IF(Q195="MALE",0,IF(Q195="FEMALE",1,IF(Q195="",2)))</f>
        <v>2</v>
      </c>
      <c r="M195" t="s">
        <v>170</v>
      </c>
      <c r="N195" t="s">
        <v>171</v>
      </c>
      <c r="P195" t="s">
        <v>172</v>
      </c>
      <c r="R195" t="s">
        <v>828</v>
      </c>
      <c r="S195" t="s">
        <v>51</v>
      </c>
      <c r="T195" t="s">
        <v>174</v>
      </c>
      <c r="AH195" t="s">
        <v>43</v>
      </c>
      <c r="AM195" t="s">
        <v>829</v>
      </c>
    </row>
    <row r="196" spans="1:39" hidden="1" x14ac:dyDescent="0.2">
      <c r="A196" t="s">
        <v>830</v>
      </c>
      <c r="B196" t="s">
        <v>831</v>
      </c>
      <c r="C196" t="s">
        <v>36</v>
      </c>
      <c r="D196">
        <v>633893</v>
      </c>
      <c r="E196" s="3">
        <v>43332</v>
      </c>
      <c r="F196" t="s">
        <v>2069</v>
      </c>
      <c r="G196" s="3">
        <f t="shared" si="9"/>
        <v>43434</v>
      </c>
      <c r="H196" s="3">
        <v>43434</v>
      </c>
      <c r="I196" t="s">
        <v>2308</v>
      </c>
      <c r="J196">
        <v>1064</v>
      </c>
      <c r="K196">
        <f t="shared" si="10"/>
        <v>102</v>
      </c>
      <c r="L196">
        <f t="shared" si="11"/>
        <v>2</v>
      </c>
      <c r="M196" t="s">
        <v>500</v>
      </c>
      <c r="N196" t="s">
        <v>501</v>
      </c>
      <c r="P196" t="s">
        <v>502</v>
      </c>
      <c r="R196" t="s">
        <v>503</v>
      </c>
      <c r="S196" t="s">
        <v>104</v>
      </c>
      <c r="AH196" t="s">
        <v>43</v>
      </c>
    </row>
    <row r="197" spans="1:39" x14ac:dyDescent="0.2">
      <c r="A197" t="s">
        <v>832</v>
      </c>
      <c r="B197" t="s">
        <v>833</v>
      </c>
      <c r="C197" t="s">
        <v>47</v>
      </c>
      <c r="D197">
        <v>33071</v>
      </c>
      <c r="E197" s="3">
        <v>43378</v>
      </c>
      <c r="F197" t="s">
        <v>2122</v>
      </c>
      <c r="G197" s="3">
        <f t="shared" si="9"/>
        <v>43379</v>
      </c>
      <c r="H197" s="3">
        <v>43379</v>
      </c>
      <c r="I197" t="s">
        <v>2271</v>
      </c>
      <c r="J197">
        <v>174</v>
      </c>
      <c r="K197">
        <f t="shared" si="10"/>
        <v>1</v>
      </c>
      <c r="L197">
        <f t="shared" si="11"/>
        <v>2</v>
      </c>
      <c r="M197" t="s">
        <v>69</v>
      </c>
      <c r="N197" t="s">
        <v>70</v>
      </c>
      <c r="P197" t="s">
        <v>162</v>
      </c>
      <c r="R197" t="s">
        <v>40</v>
      </c>
      <c r="S197" t="s">
        <v>51</v>
      </c>
      <c r="T197" t="s">
        <v>834</v>
      </c>
      <c r="AH197" t="s">
        <v>43</v>
      </c>
      <c r="AI197" t="s">
        <v>52</v>
      </c>
      <c r="AM197" t="s">
        <v>835</v>
      </c>
    </row>
    <row r="198" spans="1:39" x14ac:dyDescent="0.2">
      <c r="A198" t="s">
        <v>836</v>
      </c>
      <c r="B198" t="s">
        <v>837</v>
      </c>
      <c r="C198" t="s">
        <v>47</v>
      </c>
      <c r="D198">
        <v>73010</v>
      </c>
      <c r="E198" s="3">
        <v>43410</v>
      </c>
      <c r="F198" t="s">
        <v>2005</v>
      </c>
      <c r="G198" s="3">
        <f t="shared" si="9"/>
        <v>43411</v>
      </c>
      <c r="H198" s="3">
        <v>43411</v>
      </c>
      <c r="I198" t="s">
        <v>2156</v>
      </c>
      <c r="J198">
        <v>164</v>
      </c>
      <c r="K198">
        <f t="shared" si="10"/>
        <v>1</v>
      </c>
      <c r="L198">
        <f t="shared" si="11"/>
        <v>2</v>
      </c>
      <c r="M198" t="s">
        <v>94</v>
      </c>
      <c r="N198" t="s">
        <v>95</v>
      </c>
      <c r="P198" t="s">
        <v>96</v>
      </c>
      <c r="R198" t="s">
        <v>40</v>
      </c>
      <c r="S198" t="s">
        <v>51</v>
      </c>
      <c r="AB198" t="s">
        <v>97</v>
      </c>
      <c r="AH198" t="s">
        <v>43</v>
      </c>
      <c r="AM198" t="s">
        <v>488</v>
      </c>
    </row>
    <row r="199" spans="1:39" x14ac:dyDescent="0.2">
      <c r="A199" t="s">
        <v>838</v>
      </c>
      <c r="B199" t="s">
        <v>839</v>
      </c>
      <c r="C199" t="s">
        <v>47</v>
      </c>
      <c r="D199">
        <v>1105317</v>
      </c>
      <c r="E199" s="3">
        <v>43402</v>
      </c>
      <c r="F199" t="s">
        <v>2080</v>
      </c>
      <c r="G199" s="3">
        <f t="shared" si="9"/>
        <v>43408</v>
      </c>
      <c r="H199" s="3">
        <v>43408</v>
      </c>
      <c r="I199" t="s">
        <v>2156</v>
      </c>
      <c r="J199">
        <v>3901</v>
      </c>
      <c r="K199">
        <f t="shared" si="10"/>
        <v>6</v>
      </c>
      <c r="L199">
        <f t="shared" si="11"/>
        <v>1</v>
      </c>
      <c r="M199" t="s">
        <v>82</v>
      </c>
      <c r="N199" t="s">
        <v>83</v>
      </c>
      <c r="P199" t="s">
        <v>587</v>
      </c>
      <c r="Q199" t="s">
        <v>120</v>
      </c>
      <c r="R199" t="s">
        <v>40</v>
      </c>
      <c r="S199" t="s">
        <v>51</v>
      </c>
      <c r="T199" t="s">
        <v>588</v>
      </c>
      <c r="AF199" t="s">
        <v>589</v>
      </c>
      <c r="AH199" t="s">
        <v>43</v>
      </c>
      <c r="AM199" t="s">
        <v>759</v>
      </c>
    </row>
    <row r="200" spans="1:39" hidden="1" x14ac:dyDescent="0.2">
      <c r="A200" t="s">
        <v>840</v>
      </c>
      <c r="B200" t="s">
        <v>841</v>
      </c>
      <c r="C200" t="s">
        <v>36</v>
      </c>
      <c r="D200">
        <v>3398</v>
      </c>
      <c r="E200" s="3">
        <v>43431</v>
      </c>
      <c r="F200" t="s">
        <v>2061</v>
      </c>
      <c r="G200" s="3">
        <f t="shared" si="9"/>
        <v>43478</v>
      </c>
      <c r="H200" s="3">
        <v>43478</v>
      </c>
      <c r="I200" t="s">
        <v>2302</v>
      </c>
      <c r="J200">
        <v>5</v>
      </c>
      <c r="K200">
        <f t="shared" si="10"/>
        <v>47</v>
      </c>
      <c r="L200">
        <f t="shared" si="11"/>
        <v>2</v>
      </c>
      <c r="M200" t="s">
        <v>447</v>
      </c>
      <c r="N200" t="s">
        <v>448</v>
      </c>
      <c r="P200" t="s">
        <v>449</v>
      </c>
      <c r="R200" t="s">
        <v>65</v>
      </c>
      <c r="S200" t="s">
        <v>450</v>
      </c>
      <c r="X200" t="s">
        <v>767</v>
      </c>
      <c r="AG200" t="s">
        <v>451</v>
      </c>
      <c r="AH200" t="s">
        <v>43</v>
      </c>
      <c r="AI200" t="s">
        <v>452</v>
      </c>
      <c r="AM200" t="s">
        <v>497</v>
      </c>
    </row>
    <row r="201" spans="1:39" x14ac:dyDescent="0.2">
      <c r="A201" t="s">
        <v>842</v>
      </c>
      <c r="B201" t="s">
        <v>843</v>
      </c>
      <c r="C201" t="s">
        <v>47</v>
      </c>
      <c r="D201">
        <v>54927</v>
      </c>
      <c r="E201" s="3">
        <v>43336</v>
      </c>
      <c r="F201" t="s">
        <v>2123</v>
      </c>
      <c r="G201" s="3">
        <f t="shared" si="9"/>
        <v>43343</v>
      </c>
      <c r="H201" s="3">
        <v>43343</v>
      </c>
      <c r="I201" t="s">
        <v>2330</v>
      </c>
      <c r="J201">
        <v>173</v>
      </c>
      <c r="K201">
        <f t="shared" si="10"/>
        <v>7</v>
      </c>
      <c r="L201">
        <f t="shared" si="11"/>
        <v>2</v>
      </c>
      <c r="M201" t="s">
        <v>844</v>
      </c>
      <c r="N201" t="s">
        <v>83</v>
      </c>
      <c r="P201" t="s">
        <v>844</v>
      </c>
      <c r="R201" t="s">
        <v>40</v>
      </c>
      <c r="S201" t="s">
        <v>51</v>
      </c>
      <c r="T201" t="s">
        <v>283</v>
      </c>
      <c r="AF201" t="s">
        <v>845</v>
      </c>
      <c r="AH201" t="s">
        <v>43</v>
      </c>
      <c r="AM201" t="s">
        <v>846</v>
      </c>
    </row>
    <row r="202" spans="1:39" x14ac:dyDescent="0.2">
      <c r="A202" t="s">
        <v>847</v>
      </c>
      <c r="B202" t="s">
        <v>848</v>
      </c>
      <c r="C202" t="s">
        <v>47</v>
      </c>
      <c r="D202">
        <v>55508</v>
      </c>
      <c r="E202" s="3">
        <v>43399</v>
      </c>
      <c r="F202" t="s">
        <v>2124</v>
      </c>
      <c r="G202" s="3">
        <f t="shared" si="9"/>
        <v>43410</v>
      </c>
      <c r="H202" s="3">
        <v>43410</v>
      </c>
      <c r="I202" t="s">
        <v>2331</v>
      </c>
      <c r="J202">
        <v>157</v>
      </c>
      <c r="K202">
        <f t="shared" si="10"/>
        <v>11</v>
      </c>
      <c r="L202">
        <f t="shared" si="11"/>
        <v>2</v>
      </c>
      <c r="M202" t="s">
        <v>849</v>
      </c>
      <c r="N202" t="s">
        <v>850</v>
      </c>
      <c r="P202" t="s">
        <v>851</v>
      </c>
      <c r="R202" t="s">
        <v>40</v>
      </c>
      <c r="S202" t="s">
        <v>51</v>
      </c>
      <c r="X202" t="s">
        <v>852</v>
      </c>
      <c r="AH202" t="s">
        <v>43</v>
      </c>
      <c r="AI202" t="s">
        <v>52</v>
      </c>
    </row>
    <row r="203" spans="1:39" x14ac:dyDescent="0.2">
      <c r="A203" t="s">
        <v>853</v>
      </c>
      <c r="B203" t="s">
        <v>854</v>
      </c>
      <c r="C203" t="s">
        <v>47</v>
      </c>
      <c r="D203">
        <v>5650</v>
      </c>
      <c r="E203" s="3">
        <v>43392</v>
      </c>
      <c r="F203" t="s">
        <v>2055</v>
      </c>
      <c r="G203" s="3">
        <f t="shared" si="9"/>
        <v>43410</v>
      </c>
      <c r="H203" s="3">
        <v>43410</v>
      </c>
      <c r="I203" t="s">
        <v>2298</v>
      </c>
      <c r="J203">
        <v>66</v>
      </c>
      <c r="K203">
        <f t="shared" si="10"/>
        <v>18</v>
      </c>
      <c r="L203">
        <f t="shared" si="11"/>
        <v>2</v>
      </c>
      <c r="M203" t="s">
        <v>69</v>
      </c>
      <c r="N203" t="s">
        <v>70</v>
      </c>
      <c r="P203" t="s">
        <v>399</v>
      </c>
      <c r="R203" t="s">
        <v>40</v>
      </c>
      <c r="S203" t="s">
        <v>51</v>
      </c>
      <c r="T203" t="s">
        <v>400</v>
      </c>
      <c r="AI203" t="s">
        <v>401</v>
      </c>
    </row>
    <row r="204" spans="1:39" x14ac:dyDescent="0.2">
      <c r="A204" t="s">
        <v>855</v>
      </c>
      <c r="B204" t="s">
        <v>684</v>
      </c>
      <c r="C204" t="s">
        <v>47</v>
      </c>
      <c r="D204">
        <v>2395</v>
      </c>
      <c r="E204" s="3">
        <v>43380</v>
      </c>
      <c r="F204" t="s">
        <v>2095</v>
      </c>
      <c r="G204" s="3">
        <f t="shared" si="9"/>
        <v>43380</v>
      </c>
      <c r="J204">
        <v>4</v>
      </c>
      <c r="K204">
        <f t="shared" si="10"/>
        <v>0</v>
      </c>
      <c r="L204">
        <f t="shared" si="11"/>
        <v>2</v>
      </c>
      <c r="M204" t="s">
        <v>48</v>
      </c>
      <c r="N204" t="s">
        <v>49</v>
      </c>
      <c r="P204" t="s">
        <v>50</v>
      </c>
      <c r="S204" t="s">
        <v>51</v>
      </c>
      <c r="AF204" t="s">
        <v>856</v>
      </c>
      <c r="AI204" t="s">
        <v>52</v>
      </c>
      <c r="AM204" t="s">
        <v>685</v>
      </c>
    </row>
    <row r="205" spans="1:39" x14ac:dyDescent="0.2">
      <c r="A205" t="s">
        <v>857</v>
      </c>
      <c r="B205" t="s">
        <v>858</v>
      </c>
      <c r="C205" t="s">
        <v>47</v>
      </c>
      <c r="D205">
        <v>184526</v>
      </c>
      <c r="E205" s="3">
        <v>43401</v>
      </c>
      <c r="F205" t="s">
        <v>2012</v>
      </c>
      <c r="G205" s="3">
        <f t="shared" si="9"/>
        <v>43411</v>
      </c>
      <c r="H205" s="3">
        <v>43411</v>
      </c>
      <c r="I205" t="s">
        <v>2276</v>
      </c>
      <c r="J205">
        <v>780</v>
      </c>
      <c r="K205">
        <f t="shared" si="10"/>
        <v>10</v>
      </c>
      <c r="L205">
        <f t="shared" si="11"/>
        <v>1</v>
      </c>
      <c r="M205" t="s">
        <v>142</v>
      </c>
      <c r="N205" t="s">
        <v>143</v>
      </c>
      <c r="P205" t="s">
        <v>144</v>
      </c>
      <c r="Q205" t="s">
        <v>120</v>
      </c>
      <c r="R205" t="s">
        <v>40</v>
      </c>
      <c r="S205" t="s">
        <v>51</v>
      </c>
      <c r="X205" t="s">
        <v>859</v>
      </c>
      <c r="AH205" t="s">
        <v>43</v>
      </c>
      <c r="AM205" t="s">
        <v>252</v>
      </c>
    </row>
    <row r="206" spans="1:39" x14ac:dyDescent="0.2">
      <c r="A206" t="s">
        <v>860</v>
      </c>
      <c r="B206" t="s">
        <v>268</v>
      </c>
      <c r="C206" t="s">
        <v>47</v>
      </c>
      <c r="D206">
        <v>71340</v>
      </c>
      <c r="E206" s="3">
        <v>43368</v>
      </c>
      <c r="F206" t="s">
        <v>2125</v>
      </c>
      <c r="G206" s="3">
        <f t="shared" si="9"/>
        <v>43368</v>
      </c>
      <c r="J206">
        <v>315</v>
      </c>
      <c r="K206">
        <f t="shared" si="10"/>
        <v>0</v>
      </c>
      <c r="L206">
        <f t="shared" si="11"/>
        <v>2</v>
      </c>
      <c r="M206" t="s">
        <v>269</v>
      </c>
      <c r="N206" t="s">
        <v>83</v>
      </c>
      <c r="P206" t="s">
        <v>270</v>
      </c>
      <c r="R206" t="s">
        <v>658</v>
      </c>
      <c r="S206" t="s">
        <v>51</v>
      </c>
      <c r="X206" t="s">
        <v>861</v>
      </c>
      <c r="AH206" t="s">
        <v>43</v>
      </c>
      <c r="AM206" t="s">
        <v>862</v>
      </c>
    </row>
    <row r="207" spans="1:39" hidden="1" x14ac:dyDescent="0.2">
      <c r="A207" t="s">
        <v>863</v>
      </c>
      <c r="B207" t="s">
        <v>864</v>
      </c>
      <c r="C207" t="s">
        <v>134</v>
      </c>
      <c r="D207">
        <v>3845</v>
      </c>
      <c r="E207" s="3">
        <v>43462</v>
      </c>
      <c r="F207" t="s">
        <v>2119</v>
      </c>
      <c r="G207" s="3">
        <f t="shared" si="9"/>
        <v>43462</v>
      </c>
      <c r="J207">
        <v>24</v>
      </c>
      <c r="K207">
        <f t="shared" si="10"/>
        <v>0</v>
      </c>
      <c r="L207">
        <f t="shared" si="11"/>
        <v>1</v>
      </c>
      <c r="M207" t="s">
        <v>135</v>
      </c>
      <c r="N207" t="s">
        <v>136</v>
      </c>
      <c r="P207" t="s">
        <v>135</v>
      </c>
      <c r="Q207" t="s">
        <v>120</v>
      </c>
      <c r="R207" t="s">
        <v>820</v>
      </c>
      <c r="S207" t="s">
        <v>138</v>
      </c>
      <c r="AH207" t="s">
        <v>43</v>
      </c>
      <c r="AM207" t="s">
        <v>865</v>
      </c>
    </row>
    <row r="208" spans="1:39" x14ac:dyDescent="0.2">
      <c r="A208" t="s">
        <v>866</v>
      </c>
      <c r="B208" t="s">
        <v>55</v>
      </c>
      <c r="C208" t="s">
        <v>47</v>
      </c>
      <c r="D208">
        <v>458117</v>
      </c>
      <c r="E208" s="3">
        <v>43335</v>
      </c>
      <c r="F208" t="s">
        <v>2126</v>
      </c>
      <c r="G208" s="3">
        <f t="shared" si="9"/>
        <v>43335</v>
      </c>
      <c r="J208">
        <v>1608</v>
      </c>
      <c r="K208">
        <f t="shared" si="10"/>
        <v>0</v>
      </c>
      <c r="L208">
        <f t="shared" si="11"/>
        <v>2</v>
      </c>
      <c r="M208" t="s">
        <v>56</v>
      </c>
      <c r="N208" t="s">
        <v>57</v>
      </c>
      <c r="P208" t="s">
        <v>58</v>
      </c>
      <c r="R208" t="s">
        <v>40</v>
      </c>
      <c r="S208" t="s">
        <v>51</v>
      </c>
      <c r="T208" t="s">
        <v>59</v>
      </c>
      <c r="AH208" t="s">
        <v>43</v>
      </c>
      <c r="AM208" t="s">
        <v>867</v>
      </c>
    </row>
    <row r="209" spans="1:39" x14ac:dyDescent="0.2">
      <c r="A209" s="2" t="s">
        <v>868</v>
      </c>
      <c r="B209" t="s">
        <v>869</v>
      </c>
      <c r="C209" t="s">
        <v>47</v>
      </c>
      <c r="D209">
        <v>235579</v>
      </c>
      <c r="E209" s="3">
        <v>43335</v>
      </c>
      <c r="F209" t="s">
        <v>2127</v>
      </c>
      <c r="G209" s="3">
        <f t="shared" si="9"/>
        <v>43345</v>
      </c>
      <c r="H209" s="3">
        <v>43345</v>
      </c>
      <c r="I209" t="s">
        <v>2127</v>
      </c>
      <c r="J209">
        <v>499</v>
      </c>
      <c r="K209">
        <f t="shared" si="10"/>
        <v>10</v>
      </c>
      <c r="L209">
        <f t="shared" si="11"/>
        <v>2</v>
      </c>
      <c r="M209" t="s">
        <v>870</v>
      </c>
      <c r="N209" t="s">
        <v>83</v>
      </c>
      <c r="P209" t="s">
        <v>871</v>
      </c>
      <c r="R209" t="s">
        <v>40</v>
      </c>
      <c r="S209" t="s">
        <v>51</v>
      </c>
      <c r="T209" t="s">
        <v>872</v>
      </c>
      <c r="AH209" t="s">
        <v>43</v>
      </c>
    </row>
    <row r="210" spans="1:39" x14ac:dyDescent="0.2">
      <c r="A210" t="s">
        <v>873</v>
      </c>
      <c r="B210" t="s">
        <v>874</v>
      </c>
      <c r="C210" t="s">
        <v>47</v>
      </c>
      <c r="D210">
        <v>12478</v>
      </c>
      <c r="E210" s="3">
        <v>43403</v>
      </c>
      <c r="F210" t="s">
        <v>2016</v>
      </c>
      <c r="G210" s="3">
        <f t="shared" si="9"/>
        <v>43410</v>
      </c>
      <c r="H210" s="3">
        <v>43410</v>
      </c>
      <c r="I210" t="s">
        <v>2275</v>
      </c>
      <c r="J210">
        <v>85</v>
      </c>
      <c r="K210">
        <f t="shared" si="10"/>
        <v>7</v>
      </c>
      <c r="L210">
        <f t="shared" si="11"/>
        <v>2</v>
      </c>
      <c r="M210" t="s">
        <v>128</v>
      </c>
      <c r="N210" t="s">
        <v>129</v>
      </c>
      <c r="P210" t="s">
        <v>130</v>
      </c>
      <c r="R210" t="s">
        <v>40</v>
      </c>
      <c r="S210" t="s">
        <v>51</v>
      </c>
      <c r="AM210" t="s">
        <v>167</v>
      </c>
    </row>
    <row r="211" spans="1:39" hidden="1" x14ac:dyDescent="0.2">
      <c r="A211" t="s">
        <v>875</v>
      </c>
      <c r="B211" t="s">
        <v>876</v>
      </c>
      <c r="C211" t="s">
        <v>116</v>
      </c>
      <c r="D211">
        <v>183780</v>
      </c>
      <c r="E211" s="3">
        <v>43301</v>
      </c>
      <c r="F211" t="s">
        <v>2082</v>
      </c>
      <c r="G211" s="3">
        <f t="shared" si="9"/>
        <v>43347</v>
      </c>
      <c r="H211" s="3">
        <v>43347</v>
      </c>
      <c r="I211" t="s">
        <v>2313</v>
      </c>
      <c r="J211">
        <v>303</v>
      </c>
      <c r="K211">
        <f t="shared" si="10"/>
        <v>46</v>
      </c>
      <c r="L211">
        <f t="shared" si="11"/>
        <v>1</v>
      </c>
      <c r="M211" t="s">
        <v>117</v>
      </c>
      <c r="N211" t="s">
        <v>118</v>
      </c>
      <c r="P211" t="s">
        <v>119</v>
      </c>
      <c r="Q211" t="s">
        <v>120</v>
      </c>
      <c r="S211" t="s">
        <v>121</v>
      </c>
      <c r="AF211" t="s">
        <v>877</v>
      </c>
      <c r="AI211" t="s">
        <v>52</v>
      </c>
      <c r="AM211" t="s">
        <v>878</v>
      </c>
    </row>
    <row r="212" spans="1:39" x14ac:dyDescent="0.2">
      <c r="A212" t="s">
        <v>879</v>
      </c>
      <c r="B212" t="s">
        <v>880</v>
      </c>
      <c r="C212" t="s">
        <v>47</v>
      </c>
      <c r="D212">
        <v>56566</v>
      </c>
      <c r="E212" s="3">
        <v>43368</v>
      </c>
      <c r="F212" t="s">
        <v>2128</v>
      </c>
      <c r="G212" s="3">
        <f t="shared" si="9"/>
        <v>43369</v>
      </c>
      <c r="H212" s="3">
        <v>43369</v>
      </c>
      <c r="I212" t="s">
        <v>2128</v>
      </c>
      <c r="J212">
        <v>164</v>
      </c>
      <c r="K212">
        <f t="shared" si="10"/>
        <v>1</v>
      </c>
      <c r="L212">
        <f t="shared" si="11"/>
        <v>2</v>
      </c>
      <c r="M212" t="s">
        <v>82</v>
      </c>
      <c r="N212" t="s">
        <v>83</v>
      </c>
      <c r="P212" t="s">
        <v>84</v>
      </c>
      <c r="R212" t="s">
        <v>85</v>
      </c>
      <c r="S212" t="s">
        <v>51</v>
      </c>
      <c r="T212" t="s">
        <v>443</v>
      </c>
      <c r="AF212" t="s">
        <v>87</v>
      </c>
      <c r="AH212" t="s">
        <v>43</v>
      </c>
      <c r="AM212" t="s">
        <v>881</v>
      </c>
    </row>
    <row r="213" spans="1:39" x14ac:dyDescent="0.2">
      <c r="A213" t="s">
        <v>882</v>
      </c>
      <c r="B213" t="s">
        <v>682</v>
      </c>
      <c r="C213" t="s">
        <v>47</v>
      </c>
      <c r="D213">
        <v>441323</v>
      </c>
      <c r="E213" s="3">
        <v>43375</v>
      </c>
      <c r="F213" t="s">
        <v>2054</v>
      </c>
      <c r="G213" s="3">
        <f t="shared" si="9"/>
        <v>43382</v>
      </c>
      <c r="H213" s="3">
        <v>43382</v>
      </c>
      <c r="I213" t="s">
        <v>2297</v>
      </c>
      <c r="J213">
        <v>1382</v>
      </c>
      <c r="K213">
        <f t="shared" si="10"/>
        <v>7</v>
      </c>
      <c r="L213">
        <f t="shared" si="11"/>
        <v>2</v>
      </c>
      <c r="M213" t="s">
        <v>82</v>
      </c>
      <c r="N213" t="s">
        <v>83</v>
      </c>
      <c r="P213" t="s">
        <v>282</v>
      </c>
      <c r="R213" t="s">
        <v>85</v>
      </c>
      <c r="S213" t="s">
        <v>51</v>
      </c>
      <c r="T213" t="s">
        <v>283</v>
      </c>
      <c r="AF213" t="s">
        <v>394</v>
      </c>
      <c r="AH213" t="s">
        <v>43</v>
      </c>
      <c r="AM213" t="s">
        <v>395</v>
      </c>
    </row>
    <row r="214" spans="1:39" x14ac:dyDescent="0.2">
      <c r="A214" t="s">
        <v>883</v>
      </c>
      <c r="B214" t="s">
        <v>884</v>
      </c>
      <c r="C214" t="s">
        <v>47</v>
      </c>
      <c r="D214">
        <v>16678</v>
      </c>
      <c r="E214" s="3">
        <v>43410</v>
      </c>
      <c r="F214" t="s">
        <v>2129</v>
      </c>
      <c r="G214" s="3">
        <f t="shared" si="9"/>
        <v>43411</v>
      </c>
      <c r="H214" s="3">
        <v>43411</v>
      </c>
      <c r="I214" t="s">
        <v>2332</v>
      </c>
      <c r="J214">
        <v>35</v>
      </c>
      <c r="K214">
        <f t="shared" si="10"/>
        <v>1</v>
      </c>
      <c r="L214">
        <f t="shared" si="11"/>
        <v>1</v>
      </c>
      <c r="M214" t="s">
        <v>338</v>
      </c>
      <c r="N214" t="s">
        <v>83</v>
      </c>
      <c r="P214" t="s">
        <v>339</v>
      </c>
      <c r="Q214" t="s">
        <v>120</v>
      </c>
      <c r="R214" t="s">
        <v>65</v>
      </c>
      <c r="S214" t="s">
        <v>51</v>
      </c>
      <c r="Z214" t="s">
        <v>885</v>
      </c>
      <c r="AH214" t="s">
        <v>43</v>
      </c>
    </row>
    <row r="215" spans="1:39" x14ac:dyDescent="0.2">
      <c r="A215" t="s">
        <v>886</v>
      </c>
      <c r="B215" t="s">
        <v>880</v>
      </c>
      <c r="C215" t="s">
        <v>47</v>
      </c>
      <c r="D215">
        <v>35663</v>
      </c>
      <c r="E215" s="3">
        <v>43368</v>
      </c>
      <c r="F215" t="s">
        <v>2128</v>
      </c>
      <c r="G215" s="3">
        <f t="shared" si="9"/>
        <v>43369</v>
      </c>
      <c r="H215" s="3">
        <v>43369</v>
      </c>
      <c r="I215" t="s">
        <v>2128</v>
      </c>
      <c r="J215">
        <v>114</v>
      </c>
      <c r="K215">
        <f t="shared" si="10"/>
        <v>1</v>
      </c>
      <c r="L215">
        <f t="shared" si="11"/>
        <v>2</v>
      </c>
      <c r="M215" t="s">
        <v>82</v>
      </c>
      <c r="N215" t="s">
        <v>83</v>
      </c>
      <c r="P215" t="s">
        <v>84</v>
      </c>
      <c r="R215" t="s">
        <v>85</v>
      </c>
      <c r="S215" t="s">
        <v>51</v>
      </c>
      <c r="T215" t="s">
        <v>59</v>
      </c>
      <c r="AF215" t="s">
        <v>87</v>
      </c>
      <c r="AH215" t="s">
        <v>43</v>
      </c>
      <c r="AM215" t="s">
        <v>881</v>
      </c>
    </row>
    <row r="216" spans="1:39" hidden="1" x14ac:dyDescent="0.2">
      <c r="A216" s="2" t="s">
        <v>887</v>
      </c>
      <c r="B216" t="s">
        <v>888</v>
      </c>
      <c r="C216" t="s">
        <v>108</v>
      </c>
      <c r="D216">
        <v>815677</v>
      </c>
      <c r="E216" s="3">
        <v>43374</v>
      </c>
      <c r="F216" t="s">
        <v>2111</v>
      </c>
      <c r="G216" s="3">
        <f t="shared" si="9"/>
        <v>43404</v>
      </c>
      <c r="H216" s="3">
        <v>43404</v>
      </c>
      <c r="I216" t="s">
        <v>2325</v>
      </c>
      <c r="J216">
        <v>1076</v>
      </c>
      <c r="K216">
        <f t="shared" si="10"/>
        <v>30</v>
      </c>
      <c r="L216">
        <f t="shared" si="11"/>
        <v>2</v>
      </c>
      <c r="M216" t="s">
        <v>738</v>
      </c>
      <c r="N216" t="s">
        <v>739</v>
      </c>
      <c r="P216" t="s">
        <v>740</v>
      </c>
      <c r="R216" t="s">
        <v>111</v>
      </c>
      <c r="S216" t="s">
        <v>112</v>
      </c>
      <c r="X216" t="s">
        <v>775</v>
      </c>
      <c r="AH216" t="s">
        <v>43</v>
      </c>
      <c r="AM216" t="s">
        <v>776</v>
      </c>
    </row>
    <row r="217" spans="1:39" x14ac:dyDescent="0.2">
      <c r="A217" t="s">
        <v>889</v>
      </c>
      <c r="B217" t="s">
        <v>268</v>
      </c>
      <c r="C217" t="s">
        <v>47</v>
      </c>
      <c r="D217">
        <v>88125</v>
      </c>
      <c r="E217" s="3">
        <v>43360</v>
      </c>
      <c r="F217" t="s">
        <v>2130</v>
      </c>
      <c r="G217" s="3">
        <f t="shared" si="9"/>
        <v>43360</v>
      </c>
      <c r="J217">
        <v>300</v>
      </c>
      <c r="K217">
        <f t="shared" si="10"/>
        <v>0</v>
      </c>
      <c r="L217">
        <f t="shared" si="11"/>
        <v>2</v>
      </c>
      <c r="M217" t="s">
        <v>269</v>
      </c>
      <c r="N217" t="s">
        <v>83</v>
      </c>
      <c r="P217" t="s">
        <v>270</v>
      </c>
      <c r="R217" t="s">
        <v>658</v>
      </c>
      <c r="S217" t="s">
        <v>51</v>
      </c>
      <c r="X217" t="s">
        <v>890</v>
      </c>
      <c r="AH217" t="s">
        <v>43</v>
      </c>
      <c r="AM217" t="s">
        <v>891</v>
      </c>
    </row>
    <row r="218" spans="1:39" x14ac:dyDescent="0.2">
      <c r="A218" t="s">
        <v>892</v>
      </c>
      <c r="B218" t="s">
        <v>893</v>
      </c>
      <c r="C218" t="s">
        <v>47</v>
      </c>
      <c r="D218">
        <v>1211144</v>
      </c>
      <c r="E218" s="3">
        <v>43349</v>
      </c>
      <c r="F218" t="s">
        <v>2088</v>
      </c>
      <c r="G218" s="3">
        <f t="shared" si="9"/>
        <v>43390</v>
      </c>
      <c r="H218" s="3">
        <v>43390</v>
      </c>
      <c r="I218" t="s">
        <v>2288</v>
      </c>
      <c r="J218">
        <v>4486</v>
      </c>
      <c r="K218">
        <f t="shared" si="10"/>
        <v>41</v>
      </c>
      <c r="L218">
        <f t="shared" si="11"/>
        <v>2</v>
      </c>
      <c r="M218" t="s">
        <v>62</v>
      </c>
      <c r="N218" t="s">
        <v>63</v>
      </c>
      <c r="P218" t="s">
        <v>64</v>
      </c>
      <c r="R218" t="s">
        <v>65</v>
      </c>
      <c r="S218" t="s">
        <v>51</v>
      </c>
      <c r="AB218" t="s">
        <v>125</v>
      </c>
      <c r="AM218" t="s">
        <v>894</v>
      </c>
    </row>
    <row r="219" spans="1:39" x14ac:dyDescent="0.2">
      <c r="A219" t="s">
        <v>895</v>
      </c>
      <c r="B219" t="s">
        <v>896</v>
      </c>
      <c r="C219" t="s">
        <v>47</v>
      </c>
      <c r="D219">
        <v>80405</v>
      </c>
      <c r="E219" s="3">
        <v>43391</v>
      </c>
      <c r="F219" t="s">
        <v>2131</v>
      </c>
      <c r="G219" s="3">
        <f t="shared" si="9"/>
        <v>43410</v>
      </c>
      <c r="H219" s="3">
        <v>43410</v>
      </c>
      <c r="I219" t="s">
        <v>2270</v>
      </c>
      <c r="J219">
        <v>918</v>
      </c>
      <c r="K219">
        <f t="shared" si="10"/>
        <v>19</v>
      </c>
      <c r="L219">
        <f t="shared" si="11"/>
        <v>2</v>
      </c>
      <c r="M219" t="s">
        <v>62</v>
      </c>
      <c r="N219" t="s">
        <v>63</v>
      </c>
      <c r="P219" t="s">
        <v>64</v>
      </c>
      <c r="R219" t="s">
        <v>65</v>
      </c>
      <c r="S219" t="s">
        <v>51</v>
      </c>
      <c r="AB219" s="1">
        <v>9.1381935109350492E+84</v>
      </c>
    </row>
    <row r="220" spans="1:39" hidden="1" x14ac:dyDescent="0.2">
      <c r="A220" t="s">
        <v>897</v>
      </c>
      <c r="B220" t="s">
        <v>898</v>
      </c>
      <c r="C220" t="s">
        <v>36</v>
      </c>
      <c r="D220">
        <v>390135</v>
      </c>
      <c r="E220" s="3">
        <v>43345</v>
      </c>
      <c r="F220" t="s">
        <v>2006</v>
      </c>
      <c r="G220" s="3">
        <f t="shared" si="9"/>
        <v>43358</v>
      </c>
      <c r="H220" s="3">
        <v>43358</v>
      </c>
      <c r="I220" t="s">
        <v>2273</v>
      </c>
      <c r="J220">
        <v>1349</v>
      </c>
      <c r="K220">
        <f t="shared" si="10"/>
        <v>13</v>
      </c>
      <c r="L220">
        <f t="shared" si="11"/>
        <v>2</v>
      </c>
      <c r="M220" t="s">
        <v>100</v>
      </c>
      <c r="N220" t="s">
        <v>101</v>
      </c>
      <c r="P220" t="s">
        <v>102</v>
      </c>
      <c r="R220" t="s">
        <v>103</v>
      </c>
      <c r="S220" t="s">
        <v>104</v>
      </c>
      <c r="AH220" t="s">
        <v>43</v>
      </c>
      <c r="AM220" t="s">
        <v>105</v>
      </c>
    </row>
    <row r="221" spans="1:39" x14ac:dyDescent="0.2">
      <c r="A221" t="s">
        <v>899</v>
      </c>
      <c r="B221" t="s">
        <v>900</v>
      </c>
      <c r="C221" t="s">
        <v>47</v>
      </c>
      <c r="D221">
        <v>325683</v>
      </c>
      <c r="E221" s="3">
        <v>43404</v>
      </c>
      <c r="F221" t="s">
        <v>2066</v>
      </c>
      <c r="G221" s="3">
        <f t="shared" si="9"/>
        <v>43410</v>
      </c>
      <c r="H221" s="3">
        <v>43410</v>
      </c>
      <c r="I221" t="s">
        <v>2306</v>
      </c>
      <c r="J221">
        <v>1289</v>
      </c>
      <c r="K221">
        <f t="shared" si="10"/>
        <v>6</v>
      </c>
      <c r="L221">
        <f t="shared" si="11"/>
        <v>2</v>
      </c>
      <c r="M221" t="s">
        <v>235</v>
      </c>
      <c r="N221" t="s">
        <v>236</v>
      </c>
      <c r="P221" t="s">
        <v>237</v>
      </c>
      <c r="R221" t="s">
        <v>40</v>
      </c>
      <c r="S221" t="s">
        <v>51</v>
      </c>
      <c r="T221" t="s">
        <v>238</v>
      </c>
      <c r="AH221" t="s">
        <v>43</v>
      </c>
      <c r="AM221" t="s">
        <v>239</v>
      </c>
    </row>
    <row r="222" spans="1:39" hidden="1" x14ac:dyDescent="0.2">
      <c r="A222" t="s">
        <v>901</v>
      </c>
      <c r="B222" t="s">
        <v>902</v>
      </c>
      <c r="C222" t="s">
        <v>108</v>
      </c>
      <c r="D222">
        <v>30679</v>
      </c>
      <c r="E222" s="3">
        <v>43431</v>
      </c>
      <c r="F222" t="s">
        <v>2068</v>
      </c>
      <c r="G222" s="3">
        <f t="shared" si="9"/>
        <v>43478</v>
      </c>
      <c r="H222" s="3">
        <v>43478</v>
      </c>
      <c r="I222" t="s">
        <v>2274</v>
      </c>
      <c r="J222">
        <v>58</v>
      </c>
      <c r="K222">
        <f t="shared" si="10"/>
        <v>47</v>
      </c>
      <c r="L222">
        <f t="shared" si="11"/>
        <v>2</v>
      </c>
      <c r="M222" t="s">
        <v>109</v>
      </c>
      <c r="N222" t="s">
        <v>110</v>
      </c>
      <c r="P222" t="s">
        <v>109</v>
      </c>
      <c r="R222" t="s">
        <v>152</v>
      </c>
      <c r="S222" t="s">
        <v>112</v>
      </c>
      <c r="AH222" t="s">
        <v>43</v>
      </c>
      <c r="AM222" t="s">
        <v>903</v>
      </c>
    </row>
    <row r="223" spans="1:39" x14ac:dyDescent="0.2">
      <c r="A223" t="s">
        <v>904</v>
      </c>
      <c r="B223" t="s">
        <v>905</v>
      </c>
      <c r="C223" t="s">
        <v>47</v>
      </c>
      <c r="D223">
        <v>62924</v>
      </c>
      <c r="E223" s="3">
        <v>43371</v>
      </c>
      <c r="F223" t="s">
        <v>1998</v>
      </c>
      <c r="G223" s="3">
        <f t="shared" si="9"/>
        <v>43371</v>
      </c>
      <c r="J223">
        <v>115</v>
      </c>
      <c r="K223">
        <f t="shared" si="10"/>
        <v>0</v>
      </c>
      <c r="L223">
        <f t="shared" si="11"/>
        <v>2</v>
      </c>
      <c r="M223" t="s">
        <v>48</v>
      </c>
      <c r="N223" t="s">
        <v>49</v>
      </c>
      <c r="P223" t="s">
        <v>50</v>
      </c>
      <c r="S223" t="s">
        <v>51</v>
      </c>
      <c r="AI223" t="s">
        <v>52</v>
      </c>
      <c r="AM223" t="s">
        <v>906</v>
      </c>
    </row>
    <row r="224" spans="1:39" x14ac:dyDescent="0.2">
      <c r="A224" t="s">
        <v>907</v>
      </c>
      <c r="B224" t="s">
        <v>908</v>
      </c>
      <c r="C224" t="s">
        <v>47</v>
      </c>
      <c r="D224">
        <v>3550159</v>
      </c>
      <c r="E224" s="3">
        <v>43379</v>
      </c>
      <c r="F224" t="s">
        <v>2116</v>
      </c>
      <c r="G224" s="3">
        <f t="shared" si="9"/>
        <v>43411</v>
      </c>
      <c r="H224" s="3">
        <v>43411</v>
      </c>
      <c r="I224" t="s">
        <v>2284</v>
      </c>
      <c r="J224">
        <v>8226</v>
      </c>
      <c r="K224">
        <f t="shared" si="10"/>
        <v>32</v>
      </c>
      <c r="L224">
        <f t="shared" si="11"/>
        <v>2</v>
      </c>
      <c r="M224" t="s">
        <v>360</v>
      </c>
      <c r="N224" t="s">
        <v>83</v>
      </c>
      <c r="P224" t="s">
        <v>361</v>
      </c>
      <c r="S224" t="s">
        <v>51</v>
      </c>
      <c r="V224" t="s">
        <v>797</v>
      </c>
      <c r="AF224" t="s">
        <v>798</v>
      </c>
      <c r="AH224" t="s">
        <v>43</v>
      </c>
      <c r="AM224" t="s">
        <v>799</v>
      </c>
    </row>
    <row r="225" spans="1:39" x14ac:dyDescent="0.2">
      <c r="A225" t="s">
        <v>909</v>
      </c>
      <c r="B225" t="s">
        <v>910</v>
      </c>
      <c r="C225" t="s">
        <v>47</v>
      </c>
      <c r="D225">
        <v>29094</v>
      </c>
      <c r="E225" s="3">
        <v>43371</v>
      </c>
      <c r="F225" t="s">
        <v>2132</v>
      </c>
      <c r="G225" s="3">
        <f t="shared" si="9"/>
        <v>43371</v>
      </c>
      <c r="J225">
        <v>99</v>
      </c>
      <c r="K225">
        <f t="shared" si="10"/>
        <v>0</v>
      </c>
      <c r="L225">
        <f t="shared" si="11"/>
        <v>2</v>
      </c>
      <c r="M225" t="s">
        <v>269</v>
      </c>
      <c r="N225" t="s">
        <v>83</v>
      </c>
      <c r="P225" t="s">
        <v>270</v>
      </c>
      <c r="R225" t="s">
        <v>40</v>
      </c>
      <c r="S225" t="s">
        <v>51</v>
      </c>
      <c r="X225" t="s">
        <v>911</v>
      </c>
      <c r="AH225" t="s">
        <v>43</v>
      </c>
      <c r="AM225" t="s">
        <v>912</v>
      </c>
    </row>
    <row r="226" spans="1:39" x14ac:dyDescent="0.2">
      <c r="A226" t="s">
        <v>913</v>
      </c>
      <c r="B226" t="s">
        <v>914</v>
      </c>
      <c r="C226" t="s">
        <v>47</v>
      </c>
      <c r="D226">
        <v>161916</v>
      </c>
      <c r="E226" s="3">
        <v>43404</v>
      </c>
      <c r="F226" t="s">
        <v>2133</v>
      </c>
      <c r="G226" s="3">
        <f t="shared" si="9"/>
        <v>43411</v>
      </c>
      <c r="H226" s="3">
        <v>43411</v>
      </c>
      <c r="I226" t="s">
        <v>2078</v>
      </c>
      <c r="J226">
        <v>349</v>
      </c>
      <c r="K226">
        <f t="shared" si="10"/>
        <v>7</v>
      </c>
      <c r="L226">
        <f t="shared" si="11"/>
        <v>2</v>
      </c>
      <c r="M226" t="s">
        <v>311</v>
      </c>
      <c r="N226" t="s">
        <v>312</v>
      </c>
      <c r="P226" t="s">
        <v>753</v>
      </c>
      <c r="R226" t="s">
        <v>40</v>
      </c>
      <c r="S226" t="s">
        <v>51</v>
      </c>
      <c r="T226" t="s">
        <v>755</v>
      </c>
      <c r="AH226" t="s">
        <v>43</v>
      </c>
      <c r="AM226" t="s">
        <v>756</v>
      </c>
    </row>
    <row r="227" spans="1:39" x14ac:dyDescent="0.2">
      <c r="A227" s="2" t="s">
        <v>915</v>
      </c>
      <c r="B227" t="s">
        <v>916</v>
      </c>
      <c r="C227" t="s">
        <v>47</v>
      </c>
      <c r="D227">
        <v>3094</v>
      </c>
      <c r="E227" s="3">
        <v>43405</v>
      </c>
      <c r="F227" t="s">
        <v>2134</v>
      </c>
      <c r="G227" s="3">
        <f t="shared" si="9"/>
        <v>43410</v>
      </c>
      <c r="H227" s="3">
        <v>43410</v>
      </c>
      <c r="I227" t="s">
        <v>2298</v>
      </c>
      <c r="J227">
        <v>7</v>
      </c>
      <c r="K227">
        <f t="shared" si="10"/>
        <v>5</v>
      </c>
      <c r="L227">
        <f t="shared" si="11"/>
        <v>2</v>
      </c>
      <c r="M227" t="s">
        <v>917</v>
      </c>
      <c r="N227" t="s">
        <v>83</v>
      </c>
      <c r="P227" t="s">
        <v>917</v>
      </c>
      <c r="S227" t="s">
        <v>51</v>
      </c>
      <c r="AB227">
        <v>3257</v>
      </c>
      <c r="AD227" t="s">
        <v>659</v>
      </c>
      <c r="AH227" t="s">
        <v>43</v>
      </c>
    </row>
    <row r="228" spans="1:39" x14ac:dyDescent="0.2">
      <c r="A228" t="s">
        <v>918</v>
      </c>
      <c r="B228" t="s">
        <v>919</v>
      </c>
      <c r="C228" t="s">
        <v>47</v>
      </c>
      <c r="D228">
        <v>94877</v>
      </c>
      <c r="E228" s="3">
        <v>43371</v>
      </c>
      <c r="F228" t="s">
        <v>1998</v>
      </c>
      <c r="G228" s="3">
        <f t="shared" si="9"/>
        <v>43371</v>
      </c>
      <c r="J228">
        <v>203</v>
      </c>
      <c r="K228">
        <f t="shared" si="10"/>
        <v>0</v>
      </c>
      <c r="L228">
        <f t="shared" si="11"/>
        <v>2</v>
      </c>
      <c r="M228" t="s">
        <v>48</v>
      </c>
      <c r="N228" t="s">
        <v>49</v>
      </c>
      <c r="P228" t="s">
        <v>50</v>
      </c>
      <c r="S228" t="s">
        <v>51</v>
      </c>
      <c r="AI228" t="s">
        <v>52</v>
      </c>
      <c r="AM228" t="s">
        <v>920</v>
      </c>
    </row>
    <row r="229" spans="1:39" x14ac:dyDescent="0.2">
      <c r="A229" s="2" t="s">
        <v>921</v>
      </c>
      <c r="B229" t="s">
        <v>922</v>
      </c>
      <c r="C229" t="s">
        <v>47</v>
      </c>
      <c r="D229">
        <v>296577</v>
      </c>
      <c r="E229" s="3">
        <v>43374</v>
      </c>
      <c r="F229" t="s">
        <v>2108</v>
      </c>
      <c r="G229" s="3">
        <f t="shared" si="9"/>
        <v>43374</v>
      </c>
      <c r="J229">
        <v>907</v>
      </c>
      <c r="K229">
        <f t="shared" si="10"/>
        <v>0</v>
      </c>
      <c r="L229">
        <f t="shared" si="11"/>
        <v>2</v>
      </c>
      <c r="M229" t="s">
        <v>128</v>
      </c>
      <c r="N229" t="s">
        <v>129</v>
      </c>
      <c r="P229" t="s">
        <v>261</v>
      </c>
      <c r="R229" t="s">
        <v>197</v>
      </c>
      <c r="S229" t="s">
        <v>51</v>
      </c>
      <c r="T229" t="s">
        <v>370</v>
      </c>
      <c r="AH229" t="s">
        <v>43</v>
      </c>
      <c r="AJ229" t="s">
        <v>328</v>
      </c>
      <c r="AM229" t="s">
        <v>329</v>
      </c>
    </row>
    <row r="230" spans="1:39" x14ac:dyDescent="0.2">
      <c r="A230" t="s">
        <v>923</v>
      </c>
      <c r="B230" t="s">
        <v>924</v>
      </c>
      <c r="C230" t="s">
        <v>47</v>
      </c>
      <c r="D230">
        <v>443564</v>
      </c>
      <c r="E230" s="3">
        <v>43399</v>
      </c>
      <c r="F230" t="s">
        <v>2035</v>
      </c>
      <c r="G230" s="3">
        <f t="shared" si="9"/>
        <v>43410</v>
      </c>
      <c r="H230" s="3">
        <v>43410</v>
      </c>
      <c r="I230" t="s">
        <v>2215</v>
      </c>
      <c r="J230">
        <v>2143</v>
      </c>
      <c r="K230">
        <f t="shared" si="10"/>
        <v>11</v>
      </c>
      <c r="L230">
        <f t="shared" si="11"/>
        <v>2</v>
      </c>
      <c r="M230" t="s">
        <v>82</v>
      </c>
      <c r="N230" t="s">
        <v>83</v>
      </c>
      <c r="P230" t="s">
        <v>282</v>
      </c>
      <c r="R230" t="s">
        <v>65</v>
      </c>
      <c r="S230" t="s">
        <v>51</v>
      </c>
      <c r="T230" t="s">
        <v>515</v>
      </c>
      <c r="AF230" t="s">
        <v>284</v>
      </c>
      <c r="AH230" t="s">
        <v>43</v>
      </c>
      <c r="AM230" t="s">
        <v>925</v>
      </c>
    </row>
    <row r="231" spans="1:39" x14ac:dyDescent="0.2">
      <c r="A231" t="s">
        <v>926</v>
      </c>
      <c r="B231" t="s">
        <v>927</v>
      </c>
      <c r="C231" t="s">
        <v>47</v>
      </c>
      <c r="D231">
        <v>49360</v>
      </c>
      <c r="E231" s="3">
        <v>43391</v>
      </c>
      <c r="F231" t="s">
        <v>2131</v>
      </c>
      <c r="G231" s="3">
        <f t="shared" si="9"/>
        <v>43410</v>
      </c>
      <c r="H231" s="3">
        <v>43410</v>
      </c>
      <c r="I231" t="s">
        <v>2270</v>
      </c>
      <c r="J231">
        <v>581</v>
      </c>
      <c r="K231">
        <f t="shared" si="10"/>
        <v>19</v>
      </c>
      <c r="L231">
        <f t="shared" si="11"/>
        <v>2</v>
      </c>
      <c r="M231" t="s">
        <v>62</v>
      </c>
      <c r="N231" t="s">
        <v>63</v>
      </c>
      <c r="P231" t="s">
        <v>64</v>
      </c>
      <c r="R231" t="s">
        <v>65</v>
      </c>
      <c r="S231" t="s">
        <v>51</v>
      </c>
      <c r="AB231" s="1">
        <v>9.3543935519135492E+59</v>
      </c>
    </row>
    <row r="232" spans="1:39" x14ac:dyDescent="0.2">
      <c r="A232" t="s">
        <v>928</v>
      </c>
      <c r="B232" t="s">
        <v>929</v>
      </c>
      <c r="C232" t="s">
        <v>47</v>
      </c>
      <c r="D232">
        <v>25552</v>
      </c>
      <c r="E232" s="3">
        <v>43404</v>
      </c>
      <c r="F232" t="s">
        <v>2038</v>
      </c>
      <c r="G232" s="3">
        <f t="shared" si="9"/>
        <v>43407</v>
      </c>
      <c r="H232" s="3">
        <v>43407</v>
      </c>
      <c r="I232" t="s">
        <v>2270</v>
      </c>
      <c r="J232">
        <v>63</v>
      </c>
      <c r="K232">
        <f t="shared" si="10"/>
        <v>3</v>
      </c>
      <c r="L232">
        <f t="shared" si="11"/>
        <v>2</v>
      </c>
      <c r="M232" t="s">
        <v>307</v>
      </c>
      <c r="N232" t="s">
        <v>83</v>
      </c>
      <c r="P232" t="s">
        <v>307</v>
      </c>
      <c r="R232" t="s">
        <v>40</v>
      </c>
      <c r="S232" t="s">
        <v>51</v>
      </c>
      <c r="X232" t="s">
        <v>930</v>
      </c>
      <c r="AH232" t="s">
        <v>43</v>
      </c>
    </row>
    <row r="233" spans="1:39" hidden="1" x14ac:dyDescent="0.2">
      <c r="A233" t="s">
        <v>931</v>
      </c>
      <c r="B233" t="s">
        <v>932</v>
      </c>
      <c r="C233" t="s">
        <v>47</v>
      </c>
      <c r="D233">
        <v>242727</v>
      </c>
      <c r="E233" s="3">
        <v>43340</v>
      </c>
      <c r="F233" t="s">
        <v>2135</v>
      </c>
      <c r="G233" s="3">
        <f t="shared" si="9"/>
        <v>43351</v>
      </c>
      <c r="H233" s="3">
        <v>43351</v>
      </c>
      <c r="I233" t="s">
        <v>2333</v>
      </c>
      <c r="J233">
        <v>593</v>
      </c>
      <c r="K233">
        <f t="shared" si="10"/>
        <v>11</v>
      </c>
      <c r="L233">
        <f t="shared" si="11"/>
        <v>2</v>
      </c>
      <c r="M233" t="s">
        <v>933</v>
      </c>
      <c r="N233" t="s">
        <v>934</v>
      </c>
      <c r="P233" t="s">
        <v>935</v>
      </c>
      <c r="R233" t="s">
        <v>936</v>
      </c>
      <c r="S233" t="s">
        <v>937</v>
      </c>
      <c r="T233" t="s">
        <v>938</v>
      </c>
      <c r="AH233" t="s">
        <v>43</v>
      </c>
      <c r="AM233" t="s">
        <v>939</v>
      </c>
    </row>
    <row r="234" spans="1:39" x14ac:dyDescent="0.2">
      <c r="A234" t="s">
        <v>940</v>
      </c>
      <c r="B234" t="s">
        <v>941</v>
      </c>
      <c r="C234" t="s">
        <v>47</v>
      </c>
      <c r="D234">
        <v>79225</v>
      </c>
      <c r="E234" s="3">
        <v>43377</v>
      </c>
      <c r="F234" t="s">
        <v>2136</v>
      </c>
      <c r="G234" s="3">
        <f t="shared" si="9"/>
        <v>43391</v>
      </c>
      <c r="H234" s="3">
        <v>43391</v>
      </c>
      <c r="I234" t="s">
        <v>2078</v>
      </c>
      <c r="J234">
        <v>396</v>
      </c>
      <c r="K234">
        <f t="shared" si="10"/>
        <v>14</v>
      </c>
      <c r="L234">
        <f t="shared" si="11"/>
        <v>1</v>
      </c>
      <c r="M234" t="s">
        <v>48</v>
      </c>
      <c r="N234" t="s">
        <v>49</v>
      </c>
      <c r="P234" t="s">
        <v>76</v>
      </c>
      <c r="Q234" t="s">
        <v>120</v>
      </c>
      <c r="R234" t="s">
        <v>40</v>
      </c>
      <c r="S234" t="s">
        <v>51</v>
      </c>
      <c r="T234" t="s">
        <v>59</v>
      </c>
      <c r="AH234" t="s">
        <v>43</v>
      </c>
      <c r="AI234" t="s">
        <v>942</v>
      </c>
      <c r="AJ234" t="s">
        <v>78</v>
      </c>
      <c r="AM234" t="s">
        <v>943</v>
      </c>
    </row>
    <row r="235" spans="1:39" x14ac:dyDescent="0.2">
      <c r="A235" t="s">
        <v>944</v>
      </c>
      <c r="B235" t="s">
        <v>945</v>
      </c>
      <c r="C235" t="s">
        <v>47</v>
      </c>
      <c r="D235">
        <v>5307</v>
      </c>
      <c r="E235" s="3">
        <v>43405</v>
      </c>
      <c r="F235" t="s">
        <v>2017</v>
      </c>
      <c r="G235" s="3">
        <f t="shared" si="9"/>
        <v>43409</v>
      </c>
      <c r="H235" s="3">
        <v>43409</v>
      </c>
      <c r="I235" t="s">
        <v>2224</v>
      </c>
      <c r="J235">
        <v>11</v>
      </c>
      <c r="K235">
        <f t="shared" si="10"/>
        <v>4</v>
      </c>
      <c r="L235">
        <f t="shared" si="11"/>
        <v>2</v>
      </c>
      <c r="M235" t="s">
        <v>307</v>
      </c>
      <c r="N235" t="s">
        <v>83</v>
      </c>
      <c r="P235" t="s">
        <v>307</v>
      </c>
      <c r="R235" t="s">
        <v>946</v>
      </c>
      <c r="S235" t="s">
        <v>51</v>
      </c>
      <c r="AB235" s="1">
        <v>652036520265201</v>
      </c>
      <c r="AF235" t="s">
        <v>947</v>
      </c>
      <c r="AH235" t="s">
        <v>43</v>
      </c>
    </row>
    <row r="236" spans="1:39" hidden="1" x14ac:dyDescent="0.2">
      <c r="A236" t="s">
        <v>948</v>
      </c>
      <c r="B236" t="s">
        <v>949</v>
      </c>
      <c r="C236" t="s">
        <v>36</v>
      </c>
      <c r="D236">
        <v>510476</v>
      </c>
      <c r="E236" s="3">
        <v>43332</v>
      </c>
      <c r="F236" t="s">
        <v>2069</v>
      </c>
      <c r="G236" s="3">
        <f t="shared" si="9"/>
        <v>43434</v>
      </c>
      <c r="H236" s="3">
        <v>43434</v>
      </c>
      <c r="I236" t="s">
        <v>2308</v>
      </c>
      <c r="J236">
        <v>879</v>
      </c>
      <c r="K236">
        <f t="shared" si="10"/>
        <v>102</v>
      </c>
      <c r="L236">
        <f t="shared" si="11"/>
        <v>2</v>
      </c>
      <c r="M236" t="s">
        <v>500</v>
      </c>
      <c r="N236" t="s">
        <v>501</v>
      </c>
      <c r="P236" t="s">
        <v>502</v>
      </c>
      <c r="R236" t="s">
        <v>503</v>
      </c>
      <c r="S236" t="s">
        <v>104</v>
      </c>
      <c r="AH236" t="s">
        <v>43</v>
      </c>
    </row>
    <row r="237" spans="1:39" x14ac:dyDescent="0.2">
      <c r="A237" t="s">
        <v>950</v>
      </c>
      <c r="B237" t="s">
        <v>951</v>
      </c>
      <c r="C237" t="s">
        <v>47</v>
      </c>
      <c r="D237">
        <v>346914</v>
      </c>
      <c r="E237" s="3">
        <v>43382</v>
      </c>
      <c r="F237" t="s">
        <v>2023</v>
      </c>
      <c r="G237" s="3">
        <f t="shared" si="9"/>
        <v>43411</v>
      </c>
      <c r="H237" s="3">
        <v>43411</v>
      </c>
      <c r="I237" t="s">
        <v>2284</v>
      </c>
      <c r="J237">
        <v>781</v>
      </c>
      <c r="K237">
        <f t="shared" si="10"/>
        <v>29</v>
      </c>
      <c r="L237">
        <f t="shared" si="11"/>
        <v>2</v>
      </c>
      <c r="M237" t="s">
        <v>210</v>
      </c>
      <c r="N237" t="s">
        <v>211</v>
      </c>
      <c r="P237" t="s">
        <v>212</v>
      </c>
      <c r="R237" t="s">
        <v>65</v>
      </c>
      <c r="S237" t="s">
        <v>51</v>
      </c>
      <c r="T237" t="s">
        <v>213</v>
      </c>
      <c r="AH237" t="s">
        <v>43</v>
      </c>
    </row>
    <row r="238" spans="1:39" x14ac:dyDescent="0.2">
      <c r="A238" t="s">
        <v>952</v>
      </c>
      <c r="B238" t="s">
        <v>366</v>
      </c>
      <c r="C238" t="s">
        <v>47</v>
      </c>
      <c r="D238">
        <v>121582</v>
      </c>
      <c r="E238" s="3">
        <v>43400</v>
      </c>
      <c r="F238" t="s">
        <v>2096</v>
      </c>
      <c r="G238" s="3">
        <f t="shared" si="9"/>
        <v>43410</v>
      </c>
      <c r="H238" s="3">
        <v>43410</v>
      </c>
      <c r="I238" t="s">
        <v>2319</v>
      </c>
      <c r="J238">
        <v>570</v>
      </c>
      <c r="K238">
        <f t="shared" si="10"/>
        <v>10</v>
      </c>
      <c r="L238">
        <f t="shared" si="11"/>
        <v>2</v>
      </c>
      <c r="M238" t="s">
        <v>367</v>
      </c>
      <c r="N238" t="s">
        <v>368</v>
      </c>
      <c r="P238" t="s">
        <v>369</v>
      </c>
      <c r="R238" t="s">
        <v>689</v>
      </c>
      <c r="S238" t="s">
        <v>51</v>
      </c>
      <c r="T238" t="s">
        <v>370</v>
      </c>
      <c r="AF238" t="s">
        <v>690</v>
      </c>
      <c r="AH238" t="s">
        <v>43</v>
      </c>
      <c r="AM238" t="s">
        <v>371</v>
      </c>
    </row>
    <row r="239" spans="1:39" x14ac:dyDescent="0.2">
      <c r="A239" t="s">
        <v>953</v>
      </c>
      <c r="B239" t="s">
        <v>954</v>
      </c>
      <c r="C239" t="s">
        <v>47</v>
      </c>
      <c r="D239">
        <v>200881</v>
      </c>
      <c r="E239" s="3">
        <v>43374</v>
      </c>
      <c r="F239" t="s">
        <v>2108</v>
      </c>
      <c r="G239" s="3">
        <f t="shared" si="9"/>
        <v>43374</v>
      </c>
      <c r="J239">
        <v>650</v>
      </c>
      <c r="K239">
        <f t="shared" si="10"/>
        <v>0</v>
      </c>
      <c r="L239">
        <f t="shared" si="11"/>
        <v>2</v>
      </c>
      <c r="M239" t="s">
        <v>128</v>
      </c>
      <c r="N239" t="s">
        <v>129</v>
      </c>
      <c r="P239" t="s">
        <v>261</v>
      </c>
      <c r="R239" t="s">
        <v>197</v>
      </c>
      <c r="S239" t="s">
        <v>51</v>
      </c>
      <c r="T239" t="s">
        <v>370</v>
      </c>
      <c r="AH239" t="s">
        <v>43</v>
      </c>
      <c r="AJ239" t="s">
        <v>328</v>
      </c>
      <c r="AM239" t="s">
        <v>329</v>
      </c>
    </row>
    <row r="240" spans="1:39" x14ac:dyDescent="0.2">
      <c r="A240" t="s">
        <v>955</v>
      </c>
      <c r="B240" t="s">
        <v>956</v>
      </c>
      <c r="C240" t="s">
        <v>47</v>
      </c>
      <c r="D240">
        <v>78266</v>
      </c>
      <c r="E240" s="3">
        <v>43391</v>
      </c>
      <c r="F240" t="s">
        <v>2137</v>
      </c>
      <c r="G240" s="3">
        <f t="shared" si="9"/>
        <v>43410</v>
      </c>
      <c r="H240" s="3">
        <v>43410</v>
      </c>
      <c r="I240" t="s">
        <v>2270</v>
      </c>
      <c r="J240">
        <v>886</v>
      </c>
      <c r="K240">
        <f t="shared" si="10"/>
        <v>19</v>
      </c>
      <c r="L240">
        <f t="shared" si="11"/>
        <v>2</v>
      </c>
      <c r="M240" t="s">
        <v>62</v>
      </c>
      <c r="N240" t="s">
        <v>63</v>
      </c>
      <c r="P240" t="s">
        <v>64</v>
      </c>
      <c r="R240" t="s">
        <v>65</v>
      </c>
      <c r="S240" t="s">
        <v>51</v>
      </c>
      <c r="AB240" t="s">
        <v>957</v>
      </c>
    </row>
    <row r="241" spans="1:39" hidden="1" x14ac:dyDescent="0.2">
      <c r="A241" t="s">
        <v>958</v>
      </c>
      <c r="B241" t="s">
        <v>959</v>
      </c>
      <c r="C241" t="s">
        <v>36</v>
      </c>
      <c r="D241">
        <v>658619</v>
      </c>
      <c r="E241" s="3">
        <v>43373</v>
      </c>
      <c r="F241" t="s">
        <v>2092</v>
      </c>
      <c r="G241" s="3">
        <f t="shared" si="9"/>
        <v>43387</v>
      </c>
      <c r="H241" s="3">
        <v>43387</v>
      </c>
      <c r="I241" t="s">
        <v>2317</v>
      </c>
      <c r="J241">
        <v>2392</v>
      </c>
      <c r="K241">
        <f t="shared" si="10"/>
        <v>14</v>
      </c>
      <c r="L241">
        <f t="shared" si="11"/>
        <v>2</v>
      </c>
      <c r="M241" t="s">
        <v>100</v>
      </c>
      <c r="N241" t="s">
        <v>101</v>
      </c>
      <c r="P241" t="s">
        <v>102</v>
      </c>
      <c r="S241" t="s">
        <v>104</v>
      </c>
      <c r="AH241" t="s">
        <v>43</v>
      </c>
      <c r="AI241" t="s">
        <v>666</v>
      </c>
      <c r="AM241" t="s">
        <v>960</v>
      </c>
    </row>
    <row r="242" spans="1:39" x14ac:dyDescent="0.2">
      <c r="A242" t="s">
        <v>961</v>
      </c>
      <c r="B242" t="s">
        <v>962</v>
      </c>
      <c r="C242" t="s">
        <v>47</v>
      </c>
      <c r="D242">
        <v>53211</v>
      </c>
      <c r="E242" s="3">
        <v>43390</v>
      </c>
      <c r="F242" t="s">
        <v>2027</v>
      </c>
      <c r="G242" s="3">
        <f t="shared" si="9"/>
        <v>43411</v>
      </c>
      <c r="H242" s="3">
        <v>43411</v>
      </c>
      <c r="I242" t="s">
        <v>2156</v>
      </c>
      <c r="J242">
        <v>277</v>
      </c>
      <c r="K242">
        <f t="shared" si="10"/>
        <v>21</v>
      </c>
      <c r="L242">
        <f t="shared" si="11"/>
        <v>2</v>
      </c>
      <c r="M242" t="s">
        <v>229</v>
      </c>
      <c r="N242" t="s">
        <v>230</v>
      </c>
      <c r="P242" t="s">
        <v>231</v>
      </c>
      <c r="R242" t="s">
        <v>40</v>
      </c>
      <c r="S242" t="s">
        <v>51</v>
      </c>
      <c r="AM242" t="s">
        <v>232</v>
      </c>
    </row>
    <row r="243" spans="1:39" x14ac:dyDescent="0.2">
      <c r="A243" t="s">
        <v>963</v>
      </c>
      <c r="B243" t="s">
        <v>964</v>
      </c>
      <c r="C243" t="s">
        <v>47</v>
      </c>
      <c r="D243">
        <v>1110812</v>
      </c>
      <c r="E243" s="3">
        <v>43356</v>
      </c>
      <c r="F243" t="s">
        <v>2138</v>
      </c>
      <c r="G243" s="3">
        <f t="shared" si="9"/>
        <v>43367</v>
      </c>
      <c r="H243" s="3">
        <v>43367</v>
      </c>
      <c r="I243" t="s">
        <v>2277</v>
      </c>
      <c r="J243">
        <v>2499</v>
      </c>
      <c r="K243">
        <f t="shared" si="10"/>
        <v>11</v>
      </c>
      <c r="L243">
        <f t="shared" si="11"/>
        <v>2</v>
      </c>
      <c r="M243" t="s">
        <v>82</v>
      </c>
      <c r="N243" t="s">
        <v>83</v>
      </c>
      <c r="P243" t="s">
        <v>965</v>
      </c>
      <c r="R243" t="s">
        <v>40</v>
      </c>
      <c r="S243" t="s">
        <v>51</v>
      </c>
      <c r="T243" t="s">
        <v>966</v>
      </c>
      <c r="AF243" t="s">
        <v>967</v>
      </c>
      <c r="AH243" t="s">
        <v>43</v>
      </c>
    </row>
    <row r="244" spans="1:39" x14ac:dyDescent="0.2">
      <c r="A244" t="s">
        <v>968</v>
      </c>
      <c r="B244" t="s">
        <v>969</v>
      </c>
      <c r="C244" t="s">
        <v>47</v>
      </c>
      <c r="D244">
        <v>121057</v>
      </c>
      <c r="E244" s="3">
        <v>43332</v>
      </c>
      <c r="F244" t="s">
        <v>2083</v>
      </c>
      <c r="G244" s="3">
        <f t="shared" si="9"/>
        <v>43373</v>
      </c>
      <c r="H244" s="3">
        <v>43373</v>
      </c>
      <c r="I244" t="s">
        <v>2314</v>
      </c>
      <c r="J244">
        <v>434</v>
      </c>
      <c r="K244">
        <f t="shared" si="10"/>
        <v>41</v>
      </c>
      <c r="L244">
        <f t="shared" si="11"/>
        <v>1</v>
      </c>
      <c r="M244" t="s">
        <v>142</v>
      </c>
      <c r="N244" t="s">
        <v>143</v>
      </c>
      <c r="P244" t="s">
        <v>151</v>
      </c>
      <c r="Q244" t="s">
        <v>120</v>
      </c>
      <c r="R244" t="s">
        <v>40</v>
      </c>
      <c r="S244" t="s">
        <v>51</v>
      </c>
      <c r="X244" t="s">
        <v>614</v>
      </c>
      <c r="AH244" t="s">
        <v>43</v>
      </c>
      <c r="AM244" t="s">
        <v>615</v>
      </c>
    </row>
    <row r="245" spans="1:39" x14ac:dyDescent="0.2">
      <c r="A245" t="s">
        <v>970</v>
      </c>
      <c r="B245" t="s">
        <v>971</v>
      </c>
      <c r="C245" t="s">
        <v>47</v>
      </c>
      <c r="D245">
        <v>96140</v>
      </c>
      <c r="E245" s="3">
        <v>43391</v>
      </c>
      <c r="F245" t="s">
        <v>2139</v>
      </c>
      <c r="G245" s="3">
        <f t="shared" si="9"/>
        <v>43410</v>
      </c>
      <c r="H245" s="3">
        <v>43410</v>
      </c>
      <c r="I245" t="s">
        <v>2270</v>
      </c>
      <c r="J245">
        <v>1003</v>
      </c>
      <c r="K245">
        <f t="shared" si="10"/>
        <v>19</v>
      </c>
      <c r="L245">
        <f t="shared" si="11"/>
        <v>2</v>
      </c>
      <c r="M245" t="s">
        <v>62</v>
      </c>
      <c r="N245" t="s">
        <v>63</v>
      </c>
      <c r="P245" t="s">
        <v>64</v>
      </c>
      <c r="R245" t="s">
        <v>65</v>
      </c>
      <c r="S245" t="s">
        <v>51</v>
      </c>
      <c r="AB245" t="s">
        <v>972</v>
      </c>
    </row>
    <row r="246" spans="1:39" hidden="1" x14ac:dyDescent="0.2">
      <c r="A246" t="s">
        <v>973</v>
      </c>
      <c r="B246" t="s">
        <v>974</v>
      </c>
      <c r="C246" t="s">
        <v>36</v>
      </c>
      <c r="D246">
        <v>541524</v>
      </c>
      <c r="E246" s="3">
        <v>43332</v>
      </c>
      <c r="F246" t="s">
        <v>2069</v>
      </c>
      <c r="G246" s="3">
        <f t="shared" si="9"/>
        <v>43434</v>
      </c>
      <c r="H246" s="3">
        <v>43434</v>
      </c>
      <c r="I246" t="s">
        <v>2308</v>
      </c>
      <c r="J246">
        <v>980</v>
      </c>
      <c r="K246">
        <f t="shared" si="10"/>
        <v>102</v>
      </c>
      <c r="L246">
        <f t="shared" si="11"/>
        <v>2</v>
      </c>
      <c r="M246" t="s">
        <v>500</v>
      </c>
      <c r="N246" t="s">
        <v>501</v>
      </c>
      <c r="P246" t="s">
        <v>502</v>
      </c>
      <c r="R246" t="s">
        <v>503</v>
      </c>
      <c r="S246" t="s">
        <v>104</v>
      </c>
      <c r="AH246" t="s">
        <v>43</v>
      </c>
    </row>
    <row r="247" spans="1:39" x14ac:dyDescent="0.2">
      <c r="A247" t="s">
        <v>975</v>
      </c>
      <c r="B247" t="s">
        <v>976</v>
      </c>
      <c r="C247" t="s">
        <v>47</v>
      </c>
      <c r="D247">
        <v>19330</v>
      </c>
      <c r="E247" s="3">
        <v>43383</v>
      </c>
      <c r="F247" t="s">
        <v>2140</v>
      </c>
      <c r="G247" s="3">
        <f t="shared" si="9"/>
        <v>43403</v>
      </c>
      <c r="H247" s="3">
        <v>43403</v>
      </c>
      <c r="I247" t="s">
        <v>2297</v>
      </c>
      <c r="J247">
        <v>134</v>
      </c>
      <c r="K247">
        <f t="shared" si="10"/>
        <v>20</v>
      </c>
      <c r="L247">
        <f t="shared" si="11"/>
        <v>2</v>
      </c>
      <c r="M247" t="s">
        <v>48</v>
      </c>
      <c r="N247" t="s">
        <v>49</v>
      </c>
      <c r="P247" t="s">
        <v>76</v>
      </c>
      <c r="R247" t="s">
        <v>40</v>
      </c>
      <c r="S247" t="s">
        <v>51</v>
      </c>
      <c r="T247" t="s">
        <v>174</v>
      </c>
      <c r="AM247" t="s">
        <v>977</v>
      </c>
    </row>
    <row r="248" spans="1:39" x14ac:dyDescent="0.2">
      <c r="A248" t="s">
        <v>978</v>
      </c>
      <c r="B248" t="s">
        <v>979</v>
      </c>
      <c r="C248" t="s">
        <v>47</v>
      </c>
      <c r="D248">
        <v>704800</v>
      </c>
      <c r="E248" s="3">
        <v>43361</v>
      </c>
      <c r="F248" t="s">
        <v>2017</v>
      </c>
      <c r="G248" s="3">
        <f t="shared" si="9"/>
        <v>43374</v>
      </c>
      <c r="H248" s="3">
        <v>43374</v>
      </c>
      <c r="I248" t="s">
        <v>2279</v>
      </c>
      <c r="J248">
        <v>1299</v>
      </c>
      <c r="K248">
        <f t="shared" si="10"/>
        <v>13</v>
      </c>
      <c r="L248">
        <f t="shared" si="11"/>
        <v>2</v>
      </c>
      <c r="M248" t="s">
        <v>170</v>
      </c>
      <c r="N248" t="s">
        <v>171</v>
      </c>
      <c r="P248" t="s">
        <v>172</v>
      </c>
      <c r="R248" t="s">
        <v>511</v>
      </c>
      <c r="S248" t="s">
        <v>51</v>
      </c>
      <c r="T248" t="s">
        <v>174</v>
      </c>
      <c r="AH248" t="s">
        <v>43</v>
      </c>
      <c r="AM248" t="s">
        <v>512</v>
      </c>
    </row>
    <row r="249" spans="1:39" x14ac:dyDescent="0.2">
      <c r="A249" t="s">
        <v>980</v>
      </c>
      <c r="B249" t="s">
        <v>617</v>
      </c>
      <c r="C249" t="s">
        <v>47</v>
      </c>
      <c r="D249">
        <v>274231</v>
      </c>
      <c r="E249" s="3">
        <v>43383</v>
      </c>
      <c r="F249" t="s">
        <v>2084</v>
      </c>
      <c r="G249" s="3">
        <f t="shared" si="9"/>
        <v>43410</v>
      </c>
      <c r="H249" s="3">
        <v>43410</v>
      </c>
      <c r="I249" t="s">
        <v>2249</v>
      </c>
      <c r="J249">
        <v>1249</v>
      </c>
      <c r="K249">
        <f t="shared" si="10"/>
        <v>27</v>
      </c>
      <c r="L249">
        <f t="shared" si="11"/>
        <v>2</v>
      </c>
      <c r="M249" t="s">
        <v>618</v>
      </c>
      <c r="N249" t="s">
        <v>619</v>
      </c>
      <c r="P249" t="s">
        <v>620</v>
      </c>
      <c r="R249" t="s">
        <v>981</v>
      </c>
      <c r="S249" t="s">
        <v>51</v>
      </c>
      <c r="AH249" t="s">
        <v>43</v>
      </c>
      <c r="AM249" t="s">
        <v>622</v>
      </c>
    </row>
    <row r="250" spans="1:39" x14ac:dyDescent="0.2">
      <c r="A250" t="s">
        <v>982</v>
      </c>
      <c r="B250" t="s">
        <v>983</v>
      </c>
      <c r="C250" t="s">
        <v>47</v>
      </c>
      <c r="D250">
        <v>67370</v>
      </c>
      <c r="E250" s="3">
        <v>43391</v>
      </c>
      <c r="F250" t="s">
        <v>2141</v>
      </c>
      <c r="G250" s="3">
        <f t="shared" si="9"/>
        <v>43410</v>
      </c>
      <c r="H250" s="3">
        <v>43410</v>
      </c>
      <c r="I250" t="s">
        <v>2270</v>
      </c>
      <c r="J250">
        <v>776</v>
      </c>
      <c r="K250">
        <f t="shared" si="10"/>
        <v>19</v>
      </c>
      <c r="L250">
        <f t="shared" si="11"/>
        <v>2</v>
      </c>
      <c r="M250" t="s">
        <v>62</v>
      </c>
      <c r="N250" t="s">
        <v>63</v>
      </c>
      <c r="P250" t="s">
        <v>64</v>
      </c>
      <c r="R250" t="s">
        <v>65</v>
      </c>
      <c r="S250" t="s">
        <v>51</v>
      </c>
      <c r="AB250" s="1">
        <v>4.8356488954891103E+159</v>
      </c>
    </row>
    <row r="251" spans="1:39" x14ac:dyDescent="0.2">
      <c r="A251" t="s">
        <v>984</v>
      </c>
      <c r="B251" t="s">
        <v>985</v>
      </c>
      <c r="C251" t="s">
        <v>47</v>
      </c>
      <c r="D251">
        <v>751539</v>
      </c>
      <c r="E251" s="3">
        <v>43379</v>
      </c>
      <c r="F251" t="s">
        <v>2116</v>
      </c>
      <c r="G251" s="3">
        <f t="shared" si="9"/>
        <v>43411</v>
      </c>
      <c r="H251" s="3">
        <v>43411</v>
      </c>
      <c r="I251" t="s">
        <v>2284</v>
      </c>
      <c r="J251">
        <v>1554</v>
      </c>
      <c r="K251">
        <f t="shared" si="10"/>
        <v>32</v>
      </c>
      <c r="L251">
        <f t="shared" si="11"/>
        <v>2</v>
      </c>
      <c r="M251" t="s">
        <v>360</v>
      </c>
      <c r="N251" t="s">
        <v>83</v>
      </c>
      <c r="P251" t="s">
        <v>361</v>
      </c>
      <c r="S251" t="s">
        <v>51</v>
      </c>
      <c r="V251" t="s">
        <v>797</v>
      </c>
      <c r="AF251" t="s">
        <v>798</v>
      </c>
      <c r="AH251" t="s">
        <v>43</v>
      </c>
      <c r="AM251" t="s">
        <v>799</v>
      </c>
    </row>
    <row r="252" spans="1:39" x14ac:dyDescent="0.2">
      <c r="A252" t="s">
        <v>986</v>
      </c>
      <c r="B252" t="s">
        <v>987</v>
      </c>
      <c r="C252" t="s">
        <v>47</v>
      </c>
      <c r="D252">
        <v>187796</v>
      </c>
      <c r="E252" s="3">
        <v>43396</v>
      </c>
      <c r="F252" t="s">
        <v>2142</v>
      </c>
      <c r="G252" s="3">
        <f t="shared" si="9"/>
        <v>43425</v>
      </c>
      <c r="H252" s="3">
        <v>43425</v>
      </c>
      <c r="I252" t="s">
        <v>2249</v>
      </c>
      <c r="J252">
        <v>1000</v>
      </c>
      <c r="K252">
        <f t="shared" si="10"/>
        <v>29</v>
      </c>
      <c r="L252">
        <f t="shared" si="11"/>
        <v>2</v>
      </c>
      <c r="M252" t="s">
        <v>988</v>
      </c>
      <c r="N252" t="s">
        <v>989</v>
      </c>
      <c r="P252" t="s">
        <v>990</v>
      </c>
      <c r="R252" t="s">
        <v>152</v>
      </c>
      <c r="S252" t="s">
        <v>51</v>
      </c>
      <c r="Z252" t="s">
        <v>991</v>
      </c>
      <c r="AF252" t="s">
        <v>992</v>
      </c>
      <c r="AH252" t="s">
        <v>43</v>
      </c>
      <c r="AJ252" t="s">
        <v>993</v>
      </c>
      <c r="AM252" t="s">
        <v>994</v>
      </c>
    </row>
    <row r="253" spans="1:39" hidden="1" x14ac:dyDescent="0.2">
      <c r="A253" t="s">
        <v>995</v>
      </c>
      <c r="B253" t="s">
        <v>996</v>
      </c>
      <c r="C253" t="s">
        <v>116</v>
      </c>
      <c r="D253">
        <v>99081</v>
      </c>
      <c r="E253" s="3">
        <v>43402</v>
      </c>
      <c r="F253" t="s">
        <v>2143</v>
      </c>
      <c r="G253" s="3">
        <f t="shared" si="9"/>
        <v>43414</v>
      </c>
      <c r="H253" s="3">
        <v>43414</v>
      </c>
      <c r="I253" t="s">
        <v>2334</v>
      </c>
      <c r="J253">
        <v>398</v>
      </c>
      <c r="K253">
        <f t="shared" si="10"/>
        <v>12</v>
      </c>
      <c r="L253">
        <f t="shared" si="11"/>
        <v>2</v>
      </c>
      <c r="M253" t="s">
        <v>997</v>
      </c>
      <c r="N253" t="s">
        <v>998</v>
      </c>
      <c r="P253" t="s">
        <v>997</v>
      </c>
      <c r="R253" t="s">
        <v>555</v>
      </c>
      <c r="S253" t="s">
        <v>121</v>
      </c>
      <c r="X253" t="s">
        <v>999</v>
      </c>
      <c r="AF253" t="s">
        <v>1000</v>
      </c>
      <c r="AH253" t="s">
        <v>43</v>
      </c>
      <c r="AI253" t="s">
        <v>52</v>
      </c>
      <c r="AM253" t="s">
        <v>1001</v>
      </c>
    </row>
    <row r="254" spans="1:39" hidden="1" x14ac:dyDescent="0.2">
      <c r="A254" t="s">
        <v>1002</v>
      </c>
      <c r="B254" t="s">
        <v>1003</v>
      </c>
      <c r="C254" t="s">
        <v>108</v>
      </c>
      <c r="D254">
        <v>122810</v>
      </c>
      <c r="E254" s="3">
        <v>43449</v>
      </c>
      <c r="F254" t="s">
        <v>2074</v>
      </c>
      <c r="G254" s="3">
        <f t="shared" si="9"/>
        <v>43455</v>
      </c>
      <c r="H254" s="3">
        <v>43455</v>
      </c>
      <c r="I254" t="s">
        <v>2310</v>
      </c>
      <c r="J254">
        <v>244</v>
      </c>
      <c r="K254">
        <f t="shared" si="10"/>
        <v>6</v>
      </c>
      <c r="L254">
        <f t="shared" si="11"/>
        <v>2</v>
      </c>
      <c r="M254" t="s">
        <v>539</v>
      </c>
      <c r="N254" t="s">
        <v>540</v>
      </c>
      <c r="P254" t="s">
        <v>541</v>
      </c>
      <c r="S254" t="s">
        <v>112</v>
      </c>
      <c r="T254" t="s">
        <v>542</v>
      </c>
      <c r="AH254" t="s">
        <v>43</v>
      </c>
      <c r="AM254" t="s">
        <v>543</v>
      </c>
    </row>
    <row r="255" spans="1:39" hidden="1" x14ac:dyDescent="0.2">
      <c r="A255" t="s">
        <v>1004</v>
      </c>
      <c r="B255" t="s">
        <v>1005</v>
      </c>
      <c r="C255" t="s">
        <v>116</v>
      </c>
      <c r="D255">
        <v>263526</v>
      </c>
      <c r="E255" s="3">
        <v>43276</v>
      </c>
      <c r="F255" t="s">
        <v>2008</v>
      </c>
      <c r="G255" s="3">
        <f t="shared" si="9"/>
        <v>43358</v>
      </c>
      <c r="H255" s="3">
        <v>43358</v>
      </c>
      <c r="I255" t="s">
        <v>2156</v>
      </c>
      <c r="J255">
        <v>907</v>
      </c>
      <c r="K255">
        <f t="shared" si="10"/>
        <v>82</v>
      </c>
      <c r="L255">
        <f t="shared" si="11"/>
        <v>1</v>
      </c>
      <c r="M255" t="s">
        <v>117</v>
      </c>
      <c r="N255" t="s">
        <v>118</v>
      </c>
      <c r="P255" t="s">
        <v>119</v>
      </c>
      <c r="Q255" t="s">
        <v>120</v>
      </c>
      <c r="S255" t="s">
        <v>121</v>
      </c>
      <c r="AI255" t="s">
        <v>52</v>
      </c>
      <c r="AM255" t="s">
        <v>1006</v>
      </c>
    </row>
    <row r="256" spans="1:39" hidden="1" x14ac:dyDescent="0.2">
      <c r="A256" t="s">
        <v>1007</v>
      </c>
      <c r="B256" t="s">
        <v>1008</v>
      </c>
      <c r="C256" t="s">
        <v>108</v>
      </c>
      <c r="D256">
        <v>7059</v>
      </c>
      <c r="E256" s="3">
        <v>43431</v>
      </c>
      <c r="F256" t="s">
        <v>2068</v>
      </c>
      <c r="G256" s="3">
        <f t="shared" si="9"/>
        <v>43478</v>
      </c>
      <c r="H256" s="3">
        <v>43478</v>
      </c>
      <c r="I256" t="s">
        <v>2274</v>
      </c>
      <c r="J256">
        <v>10</v>
      </c>
      <c r="K256">
        <f t="shared" si="10"/>
        <v>47</v>
      </c>
      <c r="L256">
        <f t="shared" si="11"/>
        <v>2</v>
      </c>
      <c r="M256" t="s">
        <v>109</v>
      </c>
      <c r="N256" t="s">
        <v>110</v>
      </c>
      <c r="P256" t="s">
        <v>109</v>
      </c>
      <c r="R256" t="s">
        <v>152</v>
      </c>
      <c r="S256" t="s">
        <v>112</v>
      </c>
      <c r="AH256" t="s">
        <v>43</v>
      </c>
      <c r="AM256" t="s">
        <v>1009</v>
      </c>
    </row>
    <row r="257" spans="1:39" x14ac:dyDescent="0.2">
      <c r="A257" t="s">
        <v>1010</v>
      </c>
      <c r="B257" t="s">
        <v>1011</v>
      </c>
      <c r="C257" t="s">
        <v>47</v>
      </c>
      <c r="D257">
        <v>1567430</v>
      </c>
      <c r="E257" s="3">
        <v>43438</v>
      </c>
      <c r="F257" t="s">
        <v>2144</v>
      </c>
      <c r="G257" s="3">
        <f t="shared" si="9"/>
        <v>43465</v>
      </c>
      <c r="H257" s="3">
        <v>43465</v>
      </c>
      <c r="I257" t="s">
        <v>2335</v>
      </c>
      <c r="J257">
        <v>2897</v>
      </c>
      <c r="K257">
        <f t="shared" si="10"/>
        <v>27</v>
      </c>
      <c r="L257">
        <f t="shared" si="11"/>
        <v>2</v>
      </c>
      <c r="M257" t="s">
        <v>1012</v>
      </c>
      <c r="N257" t="s">
        <v>1013</v>
      </c>
      <c r="P257" t="s">
        <v>1014</v>
      </c>
      <c r="S257" t="s">
        <v>51</v>
      </c>
      <c r="X257" t="s">
        <v>1015</v>
      </c>
      <c r="AH257" t="s">
        <v>43</v>
      </c>
      <c r="AI257" t="s">
        <v>52</v>
      </c>
      <c r="AM257" t="s">
        <v>1016</v>
      </c>
    </row>
    <row r="258" spans="1:39" x14ac:dyDescent="0.2">
      <c r="A258" t="s">
        <v>1017</v>
      </c>
      <c r="B258" t="s">
        <v>1018</v>
      </c>
      <c r="C258" t="s">
        <v>47</v>
      </c>
      <c r="D258">
        <v>1637808</v>
      </c>
      <c r="E258" s="3">
        <v>43402</v>
      </c>
      <c r="F258" t="s">
        <v>2080</v>
      </c>
      <c r="G258" s="3">
        <f t="shared" si="9"/>
        <v>43408</v>
      </c>
      <c r="H258" s="3">
        <v>43408</v>
      </c>
      <c r="I258" t="s">
        <v>2156</v>
      </c>
      <c r="J258">
        <v>5053</v>
      </c>
      <c r="K258">
        <f t="shared" si="10"/>
        <v>6</v>
      </c>
      <c r="L258">
        <f t="shared" si="11"/>
        <v>0</v>
      </c>
      <c r="M258" t="s">
        <v>82</v>
      </c>
      <c r="N258" t="s">
        <v>83</v>
      </c>
      <c r="P258" t="s">
        <v>587</v>
      </c>
      <c r="Q258" t="s">
        <v>1019</v>
      </c>
      <c r="R258" t="s">
        <v>40</v>
      </c>
      <c r="S258" t="s">
        <v>51</v>
      </c>
      <c r="T258" t="s">
        <v>588</v>
      </c>
      <c r="AF258" t="s">
        <v>589</v>
      </c>
      <c r="AH258" t="s">
        <v>43</v>
      </c>
      <c r="AM258" t="s">
        <v>759</v>
      </c>
    </row>
    <row r="259" spans="1:39" hidden="1" x14ac:dyDescent="0.2">
      <c r="A259" t="s">
        <v>1020</v>
      </c>
      <c r="B259" t="s">
        <v>1021</v>
      </c>
      <c r="C259" t="s">
        <v>36</v>
      </c>
      <c r="D259">
        <v>762206</v>
      </c>
      <c r="E259" s="3">
        <v>43332</v>
      </c>
      <c r="F259" t="s">
        <v>2069</v>
      </c>
      <c r="G259" s="3">
        <f t="shared" ref="G259:G322" si="12">IF(H259="",E259,H259)</f>
        <v>43434</v>
      </c>
      <c r="H259" s="3">
        <v>43434</v>
      </c>
      <c r="I259" t="s">
        <v>2308</v>
      </c>
      <c r="J259">
        <v>1281</v>
      </c>
      <c r="K259">
        <f t="shared" ref="K259:K322" si="13">G259-E259</f>
        <v>102</v>
      </c>
      <c r="L259">
        <f t="shared" ref="L259:L322" si="14">IF(Q259="MALE",0,IF(Q259="FEMALE",1,IF(Q259="",2)))</f>
        <v>2</v>
      </c>
      <c r="M259" t="s">
        <v>500</v>
      </c>
      <c r="N259" t="s">
        <v>501</v>
      </c>
      <c r="P259" t="s">
        <v>502</v>
      </c>
      <c r="R259" t="s">
        <v>503</v>
      </c>
      <c r="S259" t="s">
        <v>104</v>
      </c>
      <c r="AH259" t="s">
        <v>43</v>
      </c>
    </row>
    <row r="260" spans="1:39" x14ac:dyDescent="0.2">
      <c r="A260" t="s">
        <v>1022</v>
      </c>
      <c r="B260" t="s">
        <v>460</v>
      </c>
      <c r="C260" t="s">
        <v>47</v>
      </c>
      <c r="D260">
        <v>47554</v>
      </c>
      <c r="E260" s="3">
        <v>43397</v>
      </c>
      <c r="F260" t="s">
        <v>2145</v>
      </c>
      <c r="G260" s="3">
        <f t="shared" si="12"/>
        <v>43410</v>
      </c>
      <c r="H260" s="3">
        <v>43410</v>
      </c>
      <c r="I260" t="s">
        <v>2336</v>
      </c>
      <c r="J260">
        <v>316</v>
      </c>
      <c r="K260">
        <f t="shared" si="13"/>
        <v>13</v>
      </c>
      <c r="L260">
        <f t="shared" si="14"/>
        <v>2</v>
      </c>
      <c r="M260" t="s">
        <v>461</v>
      </c>
      <c r="N260" t="s">
        <v>462</v>
      </c>
      <c r="P260" t="s">
        <v>463</v>
      </c>
      <c r="R260" t="s">
        <v>152</v>
      </c>
      <c r="S260" t="s">
        <v>51</v>
      </c>
      <c r="T260" t="s">
        <v>465</v>
      </c>
      <c r="AH260" t="s">
        <v>43</v>
      </c>
      <c r="AJ260" t="s">
        <v>1023</v>
      </c>
      <c r="AM260" t="s">
        <v>466</v>
      </c>
    </row>
    <row r="261" spans="1:39" x14ac:dyDescent="0.2">
      <c r="A261" t="s">
        <v>1024</v>
      </c>
      <c r="B261" t="s">
        <v>1025</v>
      </c>
      <c r="C261" t="s">
        <v>47</v>
      </c>
      <c r="D261">
        <v>66622</v>
      </c>
      <c r="E261" s="3">
        <v>43391</v>
      </c>
      <c r="F261" t="s">
        <v>2146</v>
      </c>
      <c r="G261" s="3">
        <f t="shared" si="12"/>
        <v>43410</v>
      </c>
      <c r="H261" s="3">
        <v>43410</v>
      </c>
      <c r="I261" t="s">
        <v>2270</v>
      </c>
      <c r="J261">
        <v>746</v>
      </c>
      <c r="K261">
        <f t="shared" si="13"/>
        <v>19</v>
      </c>
      <c r="L261">
        <f t="shared" si="14"/>
        <v>2</v>
      </c>
      <c r="M261" t="s">
        <v>62</v>
      </c>
      <c r="N261" t="s">
        <v>63</v>
      </c>
      <c r="P261" t="s">
        <v>64</v>
      </c>
      <c r="R261" t="s">
        <v>65</v>
      </c>
      <c r="S261" t="s">
        <v>51</v>
      </c>
      <c r="AB261" s="1">
        <v>4.8326481874832E+109</v>
      </c>
    </row>
    <row r="262" spans="1:39" x14ac:dyDescent="0.2">
      <c r="A262" t="s">
        <v>1026</v>
      </c>
      <c r="B262" t="s">
        <v>1027</v>
      </c>
      <c r="C262" t="s">
        <v>47</v>
      </c>
      <c r="D262">
        <v>72711</v>
      </c>
      <c r="E262" s="3">
        <v>43391</v>
      </c>
      <c r="F262" t="s">
        <v>2147</v>
      </c>
      <c r="G262" s="3">
        <f t="shared" si="12"/>
        <v>43410</v>
      </c>
      <c r="H262" s="3">
        <v>43410</v>
      </c>
      <c r="I262" t="s">
        <v>2270</v>
      </c>
      <c r="J262">
        <v>815</v>
      </c>
      <c r="K262">
        <f t="shared" si="13"/>
        <v>19</v>
      </c>
      <c r="L262">
        <f t="shared" si="14"/>
        <v>2</v>
      </c>
      <c r="M262" t="s">
        <v>62</v>
      </c>
      <c r="N262" t="s">
        <v>63</v>
      </c>
      <c r="P262" t="s">
        <v>64</v>
      </c>
      <c r="R262" t="s">
        <v>65</v>
      </c>
      <c r="S262" t="s">
        <v>51</v>
      </c>
      <c r="AB262" s="1">
        <v>9.5323953609533598E+89</v>
      </c>
    </row>
    <row r="263" spans="1:39" hidden="1" x14ac:dyDescent="0.2">
      <c r="A263" t="s">
        <v>1028</v>
      </c>
      <c r="B263" t="s">
        <v>1029</v>
      </c>
      <c r="C263" t="s">
        <v>108</v>
      </c>
      <c r="D263">
        <v>82083</v>
      </c>
      <c r="E263" s="3">
        <v>43369</v>
      </c>
      <c r="F263" t="s">
        <v>2148</v>
      </c>
      <c r="G263" s="3">
        <f t="shared" si="12"/>
        <v>43372</v>
      </c>
      <c r="H263" s="3">
        <v>43372</v>
      </c>
      <c r="I263" t="s">
        <v>2277</v>
      </c>
      <c r="J263">
        <v>148</v>
      </c>
      <c r="K263">
        <f t="shared" si="13"/>
        <v>3</v>
      </c>
      <c r="L263">
        <f t="shared" si="14"/>
        <v>0</v>
      </c>
      <c r="M263" t="s">
        <v>738</v>
      </c>
      <c r="N263" t="s">
        <v>739</v>
      </c>
      <c r="P263" t="s">
        <v>740</v>
      </c>
      <c r="Q263" t="s">
        <v>1019</v>
      </c>
      <c r="R263" t="s">
        <v>111</v>
      </c>
      <c r="S263" t="s">
        <v>112</v>
      </c>
      <c r="AF263" t="s">
        <v>1030</v>
      </c>
      <c r="AH263" t="s">
        <v>43</v>
      </c>
      <c r="AM263" t="s">
        <v>1031</v>
      </c>
    </row>
    <row r="264" spans="1:39" x14ac:dyDescent="0.2">
      <c r="A264" t="s">
        <v>1032</v>
      </c>
      <c r="B264" t="s">
        <v>1033</v>
      </c>
      <c r="C264" t="s">
        <v>47</v>
      </c>
      <c r="D264">
        <v>14793</v>
      </c>
      <c r="E264" s="3">
        <v>43371</v>
      </c>
      <c r="F264" t="s">
        <v>2002</v>
      </c>
      <c r="G264" s="3">
        <f t="shared" si="12"/>
        <v>43386</v>
      </c>
      <c r="H264" s="3">
        <v>43386</v>
      </c>
      <c r="I264" t="s">
        <v>2283</v>
      </c>
      <c r="J264">
        <v>60</v>
      </c>
      <c r="K264">
        <f t="shared" si="13"/>
        <v>15</v>
      </c>
      <c r="L264">
        <f t="shared" si="14"/>
        <v>1</v>
      </c>
      <c r="M264" t="s">
        <v>48</v>
      </c>
      <c r="N264" t="s">
        <v>49</v>
      </c>
      <c r="P264" t="s">
        <v>76</v>
      </c>
      <c r="Q264" t="s">
        <v>120</v>
      </c>
      <c r="R264" t="s">
        <v>40</v>
      </c>
      <c r="S264" t="s">
        <v>51</v>
      </c>
      <c r="T264" t="s">
        <v>1034</v>
      </c>
      <c r="AH264" t="s">
        <v>43</v>
      </c>
      <c r="AJ264" t="s">
        <v>78</v>
      </c>
      <c r="AM264" t="s">
        <v>79</v>
      </c>
    </row>
    <row r="265" spans="1:39" hidden="1" x14ac:dyDescent="0.2">
      <c r="A265" t="s">
        <v>1035</v>
      </c>
      <c r="B265" t="s">
        <v>1036</v>
      </c>
      <c r="C265" t="s">
        <v>116</v>
      </c>
      <c r="D265">
        <v>123496</v>
      </c>
      <c r="E265" s="3">
        <v>43301</v>
      </c>
      <c r="F265" t="s">
        <v>2149</v>
      </c>
      <c r="G265" s="3">
        <f t="shared" si="12"/>
        <v>43347</v>
      </c>
      <c r="H265" s="3">
        <v>43347</v>
      </c>
      <c r="I265" t="s">
        <v>2313</v>
      </c>
      <c r="J265">
        <v>189</v>
      </c>
      <c r="K265">
        <f t="shared" si="13"/>
        <v>46</v>
      </c>
      <c r="L265">
        <f t="shared" si="14"/>
        <v>0</v>
      </c>
      <c r="M265" t="s">
        <v>117</v>
      </c>
      <c r="N265" t="s">
        <v>118</v>
      </c>
      <c r="P265" t="s">
        <v>119</v>
      </c>
      <c r="Q265" t="s">
        <v>1019</v>
      </c>
      <c r="S265" t="s">
        <v>121</v>
      </c>
      <c r="AF265" t="s">
        <v>1037</v>
      </c>
      <c r="AI265" t="s">
        <v>52</v>
      </c>
      <c r="AM265" t="s">
        <v>1038</v>
      </c>
    </row>
    <row r="266" spans="1:39" x14ac:dyDescent="0.2">
      <c r="A266" t="s">
        <v>1039</v>
      </c>
      <c r="B266" t="s">
        <v>1040</v>
      </c>
      <c r="C266" t="s">
        <v>47</v>
      </c>
      <c r="D266">
        <v>57350</v>
      </c>
      <c r="E266" s="3">
        <v>43391</v>
      </c>
      <c r="F266" t="s">
        <v>2137</v>
      </c>
      <c r="G266" s="3">
        <f t="shared" si="12"/>
        <v>43410</v>
      </c>
      <c r="H266" s="3">
        <v>43410</v>
      </c>
      <c r="I266" t="s">
        <v>2270</v>
      </c>
      <c r="J266">
        <v>663</v>
      </c>
      <c r="K266">
        <f t="shared" si="13"/>
        <v>19</v>
      </c>
      <c r="L266">
        <f t="shared" si="14"/>
        <v>2</v>
      </c>
      <c r="M266" t="s">
        <v>62</v>
      </c>
      <c r="N266" t="s">
        <v>63</v>
      </c>
      <c r="P266" t="s">
        <v>64</v>
      </c>
      <c r="R266" t="s">
        <v>65</v>
      </c>
      <c r="S266" t="s">
        <v>51</v>
      </c>
      <c r="AB266" t="s">
        <v>1041</v>
      </c>
    </row>
    <row r="267" spans="1:39" hidden="1" x14ac:dyDescent="0.2">
      <c r="A267" t="s">
        <v>1042</v>
      </c>
      <c r="B267" t="s">
        <v>1008</v>
      </c>
      <c r="C267" t="s">
        <v>108</v>
      </c>
      <c r="D267">
        <v>4577</v>
      </c>
      <c r="E267" s="3">
        <v>43431</v>
      </c>
      <c r="F267" t="s">
        <v>2007</v>
      </c>
      <c r="G267" s="3">
        <f t="shared" si="12"/>
        <v>43478</v>
      </c>
      <c r="H267" s="3">
        <v>43478</v>
      </c>
      <c r="I267" t="s">
        <v>2274</v>
      </c>
      <c r="J267">
        <v>7</v>
      </c>
      <c r="K267">
        <f t="shared" si="13"/>
        <v>47</v>
      </c>
      <c r="L267">
        <f t="shared" si="14"/>
        <v>2</v>
      </c>
      <c r="M267" t="s">
        <v>109</v>
      </c>
      <c r="N267" t="s">
        <v>110</v>
      </c>
      <c r="P267" t="s">
        <v>109</v>
      </c>
      <c r="R267" t="s">
        <v>111</v>
      </c>
      <c r="S267" t="s">
        <v>112</v>
      </c>
      <c r="AH267" t="s">
        <v>43</v>
      </c>
      <c r="AM267" t="s">
        <v>1009</v>
      </c>
    </row>
    <row r="268" spans="1:39" x14ac:dyDescent="0.2">
      <c r="A268" t="s">
        <v>1043</v>
      </c>
      <c r="B268" t="s">
        <v>1044</v>
      </c>
      <c r="C268" t="s">
        <v>47</v>
      </c>
      <c r="D268">
        <v>8735197</v>
      </c>
      <c r="E268" s="3">
        <v>43382</v>
      </c>
      <c r="F268" t="s">
        <v>2150</v>
      </c>
      <c r="G268" s="3">
        <f t="shared" si="12"/>
        <v>43410</v>
      </c>
      <c r="H268" s="3">
        <v>43410</v>
      </c>
      <c r="I268" t="s">
        <v>2337</v>
      </c>
      <c r="J268">
        <v>9939</v>
      </c>
      <c r="K268">
        <f t="shared" si="13"/>
        <v>28</v>
      </c>
      <c r="L268">
        <f t="shared" si="14"/>
        <v>2</v>
      </c>
      <c r="M268" t="s">
        <v>1045</v>
      </c>
      <c r="N268" t="s">
        <v>1046</v>
      </c>
      <c r="P268" t="s">
        <v>1047</v>
      </c>
      <c r="S268" t="s">
        <v>51</v>
      </c>
      <c r="AH268" t="s">
        <v>43</v>
      </c>
    </row>
    <row r="269" spans="1:39" hidden="1" x14ac:dyDescent="0.2">
      <c r="A269" t="s">
        <v>1048</v>
      </c>
      <c r="B269" t="s">
        <v>519</v>
      </c>
      <c r="C269" t="s">
        <v>108</v>
      </c>
      <c r="D269">
        <v>232906</v>
      </c>
      <c r="E269" s="3">
        <v>43431</v>
      </c>
      <c r="F269" t="s">
        <v>2068</v>
      </c>
      <c r="G269" s="3">
        <f t="shared" si="12"/>
        <v>43478</v>
      </c>
      <c r="H269" s="3">
        <v>43478</v>
      </c>
      <c r="I269" t="s">
        <v>2274</v>
      </c>
      <c r="J269">
        <v>445</v>
      </c>
      <c r="K269">
        <f t="shared" si="13"/>
        <v>47</v>
      </c>
      <c r="L269">
        <f t="shared" si="14"/>
        <v>2</v>
      </c>
      <c r="M269" t="s">
        <v>109</v>
      </c>
      <c r="N269" t="s">
        <v>110</v>
      </c>
      <c r="P269" t="s">
        <v>109</v>
      </c>
      <c r="R269" t="s">
        <v>152</v>
      </c>
      <c r="S269" t="s">
        <v>112</v>
      </c>
      <c r="AH269" t="s">
        <v>43</v>
      </c>
      <c r="AM269" t="s">
        <v>520</v>
      </c>
    </row>
    <row r="270" spans="1:39" hidden="1" x14ac:dyDescent="0.2">
      <c r="A270" t="s">
        <v>1049</v>
      </c>
      <c r="B270" t="s">
        <v>1029</v>
      </c>
      <c r="C270" t="s">
        <v>108</v>
      </c>
      <c r="D270">
        <v>942656</v>
      </c>
      <c r="E270" s="3">
        <v>43335</v>
      </c>
      <c r="F270" t="s">
        <v>2151</v>
      </c>
      <c r="G270" s="3">
        <f t="shared" si="12"/>
        <v>43372</v>
      </c>
      <c r="H270" s="3">
        <v>43372</v>
      </c>
      <c r="I270" t="s">
        <v>2277</v>
      </c>
      <c r="J270">
        <v>1841</v>
      </c>
      <c r="K270">
        <f t="shared" si="13"/>
        <v>37</v>
      </c>
      <c r="L270">
        <f t="shared" si="14"/>
        <v>0</v>
      </c>
      <c r="M270" t="s">
        <v>738</v>
      </c>
      <c r="N270" t="s">
        <v>739</v>
      </c>
      <c r="P270" t="s">
        <v>740</v>
      </c>
      <c r="Q270" t="s">
        <v>1019</v>
      </c>
      <c r="R270" t="s">
        <v>111</v>
      </c>
      <c r="S270" t="s">
        <v>112</v>
      </c>
      <c r="AF270" t="s">
        <v>1050</v>
      </c>
      <c r="AH270" t="s">
        <v>43</v>
      </c>
      <c r="AM270" t="s">
        <v>1031</v>
      </c>
    </row>
    <row r="271" spans="1:39" x14ac:dyDescent="0.2">
      <c r="A271" t="s">
        <v>1051</v>
      </c>
      <c r="B271" t="s">
        <v>1052</v>
      </c>
      <c r="C271" t="s">
        <v>47</v>
      </c>
      <c r="D271">
        <v>154532</v>
      </c>
      <c r="E271" s="3">
        <v>43368</v>
      </c>
      <c r="F271" t="s">
        <v>2003</v>
      </c>
      <c r="G271" s="3">
        <f t="shared" si="12"/>
        <v>43372</v>
      </c>
      <c r="H271" s="3">
        <v>43372</v>
      </c>
      <c r="I271" t="s">
        <v>2272</v>
      </c>
      <c r="J271">
        <v>517</v>
      </c>
      <c r="K271">
        <f t="shared" si="13"/>
        <v>4</v>
      </c>
      <c r="L271">
        <f t="shared" si="14"/>
        <v>2</v>
      </c>
      <c r="M271" t="s">
        <v>82</v>
      </c>
      <c r="N271" t="s">
        <v>83</v>
      </c>
      <c r="P271" t="s">
        <v>84</v>
      </c>
      <c r="R271" t="s">
        <v>85</v>
      </c>
      <c r="S271" t="s">
        <v>51</v>
      </c>
      <c r="T271" t="s">
        <v>86</v>
      </c>
      <c r="AF271" t="s">
        <v>87</v>
      </c>
      <c r="AH271" t="s">
        <v>43</v>
      </c>
      <c r="AM271" t="s">
        <v>88</v>
      </c>
    </row>
    <row r="272" spans="1:39" x14ac:dyDescent="0.2">
      <c r="A272" t="s">
        <v>1053</v>
      </c>
      <c r="B272" t="s">
        <v>1054</v>
      </c>
      <c r="C272" t="s">
        <v>47</v>
      </c>
      <c r="D272">
        <v>92681</v>
      </c>
      <c r="E272" s="3">
        <v>43391</v>
      </c>
      <c r="F272" t="s">
        <v>2041</v>
      </c>
      <c r="G272" s="3">
        <f t="shared" si="12"/>
        <v>43410</v>
      </c>
      <c r="H272" s="3">
        <v>43410</v>
      </c>
      <c r="I272" t="s">
        <v>2270</v>
      </c>
      <c r="J272">
        <v>978</v>
      </c>
      <c r="K272">
        <f t="shared" si="13"/>
        <v>19</v>
      </c>
      <c r="L272">
        <f t="shared" si="14"/>
        <v>2</v>
      </c>
      <c r="M272" t="s">
        <v>62</v>
      </c>
      <c r="N272" t="s">
        <v>63</v>
      </c>
      <c r="P272" t="s">
        <v>64</v>
      </c>
      <c r="R272" t="s">
        <v>65</v>
      </c>
      <c r="S272" t="s">
        <v>51</v>
      </c>
      <c r="AB272" t="s">
        <v>1055</v>
      </c>
    </row>
    <row r="273" spans="1:39" x14ac:dyDescent="0.2">
      <c r="A273" t="s">
        <v>1056</v>
      </c>
      <c r="B273" t="s">
        <v>1057</v>
      </c>
      <c r="C273" t="s">
        <v>47</v>
      </c>
      <c r="D273">
        <v>972310</v>
      </c>
      <c r="E273" s="3">
        <v>43407</v>
      </c>
      <c r="F273" t="s">
        <v>2152</v>
      </c>
      <c r="G273" s="3">
        <f t="shared" si="12"/>
        <v>43410</v>
      </c>
      <c r="H273" s="3">
        <v>43410</v>
      </c>
      <c r="I273" t="s">
        <v>2271</v>
      </c>
      <c r="J273">
        <v>3706</v>
      </c>
      <c r="K273">
        <f t="shared" si="13"/>
        <v>3</v>
      </c>
      <c r="L273">
        <f t="shared" si="14"/>
        <v>2</v>
      </c>
      <c r="M273" t="s">
        <v>1058</v>
      </c>
      <c r="N273" t="s">
        <v>1059</v>
      </c>
      <c r="P273" t="s">
        <v>1060</v>
      </c>
      <c r="R273" t="s">
        <v>40</v>
      </c>
      <c r="S273" t="s">
        <v>51</v>
      </c>
      <c r="T273" t="s">
        <v>515</v>
      </c>
      <c r="AF273" t="s">
        <v>1061</v>
      </c>
      <c r="AH273" t="s">
        <v>43</v>
      </c>
      <c r="AM273" t="s">
        <v>1062</v>
      </c>
    </row>
    <row r="274" spans="1:39" x14ac:dyDescent="0.2">
      <c r="A274" t="s">
        <v>1063</v>
      </c>
      <c r="B274" t="s">
        <v>1064</v>
      </c>
      <c r="C274" t="s">
        <v>47</v>
      </c>
      <c r="D274">
        <v>123557</v>
      </c>
      <c r="E274" s="3">
        <v>43394</v>
      </c>
      <c r="F274" t="s">
        <v>2153</v>
      </c>
      <c r="G274" s="3">
        <f t="shared" si="12"/>
        <v>43410</v>
      </c>
      <c r="H274" s="3">
        <v>43410</v>
      </c>
      <c r="I274" t="s">
        <v>2338</v>
      </c>
      <c r="J274">
        <v>417</v>
      </c>
      <c r="K274">
        <f t="shared" si="13"/>
        <v>16</v>
      </c>
      <c r="L274">
        <f t="shared" si="14"/>
        <v>2</v>
      </c>
      <c r="M274" t="s">
        <v>849</v>
      </c>
      <c r="N274" t="s">
        <v>850</v>
      </c>
      <c r="P274" t="s">
        <v>851</v>
      </c>
      <c r="R274" t="s">
        <v>40</v>
      </c>
      <c r="S274" t="s">
        <v>51</v>
      </c>
      <c r="AB274" s="1">
        <v>275392754027526</v>
      </c>
      <c r="AE274" t="s">
        <v>1065</v>
      </c>
      <c r="AH274" t="s">
        <v>43</v>
      </c>
      <c r="AM274" t="s">
        <v>1066</v>
      </c>
    </row>
    <row r="275" spans="1:39" hidden="1" x14ac:dyDescent="0.2">
      <c r="A275" t="s">
        <v>1067</v>
      </c>
      <c r="B275" t="s">
        <v>1068</v>
      </c>
      <c r="C275" t="s">
        <v>36</v>
      </c>
      <c r="D275">
        <v>156919</v>
      </c>
      <c r="E275" s="3">
        <v>43363</v>
      </c>
      <c r="F275" t="s">
        <v>2154</v>
      </c>
      <c r="G275" s="3">
        <f t="shared" si="12"/>
        <v>43367</v>
      </c>
      <c r="H275" s="3">
        <v>43367</v>
      </c>
      <c r="I275" t="s">
        <v>2339</v>
      </c>
      <c r="J275">
        <v>250</v>
      </c>
      <c r="K275">
        <f t="shared" si="13"/>
        <v>4</v>
      </c>
      <c r="L275">
        <f t="shared" si="14"/>
        <v>2</v>
      </c>
      <c r="M275" t="s">
        <v>381</v>
      </c>
      <c r="N275" t="s">
        <v>382</v>
      </c>
      <c r="P275" t="s">
        <v>383</v>
      </c>
      <c r="R275" t="s">
        <v>1069</v>
      </c>
      <c r="S275" t="s">
        <v>203</v>
      </c>
      <c r="T275" t="s">
        <v>1070</v>
      </c>
      <c r="AH275" t="s">
        <v>43</v>
      </c>
      <c r="AI275" t="s">
        <v>194</v>
      </c>
      <c r="AM275" t="s">
        <v>1071</v>
      </c>
    </row>
    <row r="276" spans="1:39" x14ac:dyDescent="0.2">
      <c r="A276" t="s">
        <v>1072</v>
      </c>
      <c r="B276" t="s">
        <v>1073</v>
      </c>
      <c r="C276" t="s">
        <v>47</v>
      </c>
      <c r="D276">
        <v>104552</v>
      </c>
      <c r="E276" s="3">
        <v>43391</v>
      </c>
      <c r="F276" t="s">
        <v>2117</v>
      </c>
      <c r="G276" s="3">
        <f t="shared" si="12"/>
        <v>43410</v>
      </c>
      <c r="H276" s="3">
        <v>43410</v>
      </c>
      <c r="I276" t="s">
        <v>2270</v>
      </c>
      <c r="J276">
        <v>1076</v>
      </c>
      <c r="K276">
        <f t="shared" si="13"/>
        <v>19</v>
      </c>
      <c r="L276">
        <f t="shared" si="14"/>
        <v>2</v>
      </c>
      <c r="M276" t="s">
        <v>62</v>
      </c>
      <c r="N276" t="s">
        <v>63</v>
      </c>
      <c r="P276" t="s">
        <v>64</v>
      </c>
      <c r="R276" t="s">
        <v>65</v>
      </c>
      <c r="S276" t="s">
        <v>51</v>
      </c>
      <c r="AB276" s="1">
        <v>9.28359283291745E+79</v>
      </c>
    </row>
    <row r="277" spans="1:39" x14ac:dyDescent="0.2">
      <c r="A277" t="s">
        <v>1074</v>
      </c>
      <c r="B277" t="s">
        <v>1075</v>
      </c>
      <c r="C277" t="s">
        <v>47</v>
      </c>
      <c r="D277">
        <v>49446</v>
      </c>
      <c r="E277" s="3">
        <v>43405</v>
      </c>
      <c r="F277" t="s">
        <v>2155</v>
      </c>
      <c r="G277" s="3">
        <f t="shared" si="12"/>
        <v>43410</v>
      </c>
      <c r="H277" s="3">
        <v>43410</v>
      </c>
      <c r="I277" t="s">
        <v>2270</v>
      </c>
      <c r="J277">
        <v>165</v>
      </c>
      <c r="K277">
        <f t="shared" si="13"/>
        <v>5</v>
      </c>
      <c r="L277">
        <f t="shared" si="14"/>
        <v>2</v>
      </c>
      <c r="M277" t="s">
        <v>62</v>
      </c>
      <c r="N277" t="s">
        <v>63</v>
      </c>
      <c r="P277" t="s">
        <v>64</v>
      </c>
      <c r="R277" t="s">
        <v>65</v>
      </c>
      <c r="S277" t="s">
        <v>51</v>
      </c>
      <c r="T277" t="s">
        <v>1076</v>
      </c>
      <c r="AM277" t="s">
        <v>1077</v>
      </c>
    </row>
    <row r="278" spans="1:39" x14ac:dyDescent="0.2">
      <c r="A278" t="s">
        <v>1078</v>
      </c>
      <c r="B278" t="s">
        <v>1079</v>
      </c>
      <c r="C278" t="s">
        <v>47</v>
      </c>
      <c r="D278">
        <v>37149</v>
      </c>
      <c r="E278" s="3">
        <v>43368</v>
      </c>
      <c r="F278" t="s">
        <v>2156</v>
      </c>
      <c r="G278" s="3">
        <f t="shared" si="12"/>
        <v>43369</v>
      </c>
      <c r="H278" s="3">
        <v>43369</v>
      </c>
      <c r="I278" t="s">
        <v>2272</v>
      </c>
      <c r="J278">
        <v>115</v>
      </c>
      <c r="K278">
        <f t="shared" si="13"/>
        <v>1</v>
      </c>
      <c r="L278">
        <f t="shared" si="14"/>
        <v>2</v>
      </c>
      <c r="M278" t="s">
        <v>82</v>
      </c>
      <c r="N278" t="s">
        <v>83</v>
      </c>
      <c r="P278" t="s">
        <v>84</v>
      </c>
      <c r="R278" t="s">
        <v>85</v>
      </c>
      <c r="S278" t="s">
        <v>51</v>
      </c>
      <c r="T278" t="s">
        <v>429</v>
      </c>
      <c r="AF278" t="s">
        <v>87</v>
      </c>
      <c r="AH278" t="s">
        <v>43</v>
      </c>
      <c r="AM278" t="s">
        <v>1080</v>
      </c>
    </row>
    <row r="279" spans="1:39" x14ac:dyDescent="0.2">
      <c r="A279" t="s">
        <v>1081</v>
      </c>
      <c r="B279" t="s">
        <v>1082</v>
      </c>
      <c r="C279" t="s">
        <v>47</v>
      </c>
      <c r="D279">
        <v>123630</v>
      </c>
      <c r="E279" s="3">
        <v>43349</v>
      </c>
      <c r="F279" t="s">
        <v>2071</v>
      </c>
      <c r="G279" s="3">
        <f t="shared" si="12"/>
        <v>43390</v>
      </c>
      <c r="H279" s="3">
        <v>43390</v>
      </c>
      <c r="I279" t="s">
        <v>2288</v>
      </c>
      <c r="J279">
        <v>422</v>
      </c>
      <c r="K279">
        <f t="shared" si="13"/>
        <v>41</v>
      </c>
      <c r="L279">
        <f t="shared" si="14"/>
        <v>2</v>
      </c>
      <c r="M279" t="s">
        <v>62</v>
      </c>
      <c r="N279" t="s">
        <v>63</v>
      </c>
      <c r="P279" t="s">
        <v>64</v>
      </c>
      <c r="R279" t="s">
        <v>65</v>
      </c>
      <c r="S279" t="s">
        <v>51</v>
      </c>
      <c r="AB279" s="1">
        <v>5.3703537195372597E+174</v>
      </c>
      <c r="AM279" t="s">
        <v>1083</v>
      </c>
    </row>
    <row r="280" spans="1:39" x14ac:dyDescent="0.2">
      <c r="A280" t="s">
        <v>1084</v>
      </c>
      <c r="B280" t="s">
        <v>1085</v>
      </c>
      <c r="C280" t="s">
        <v>47</v>
      </c>
      <c r="D280">
        <v>25800</v>
      </c>
      <c r="E280" s="3">
        <v>43369</v>
      </c>
      <c r="F280" t="s">
        <v>2157</v>
      </c>
      <c r="G280" s="3">
        <f t="shared" si="12"/>
        <v>43369</v>
      </c>
      <c r="J280">
        <v>94</v>
      </c>
      <c r="K280">
        <f t="shared" si="13"/>
        <v>0</v>
      </c>
      <c r="L280">
        <f t="shared" si="14"/>
        <v>2</v>
      </c>
      <c r="M280" t="s">
        <v>269</v>
      </c>
      <c r="N280" t="s">
        <v>83</v>
      </c>
      <c r="P280" t="s">
        <v>270</v>
      </c>
      <c r="R280" t="s">
        <v>40</v>
      </c>
      <c r="S280" t="s">
        <v>51</v>
      </c>
      <c r="T280" t="s">
        <v>370</v>
      </c>
      <c r="AH280" t="s">
        <v>43</v>
      </c>
      <c r="AM280" t="s">
        <v>1086</v>
      </c>
    </row>
    <row r="281" spans="1:39" hidden="1" x14ac:dyDescent="0.2">
      <c r="A281" t="s">
        <v>1087</v>
      </c>
      <c r="B281" t="s">
        <v>1088</v>
      </c>
      <c r="C281" t="s">
        <v>108</v>
      </c>
      <c r="D281">
        <v>256805</v>
      </c>
      <c r="E281" s="3">
        <v>43374</v>
      </c>
      <c r="F281" t="s">
        <v>2111</v>
      </c>
      <c r="G281" s="3">
        <f t="shared" si="12"/>
        <v>43404</v>
      </c>
      <c r="H281" s="3">
        <v>43404</v>
      </c>
      <c r="I281" t="s">
        <v>2325</v>
      </c>
      <c r="J281">
        <v>339</v>
      </c>
      <c r="K281">
        <f t="shared" si="13"/>
        <v>30</v>
      </c>
      <c r="L281">
        <f t="shared" si="14"/>
        <v>2</v>
      </c>
      <c r="M281" t="s">
        <v>738</v>
      </c>
      <c r="N281" t="s">
        <v>739</v>
      </c>
      <c r="P281" t="s">
        <v>740</v>
      </c>
      <c r="R281" t="s">
        <v>111</v>
      </c>
      <c r="S281" t="s">
        <v>112</v>
      </c>
      <c r="X281" t="s">
        <v>775</v>
      </c>
      <c r="AH281" t="s">
        <v>43</v>
      </c>
      <c r="AM281" t="s">
        <v>776</v>
      </c>
    </row>
    <row r="282" spans="1:39" x14ac:dyDescent="0.2">
      <c r="A282" t="s">
        <v>1089</v>
      </c>
      <c r="B282" t="s">
        <v>1090</v>
      </c>
      <c r="C282" t="s">
        <v>47</v>
      </c>
      <c r="D282">
        <v>500887</v>
      </c>
      <c r="E282" s="3">
        <v>43402</v>
      </c>
      <c r="F282" t="s">
        <v>2080</v>
      </c>
      <c r="G282" s="3">
        <f t="shared" si="12"/>
        <v>43408</v>
      </c>
      <c r="H282" s="3">
        <v>43408</v>
      </c>
      <c r="I282" t="s">
        <v>2156</v>
      </c>
      <c r="J282">
        <v>2431</v>
      </c>
      <c r="K282">
        <f t="shared" si="13"/>
        <v>6</v>
      </c>
      <c r="L282">
        <f t="shared" si="14"/>
        <v>1</v>
      </c>
      <c r="M282" t="s">
        <v>82</v>
      </c>
      <c r="N282" t="s">
        <v>83</v>
      </c>
      <c r="P282" t="s">
        <v>587</v>
      </c>
      <c r="Q282" t="s">
        <v>120</v>
      </c>
      <c r="R282" t="s">
        <v>40</v>
      </c>
      <c r="S282" t="s">
        <v>51</v>
      </c>
      <c r="T282" t="s">
        <v>588</v>
      </c>
      <c r="AF282" t="s">
        <v>589</v>
      </c>
      <c r="AH282" t="s">
        <v>43</v>
      </c>
      <c r="AM282" t="s">
        <v>759</v>
      </c>
    </row>
    <row r="283" spans="1:39" x14ac:dyDescent="0.2">
      <c r="A283" t="s">
        <v>1091</v>
      </c>
      <c r="B283" t="s">
        <v>735</v>
      </c>
      <c r="C283" t="s">
        <v>47</v>
      </c>
      <c r="D283">
        <v>5149</v>
      </c>
      <c r="E283" s="3">
        <v>43401</v>
      </c>
      <c r="F283" t="s">
        <v>2016</v>
      </c>
      <c r="G283" s="3">
        <f t="shared" si="12"/>
        <v>43410</v>
      </c>
      <c r="H283" s="3">
        <v>43410</v>
      </c>
      <c r="I283" t="s">
        <v>2275</v>
      </c>
      <c r="J283">
        <v>37</v>
      </c>
      <c r="K283">
        <f t="shared" si="13"/>
        <v>9</v>
      </c>
      <c r="L283">
        <f t="shared" si="14"/>
        <v>2</v>
      </c>
      <c r="M283" t="s">
        <v>128</v>
      </c>
      <c r="N283" t="s">
        <v>129</v>
      </c>
      <c r="P283" t="s">
        <v>130</v>
      </c>
      <c r="R283" t="s">
        <v>40</v>
      </c>
      <c r="S283" t="s">
        <v>51</v>
      </c>
      <c r="AM283" t="s">
        <v>167</v>
      </c>
    </row>
    <row r="284" spans="1:39" x14ac:dyDescent="0.2">
      <c r="A284" t="s">
        <v>1092</v>
      </c>
      <c r="B284" t="s">
        <v>1093</v>
      </c>
      <c r="C284" t="s">
        <v>47</v>
      </c>
      <c r="D284">
        <v>32732</v>
      </c>
      <c r="E284" s="3">
        <v>43404</v>
      </c>
      <c r="F284" t="s">
        <v>2158</v>
      </c>
      <c r="G284" s="3">
        <f t="shared" si="12"/>
        <v>43411</v>
      </c>
      <c r="H284" s="3">
        <v>43411</v>
      </c>
      <c r="I284" t="s">
        <v>2078</v>
      </c>
      <c r="J284">
        <v>92</v>
      </c>
      <c r="K284">
        <f t="shared" si="13"/>
        <v>7</v>
      </c>
      <c r="L284">
        <f t="shared" si="14"/>
        <v>2</v>
      </c>
      <c r="M284" t="s">
        <v>311</v>
      </c>
      <c r="N284" t="s">
        <v>312</v>
      </c>
      <c r="P284" t="s">
        <v>313</v>
      </c>
      <c r="R284" t="s">
        <v>40</v>
      </c>
      <c r="S284" t="s">
        <v>51</v>
      </c>
      <c r="AB284" s="1">
        <v>6812768137</v>
      </c>
      <c r="AH284" t="s">
        <v>43</v>
      </c>
      <c r="AM284" t="s">
        <v>1094</v>
      </c>
    </row>
    <row r="285" spans="1:39" x14ac:dyDescent="0.2">
      <c r="A285" t="s">
        <v>1095</v>
      </c>
      <c r="B285" t="s">
        <v>1096</v>
      </c>
      <c r="C285" t="s">
        <v>47</v>
      </c>
      <c r="D285">
        <v>560549</v>
      </c>
      <c r="E285" s="3">
        <v>43349</v>
      </c>
      <c r="F285" t="s">
        <v>2031</v>
      </c>
      <c r="G285" s="3">
        <f t="shared" si="12"/>
        <v>43390</v>
      </c>
      <c r="H285" s="3">
        <v>43390</v>
      </c>
      <c r="I285" t="s">
        <v>2288</v>
      </c>
      <c r="J285">
        <v>2077</v>
      </c>
      <c r="K285">
        <f t="shared" si="13"/>
        <v>41</v>
      </c>
      <c r="L285">
        <f t="shared" si="14"/>
        <v>2</v>
      </c>
      <c r="M285" t="s">
        <v>62</v>
      </c>
      <c r="N285" t="s">
        <v>63</v>
      </c>
      <c r="P285" t="s">
        <v>64</v>
      </c>
      <c r="R285" t="s">
        <v>65</v>
      </c>
      <c r="S285" t="s">
        <v>51</v>
      </c>
      <c r="AB285" t="s">
        <v>257</v>
      </c>
      <c r="AM285" t="s">
        <v>1097</v>
      </c>
    </row>
    <row r="286" spans="1:39" x14ac:dyDescent="0.2">
      <c r="A286" t="s">
        <v>1098</v>
      </c>
      <c r="B286" t="s">
        <v>1099</v>
      </c>
      <c r="C286" t="s">
        <v>47</v>
      </c>
      <c r="D286">
        <v>48199</v>
      </c>
      <c r="E286" s="3">
        <v>43407</v>
      </c>
      <c r="F286" t="s">
        <v>2159</v>
      </c>
      <c r="G286" s="3">
        <f t="shared" si="12"/>
        <v>43409</v>
      </c>
      <c r="H286" s="3">
        <v>43409</v>
      </c>
      <c r="I286" t="s">
        <v>2340</v>
      </c>
      <c r="J286">
        <v>100</v>
      </c>
      <c r="K286">
        <f t="shared" si="13"/>
        <v>2</v>
      </c>
      <c r="L286">
        <f t="shared" si="14"/>
        <v>2</v>
      </c>
      <c r="M286" t="s">
        <v>651</v>
      </c>
      <c r="N286" t="s">
        <v>83</v>
      </c>
      <c r="P286" t="s">
        <v>652</v>
      </c>
      <c r="R286" t="s">
        <v>40</v>
      </c>
      <c r="S286" t="s">
        <v>51</v>
      </c>
      <c r="AF286" t="s">
        <v>1100</v>
      </c>
      <c r="AH286" t="s">
        <v>43</v>
      </c>
    </row>
    <row r="287" spans="1:39" x14ac:dyDescent="0.2">
      <c r="A287" t="s">
        <v>1101</v>
      </c>
      <c r="B287" t="s">
        <v>1102</v>
      </c>
      <c r="C287" t="s">
        <v>47</v>
      </c>
      <c r="D287">
        <v>5397</v>
      </c>
      <c r="E287" s="3">
        <v>43344</v>
      </c>
      <c r="F287" t="s">
        <v>2029</v>
      </c>
      <c r="G287" s="3">
        <f t="shared" si="12"/>
        <v>43374</v>
      </c>
      <c r="H287" s="3">
        <v>43374</v>
      </c>
      <c r="I287" t="s">
        <v>2279</v>
      </c>
      <c r="J287">
        <v>14</v>
      </c>
      <c r="K287">
        <f t="shared" si="13"/>
        <v>30</v>
      </c>
      <c r="L287">
        <f t="shared" si="14"/>
        <v>2</v>
      </c>
      <c r="M287" t="s">
        <v>244</v>
      </c>
      <c r="N287" t="s">
        <v>245</v>
      </c>
      <c r="P287" t="s">
        <v>246</v>
      </c>
      <c r="R287" t="s">
        <v>247</v>
      </c>
      <c r="S287" t="s">
        <v>51</v>
      </c>
      <c r="AI287" t="s">
        <v>52</v>
      </c>
      <c r="AM287" t="s">
        <v>1103</v>
      </c>
    </row>
    <row r="288" spans="1:39" x14ac:dyDescent="0.2">
      <c r="A288" t="s">
        <v>1104</v>
      </c>
      <c r="B288" t="s">
        <v>1105</v>
      </c>
      <c r="C288" t="s">
        <v>47</v>
      </c>
      <c r="D288">
        <v>802812</v>
      </c>
      <c r="E288" s="3">
        <v>43375</v>
      </c>
      <c r="F288" t="s">
        <v>1997</v>
      </c>
      <c r="G288" s="3">
        <f t="shared" si="12"/>
        <v>43410</v>
      </c>
      <c r="H288" s="3">
        <v>43410</v>
      </c>
      <c r="I288" t="s">
        <v>2270</v>
      </c>
      <c r="J288">
        <v>1721</v>
      </c>
      <c r="K288">
        <f t="shared" si="13"/>
        <v>35</v>
      </c>
      <c r="L288">
        <f t="shared" si="14"/>
        <v>2</v>
      </c>
      <c r="M288" t="s">
        <v>1106</v>
      </c>
      <c r="N288" t="s">
        <v>1107</v>
      </c>
      <c r="P288" t="s">
        <v>1108</v>
      </c>
      <c r="R288" t="s">
        <v>40</v>
      </c>
      <c r="S288" t="s">
        <v>51</v>
      </c>
      <c r="T288" t="s">
        <v>77</v>
      </c>
      <c r="AH288" t="s">
        <v>43</v>
      </c>
      <c r="AM288" t="s">
        <v>1109</v>
      </c>
    </row>
    <row r="289" spans="1:39" hidden="1" x14ac:dyDescent="0.2">
      <c r="A289" t="s">
        <v>1110</v>
      </c>
      <c r="B289" t="s">
        <v>1111</v>
      </c>
      <c r="C289" t="s">
        <v>36</v>
      </c>
      <c r="D289">
        <v>105640</v>
      </c>
      <c r="E289" s="3">
        <v>43433</v>
      </c>
      <c r="F289" t="s">
        <v>2091</v>
      </c>
      <c r="G289" s="3">
        <f t="shared" si="12"/>
        <v>43452</v>
      </c>
      <c r="H289" s="3">
        <v>43452</v>
      </c>
      <c r="I289" t="s">
        <v>2275</v>
      </c>
      <c r="J289">
        <v>143</v>
      </c>
      <c r="K289">
        <f t="shared" si="13"/>
        <v>19</v>
      </c>
      <c r="L289">
        <f t="shared" si="14"/>
        <v>2</v>
      </c>
      <c r="M289" t="s">
        <v>546</v>
      </c>
      <c r="N289" t="s">
        <v>547</v>
      </c>
      <c r="P289" t="s">
        <v>548</v>
      </c>
      <c r="R289" t="s">
        <v>40</v>
      </c>
      <c r="S289" t="s">
        <v>450</v>
      </c>
      <c r="AH289" t="s">
        <v>43</v>
      </c>
      <c r="AM289" t="s">
        <v>1112</v>
      </c>
    </row>
    <row r="290" spans="1:39" hidden="1" x14ac:dyDescent="0.2">
      <c r="A290" t="s">
        <v>1113</v>
      </c>
      <c r="B290" t="s">
        <v>1114</v>
      </c>
      <c r="C290" t="s">
        <v>36</v>
      </c>
      <c r="D290">
        <v>512062</v>
      </c>
      <c r="E290" s="3">
        <v>43332</v>
      </c>
      <c r="F290" t="s">
        <v>2069</v>
      </c>
      <c r="G290" s="3">
        <f t="shared" si="12"/>
        <v>43434</v>
      </c>
      <c r="H290" s="3">
        <v>43434</v>
      </c>
      <c r="I290" t="s">
        <v>2308</v>
      </c>
      <c r="J290">
        <v>892</v>
      </c>
      <c r="K290">
        <f t="shared" si="13"/>
        <v>102</v>
      </c>
      <c r="L290">
        <f t="shared" si="14"/>
        <v>2</v>
      </c>
      <c r="M290" t="s">
        <v>500</v>
      </c>
      <c r="N290" t="s">
        <v>501</v>
      </c>
      <c r="P290" t="s">
        <v>502</v>
      </c>
      <c r="R290" t="s">
        <v>503</v>
      </c>
      <c r="S290" t="s">
        <v>104</v>
      </c>
      <c r="AH290" t="s">
        <v>43</v>
      </c>
    </row>
    <row r="291" spans="1:39" x14ac:dyDescent="0.2">
      <c r="A291" t="s">
        <v>1115</v>
      </c>
      <c r="B291" t="s">
        <v>874</v>
      </c>
      <c r="C291" t="s">
        <v>47</v>
      </c>
      <c r="D291">
        <v>27035</v>
      </c>
      <c r="E291" s="3">
        <v>43403</v>
      </c>
      <c r="F291" t="s">
        <v>2016</v>
      </c>
      <c r="G291" s="3">
        <f t="shared" si="12"/>
        <v>43410</v>
      </c>
      <c r="H291" s="3">
        <v>43410</v>
      </c>
      <c r="I291" t="s">
        <v>2275</v>
      </c>
      <c r="J291">
        <v>207</v>
      </c>
      <c r="K291">
        <f t="shared" si="13"/>
        <v>7</v>
      </c>
      <c r="L291">
        <f t="shared" si="14"/>
        <v>2</v>
      </c>
      <c r="M291" t="s">
        <v>128</v>
      </c>
      <c r="N291" t="s">
        <v>129</v>
      </c>
      <c r="P291" t="s">
        <v>130</v>
      </c>
      <c r="R291" t="s">
        <v>40</v>
      </c>
      <c r="S291" t="s">
        <v>51</v>
      </c>
      <c r="AM291" t="s">
        <v>167</v>
      </c>
    </row>
    <row r="292" spans="1:39" x14ac:dyDescent="0.2">
      <c r="A292" t="s">
        <v>1116</v>
      </c>
      <c r="B292" t="s">
        <v>514</v>
      </c>
      <c r="C292" t="s">
        <v>47</v>
      </c>
      <c r="D292">
        <v>6738</v>
      </c>
      <c r="E292" s="3">
        <v>43399</v>
      </c>
      <c r="F292" t="s">
        <v>2035</v>
      </c>
      <c r="G292" s="3">
        <f t="shared" si="12"/>
        <v>43410</v>
      </c>
      <c r="H292" s="3">
        <v>43410</v>
      </c>
      <c r="I292" t="s">
        <v>2215</v>
      </c>
      <c r="J292">
        <v>34</v>
      </c>
      <c r="K292">
        <f t="shared" si="13"/>
        <v>11</v>
      </c>
      <c r="L292">
        <f t="shared" si="14"/>
        <v>2</v>
      </c>
      <c r="M292" t="s">
        <v>82</v>
      </c>
      <c r="N292" t="s">
        <v>83</v>
      </c>
      <c r="P292" t="s">
        <v>282</v>
      </c>
      <c r="R292" t="s">
        <v>65</v>
      </c>
      <c r="S292" t="s">
        <v>51</v>
      </c>
      <c r="T292" t="s">
        <v>283</v>
      </c>
      <c r="AF292" t="s">
        <v>284</v>
      </c>
      <c r="AH292" t="s">
        <v>43</v>
      </c>
      <c r="AM292" t="s">
        <v>516</v>
      </c>
    </row>
    <row r="293" spans="1:39" x14ac:dyDescent="0.2">
      <c r="A293" t="s">
        <v>1117</v>
      </c>
      <c r="B293" t="s">
        <v>1118</v>
      </c>
      <c r="C293" t="s">
        <v>47</v>
      </c>
      <c r="D293">
        <v>197309</v>
      </c>
      <c r="E293" s="3">
        <v>43407</v>
      </c>
      <c r="F293" t="s">
        <v>2160</v>
      </c>
      <c r="G293" s="3">
        <f t="shared" si="12"/>
        <v>43411</v>
      </c>
      <c r="H293" s="3">
        <v>43411</v>
      </c>
      <c r="I293" t="s">
        <v>2078</v>
      </c>
      <c r="J293">
        <v>689</v>
      </c>
      <c r="K293">
        <f t="shared" si="13"/>
        <v>4</v>
      </c>
      <c r="L293">
        <f t="shared" si="14"/>
        <v>2</v>
      </c>
      <c r="M293" t="s">
        <v>417</v>
      </c>
      <c r="N293" t="s">
        <v>83</v>
      </c>
      <c r="P293" t="s">
        <v>417</v>
      </c>
      <c r="R293" t="s">
        <v>103</v>
      </c>
      <c r="S293" t="s">
        <v>51</v>
      </c>
      <c r="AB293" t="s">
        <v>418</v>
      </c>
      <c r="AH293" t="s">
        <v>43</v>
      </c>
      <c r="AM293" t="s">
        <v>637</v>
      </c>
    </row>
    <row r="294" spans="1:39" x14ac:dyDescent="0.2">
      <c r="A294" t="s">
        <v>1119</v>
      </c>
      <c r="B294" t="s">
        <v>559</v>
      </c>
      <c r="C294" t="s">
        <v>47</v>
      </c>
      <c r="D294">
        <v>77716</v>
      </c>
      <c r="E294" s="3">
        <v>43374</v>
      </c>
      <c r="F294" t="s">
        <v>2067</v>
      </c>
      <c r="G294" s="3">
        <f t="shared" si="12"/>
        <v>43389</v>
      </c>
      <c r="H294" s="3">
        <v>43389</v>
      </c>
      <c r="I294" t="s">
        <v>2307</v>
      </c>
      <c r="J294">
        <v>402</v>
      </c>
      <c r="K294">
        <f t="shared" si="13"/>
        <v>15</v>
      </c>
      <c r="L294">
        <f t="shared" si="14"/>
        <v>1</v>
      </c>
      <c r="M294" t="s">
        <v>48</v>
      </c>
      <c r="N294" t="s">
        <v>49</v>
      </c>
      <c r="P294" t="s">
        <v>76</v>
      </c>
      <c r="Q294" t="s">
        <v>120</v>
      </c>
      <c r="R294" t="s">
        <v>40</v>
      </c>
      <c r="S294" t="s">
        <v>51</v>
      </c>
      <c r="T294" t="s">
        <v>59</v>
      </c>
      <c r="AH294" t="s">
        <v>43</v>
      </c>
      <c r="AI294" t="s">
        <v>158</v>
      </c>
      <c r="AJ294" t="s">
        <v>78</v>
      </c>
      <c r="AM294" t="s">
        <v>1120</v>
      </c>
    </row>
    <row r="295" spans="1:39" x14ac:dyDescent="0.2">
      <c r="A295" t="s">
        <v>1121</v>
      </c>
      <c r="B295" t="s">
        <v>1122</v>
      </c>
      <c r="C295" t="s">
        <v>47</v>
      </c>
      <c r="D295">
        <v>343556</v>
      </c>
      <c r="E295" s="3">
        <v>43382</v>
      </c>
      <c r="F295" t="s">
        <v>2023</v>
      </c>
      <c r="G295" s="3">
        <f t="shared" si="12"/>
        <v>43411</v>
      </c>
      <c r="H295" s="3">
        <v>43411</v>
      </c>
      <c r="I295" t="s">
        <v>2284</v>
      </c>
      <c r="J295">
        <v>850</v>
      </c>
      <c r="K295">
        <f t="shared" si="13"/>
        <v>29</v>
      </c>
      <c r="L295">
        <f t="shared" si="14"/>
        <v>2</v>
      </c>
      <c r="M295" t="s">
        <v>210</v>
      </c>
      <c r="N295" t="s">
        <v>211</v>
      </c>
      <c r="P295" t="s">
        <v>212</v>
      </c>
      <c r="R295" t="s">
        <v>65</v>
      </c>
      <c r="S295" t="s">
        <v>51</v>
      </c>
      <c r="T295" t="s">
        <v>213</v>
      </c>
      <c r="AH295" t="s">
        <v>43</v>
      </c>
    </row>
    <row r="296" spans="1:39" hidden="1" x14ac:dyDescent="0.2">
      <c r="A296" t="s">
        <v>1123</v>
      </c>
      <c r="B296" t="s">
        <v>1124</v>
      </c>
      <c r="C296" t="s">
        <v>36</v>
      </c>
      <c r="D296">
        <v>500625</v>
      </c>
      <c r="E296" s="3">
        <v>43332</v>
      </c>
      <c r="F296" t="s">
        <v>2069</v>
      </c>
      <c r="G296" s="3">
        <f t="shared" si="12"/>
        <v>43434</v>
      </c>
      <c r="H296" s="3">
        <v>43434</v>
      </c>
      <c r="I296" t="s">
        <v>2308</v>
      </c>
      <c r="J296">
        <v>891</v>
      </c>
      <c r="K296">
        <f t="shared" si="13"/>
        <v>102</v>
      </c>
      <c r="L296">
        <f t="shared" si="14"/>
        <v>2</v>
      </c>
      <c r="M296" t="s">
        <v>500</v>
      </c>
      <c r="N296" t="s">
        <v>501</v>
      </c>
      <c r="P296" t="s">
        <v>502</v>
      </c>
      <c r="R296" t="s">
        <v>503</v>
      </c>
      <c r="S296" t="s">
        <v>104</v>
      </c>
      <c r="AH296" t="s">
        <v>43</v>
      </c>
    </row>
    <row r="297" spans="1:39" x14ac:dyDescent="0.2">
      <c r="A297" t="s">
        <v>1125</v>
      </c>
      <c r="B297" t="s">
        <v>624</v>
      </c>
      <c r="C297" t="s">
        <v>47</v>
      </c>
      <c r="D297">
        <v>893164</v>
      </c>
      <c r="E297" s="3">
        <v>43399</v>
      </c>
      <c r="F297" t="s">
        <v>2161</v>
      </c>
      <c r="G297" s="3">
        <f t="shared" si="12"/>
        <v>43404</v>
      </c>
      <c r="H297" s="3">
        <v>43404</v>
      </c>
      <c r="I297" t="s">
        <v>2161</v>
      </c>
      <c r="J297">
        <v>890</v>
      </c>
      <c r="K297">
        <f t="shared" si="13"/>
        <v>5</v>
      </c>
      <c r="L297">
        <f t="shared" si="14"/>
        <v>2</v>
      </c>
      <c r="M297" t="s">
        <v>625</v>
      </c>
      <c r="N297" t="s">
        <v>626</v>
      </c>
      <c r="P297" t="s">
        <v>627</v>
      </c>
      <c r="S297" t="s">
        <v>51</v>
      </c>
      <c r="AH297" t="s">
        <v>43</v>
      </c>
      <c r="AM297" t="s">
        <v>631</v>
      </c>
    </row>
    <row r="298" spans="1:39" x14ac:dyDescent="0.2">
      <c r="A298" t="s">
        <v>1126</v>
      </c>
      <c r="B298" t="s">
        <v>1127</v>
      </c>
      <c r="C298" t="s">
        <v>47</v>
      </c>
      <c r="D298">
        <v>29823</v>
      </c>
      <c r="E298" s="3">
        <v>43404</v>
      </c>
      <c r="F298" t="s">
        <v>2038</v>
      </c>
      <c r="G298" s="3">
        <f t="shared" si="12"/>
        <v>43408</v>
      </c>
      <c r="H298" s="3">
        <v>43408</v>
      </c>
      <c r="I298" t="s">
        <v>2156</v>
      </c>
      <c r="J298">
        <v>76</v>
      </c>
      <c r="K298">
        <f t="shared" si="13"/>
        <v>4</v>
      </c>
      <c r="L298">
        <f t="shared" si="14"/>
        <v>2</v>
      </c>
      <c r="M298" t="s">
        <v>307</v>
      </c>
      <c r="N298" t="s">
        <v>83</v>
      </c>
      <c r="P298" t="s">
        <v>307</v>
      </c>
      <c r="R298" t="s">
        <v>40</v>
      </c>
      <c r="S298" t="s">
        <v>51</v>
      </c>
      <c r="X298" t="s">
        <v>1128</v>
      </c>
      <c r="AH298" t="s">
        <v>43</v>
      </c>
    </row>
    <row r="299" spans="1:39" x14ac:dyDescent="0.2">
      <c r="A299" s="2" t="s">
        <v>1129</v>
      </c>
      <c r="B299" t="s">
        <v>1130</v>
      </c>
      <c r="C299" t="s">
        <v>47</v>
      </c>
      <c r="D299">
        <v>98274</v>
      </c>
      <c r="E299" s="3">
        <v>43399</v>
      </c>
      <c r="F299" t="s">
        <v>2035</v>
      </c>
      <c r="G299" s="3">
        <f t="shared" si="12"/>
        <v>43410</v>
      </c>
      <c r="H299" s="3">
        <v>43410</v>
      </c>
      <c r="I299" t="s">
        <v>2215</v>
      </c>
      <c r="J299">
        <v>496</v>
      </c>
      <c r="K299">
        <f t="shared" si="13"/>
        <v>11</v>
      </c>
      <c r="L299">
        <f t="shared" si="14"/>
        <v>2</v>
      </c>
      <c r="M299" t="s">
        <v>82</v>
      </c>
      <c r="N299" t="s">
        <v>83</v>
      </c>
      <c r="P299" t="s">
        <v>282</v>
      </c>
      <c r="R299" t="s">
        <v>65</v>
      </c>
      <c r="S299" t="s">
        <v>51</v>
      </c>
      <c r="T299" t="s">
        <v>515</v>
      </c>
      <c r="AF299" t="s">
        <v>284</v>
      </c>
      <c r="AH299" t="s">
        <v>43</v>
      </c>
      <c r="AM299" t="s">
        <v>1131</v>
      </c>
    </row>
    <row r="300" spans="1:39" hidden="1" x14ac:dyDescent="0.2">
      <c r="A300" t="s">
        <v>1132</v>
      </c>
      <c r="B300" t="s">
        <v>1133</v>
      </c>
      <c r="C300" t="s">
        <v>47</v>
      </c>
      <c r="D300">
        <v>98863</v>
      </c>
      <c r="E300" s="3">
        <v>43371</v>
      </c>
      <c r="F300" t="s">
        <v>2162</v>
      </c>
      <c r="G300" s="3">
        <f t="shared" si="12"/>
        <v>43373</v>
      </c>
      <c r="H300" s="3">
        <v>43373</v>
      </c>
      <c r="I300" t="s">
        <v>2341</v>
      </c>
      <c r="J300">
        <v>102</v>
      </c>
      <c r="K300">
        <f t="shared" si="13"/>
        <v>2</v>
      </c>
      <c r="L300">
        <f t="shared" si="14"/>
        <v>2</v>
      </c>
      <c r="M300" t="s">
        <v>1134</v>
      </c>
      <c r="N300" t="s">
        <v>83</v>
      </c>
      <c r="P300" t="s">
        <v>1135</v>
      </c>
      <c r="R300" t="s">
        <v>40</v>
      </c>
      <c r="S300" t="s">
        <v>1136</v>
      </c>
      <c r="T300" t="s">
        <v>1137</v>
      </c>
      <c r="AH300" t="s">
        <v>43</v>
      </c>
    </row>
    <row r="301" spans="1:39" x14ac:dyDescent="0.2">
      <c r="A301" t="s">
        <v>1138</v>
      </c>
      <c r="B301" t="s">
        <v>1139</v>
      </c>
      <c r="C301" t="s">
        <v>47</v>
      </c>
      <c r="D301">
        <v>3452533</v>
      </c>
      <c r="E301" s="3">
        <v>43398</v>
      </c>
      <c r="F301" t="s">
        <v>2163</v>
      </c>
      <c r="G301" s="3">
        <f t="shared" si="12"/>
        <v>43410</v>
      </c>
      <c r="H301" s="3">
        <v>43410</v>
      </c>
      <c r="I301" t="s">
        <v>2270</v>
      </c>
      <c r="J301">
        <v>23742</v>
      </c>
      <c r="K301">
        <f t="shared" si="13"/>
        <v>12</v>
      </c>
      <c r="L301">
        <f t="shared" si="14"/>
        <v>2</v>
      </c>
      <c r="M301" t="s">
        <v>1140</v>
      </c>
      <c r="N301" t="s">
        <v>1141</v>
      </c>
      <c r="P301" t="s">
        <v>1142</v>
      </c>
      <c r="R301" t="s">
        <v>40</v>
      </c>
      <c r="S301" t="s">
        <v>51</v>
      </c>
      <c r="T301" t="s">
        <v>400</v>
      </c>
      <c r="AF301" t="s">
        <v>1143</v>
      </c>
      <c r="AH301" t="s">
        <v>43</v>
      </c>
    </row>
    <row r="302" spans="1:39" x14ac:dyDescent="0.2">
      <c r="A302" t="s">
        <v>1144</v>
      </c>
      <c r="B302" t="s">
        <v>1145</v>
      </c>
      <c r="C302" t="s">
        <v>47</v>
      </c>
      <c r="D302">
        <v>43003</v>
      </c>
      <c r="E302" s="3">
        <v>43344</v>
      </c>
      <c r="F302" t="s">
        <v>2029</v>
      </c>
      <c r="G302" s="3">
        <f t="shared" si="12"/>
        <v>43374</v>
      </c>
      <c r="H302" s="3">
        <v>43374</v>
      </c>
      <c r="I302" t="s">
        <v>2279</v>
      </c>
      <c r="J302">
        <v>129</v>
      </c>
      <c r="K302">
        <f t="shared" si="13"/>
        <v>30</v>
      </c>
      <c r="L302">
        <f t="shared" si="14"/>
        <v>2</v>
      </c>
      <c r="M302" t="s">
        <v>244</v>
      </c>
      <c r="N302" t="s">
        <v>245</v>
      </c>
      <c r="P302" t="s">
        <v>246</v>
      </c>
      <c r="R302" t="s">
        <v>247</v>
      </c>
      <c r="S302" t="s">
        <v>51</v>
      </c>
      <c r="AI302" t="s">
        <v>52</v>
      </c>
      <c r="AM302" t="s">
        <v>1146</v>
      </c>
    </row>
    <row r="303" spans="1:39" x14ac:dyDescent="0.2">
      <c r="A303" t="s">
        <v>1147</v>
      </c>
      <c r="B303" t="s">
        <v>487</v>
      </c>
      <c r="C303" t="s">
        <v>47</v>
      </c>
      <c r="D303">
        <v>166104</v>
      </c>
      <c r="E303" s="3">
        <v>43404</v>
      </c>
      <c r="F303" t="s">
        <v>2043</v>
      </c>
      <c r="G303" s="3">
        <f t="shared" si="12"/>
        <v>43407</v>
      </c>
      <c r="H303" s="3">
        <v>43407</v>
      </c>
      <c r="I303" t="s">
        <v>2277</v>
      </c>
      <c r="J303">
        <v>369</v>
      </c>
      <c r="K303">
        <f t="shared" si="13"/>
        <v>3</v>
      </c>
      <c r="L303">
        <f t="shared" si="14"/>
        <v>2</v>
      </c>
      <c r="M303" t="s">
        <v>94</v>
      </c>
      <c r="N303" t="s">
        <v>95</v>
      </c>
      <c r="P303" t="s">
        <v>96</v>
      </c>
      <c r="R303" t="s">
        <v>40</v>
      </c>
      <c r="S303" t="s">
        <v>51</v>
      </c>
      <c r="AB303" t="s">
        <v>97</v>
      </c>
      <c r="AH303" t="s">
        <v>43</v>
      </c>
      <c r="AM303" t="s">
        <v>488</v>
      </c>
    </row>
    <row r="304" spans="1:39" x14ac:dyDescent="0.2">
      <c r="A304" t="s">
        <v>1148</v>
      </c>
      <c r="B304" t="s">
        <v>1149</v>
      </c>
      <c r="C304" t="s">
        <v>47</v>
      </c>
      <c r="D304">
        <v>30628</v>
      </c>
      <c r="E304" s="3">
        <v>43332</v>
      </c>
      <c r="F304" t="s">
        <v>2083</v>
      </c>
      <c r="G304" s="3">
        <f t="shared" si="12"/>
        <v>43373</v>
      </c>
      <c r="H304" s="3">
        <v>43373</v>
      </c>
      <c r="I304" t="s">
        <v>2314</v>
      </c>
      <c r="J304">
        <v>94</v>
      </c>
      <c r="K304">
        <f t="shared" si="13"/>
        <v>41</v>
      </c>
      <c r="L304">
        <f t="shared" si="14"/>
        <v>1</v>
      </c>
      <c r="M304" t="s">
        <v>142</v>
      </c>
      <c r="N304" t="s">
        <v>143</v>
      </c>
      <c r="P304" t="s">
        <v>151</v>
      </c>
      <c r="Q304" t="s">
        <v>120</v>
      </c>
      <c r="R304" t="s">
        <v>40</v>
      </c>
      <c r="S304" t="s">
        <v>51</v>
      </c>
      <c r="X304" t="s">
        <v>614</v>
      </c>
      <c r="AH304" t="s">
        <v>43</v>
      </c>
      <c r="AM304" t="s">
        <v>1150</v>
      </c>
    </row>
    <row r="305" spans="1:39" x14ac:dyDescent="0.2">
      <c r="A305" s="2" t="s">
        <v>1151</v>
      </c>
      <c r="B305" t="s">
        <v>1152</v>
      </c>
      <c r="C305" t="s">
        <v>47</v>
      </c>
      <c r="D305">
        <v>111587</v>
      </c>
      <c r="E305" s="3">
        <v>43404</v>
      </c>
      <c r="F305" t="s">
        <v>2056</v>
      </c>
      <c r="G305" s="3">
        <f t="shared" si="12"/>
        <v>43409</v>
      </c>
      <c r="H305" s="3">
        <v>43409</v>
      </c>
      <c r="I305" t="s">
        <v>2299</v>
      </c>
      <c r="J305">
        <v>343</v>
      </c>
      <c r="K305">
        <f t="shared" si="13"/>
        <v>5</v>
      </c>
      <c r="L305">
        <f t="shared" si="14"/>
        <v>1</v>
      </c>
      <c r="M305" t="s">
        <v>69</v>
      </c>
      <c r="N305" t="s">
        <v>70</v>
      </c>
      <c r="P305" t="s">
        <v>405</v>
      </c>
      <c r="Q305" t="s">
        <v>120</v>
      </c>
      <c r="R305" t="s">
        <v>65</v>
      </c>
      <c r="S305" t="s">
        <v>51</v>
      </c>
      <c r="T305" t="s">
        <v>406</v>
      </c>
      <c r="AH305" t="s">
        <v>43</v>
      </c>
      <c r="AI305" t="s">
        <v>52</v>
      </c>
      <c r="AM305" t="s">
        <v>802</v>
      </c>
    </row>
    <row r="306" spans="1:39" hidden="1" x14ac:dyDescent="0.2">
      <c r="A306" t="s">
        <v>1153</v>
      </c>
      <c r="B306" t="s">
        <v>1154</v>
      </c>
      <c r="C306" t="s">
        <v>36</v>
      </c>
      <c r="D306">
        <v>676344</v>
      </c>
      <c r="E306" s="3">
        <v>43332</v>
      </c>
      <c r="F306" t="s">
        <v>2069</v>
      </c>
      <c r="G306" s="3">
        <f t="shared" si="12"/>
        <v>43434</v>
      </c>
      <c r="H306" s="3">
        <v>43434</v>
      </c>
      <c r="I306" t="s">
        <v>2308</v>
      </c>
      <c r="J306">
        <v>1141</v>
      </c>
      <c r="K306">
        <f t="shared" si="13"/>
        <v>102</v>
      </c>
      <c r="L306">
        <f t="shared" si="14"/>
        <v>2</v>
      </c>
      <c r="M306" t="s">
        <v>500</v>
      </c>
      <c r="N306" t="s">
        <v>501</v>
      </c>
      <c r="P306" t="s">
        <v>502</v>
      </c>
      <c r="R306" t="s">
        <v>503</v>
      </c>
      <c r="S306" t="s">
        <v>104</v>
      </c>
      <c r="AH306" t="s">
        <v>43</v>
      </c>
    </row>
    <row r="307" spans="1:39" x14ac:dyDescent="0.2">
      <c r="A307" t="s">
        <v>1155</v>
      </c>
      <c r="B307" t="s">
        <v>808</v>
      </c>
      <c r="C307" t="s">
        <v>47</v>
      </c>
      <c r="D307">
        <v>102451</v>
      </c>
      <c r="E307" s="3">
        <v>43344</v>
      </c>
      <c r="F307" t="s">
        <v>2029</v>
      </c>
      <c r="G307" s="3">
        <f t="shared" si="12"/>
        <v>43374</v>
      </c>
      <c r="H307" s="3">
        <v>43374</v>
      </c>
      <c r="I307" t="s">
        <v>2279</v>
      </c>
      <c r="J307">
        <v>327</v>
      </c>
      <c r="K307">
        <f t="shared" si="13"/>
        <v>30</v>
      </c>
      <c r="L307">
        <f t="shared" si="14"/>
        <v>2</v>
      </c>
      <c r="M307" t="s">
        <v>244</v>
      </c>
      <c r="N307" t="s">
        <v>245</v>
      </c>
      <c r="P307" t="s">
        <v>246</v>
      </c>
      <c r="R307" t="s">
        <v>247</v>
      </c>
      <c r="S307" t="s">
        <v>51</v>
      </c>
      <c r="AI307" t="s">
        <v>52</v>
      </c>
      <c r="AM307" t="s">
        <v>1156</v>
      </c>
    </row>
    <row r="308" spans="1:39" x14ac:dyDescent="0.2">
      <c r="A308" t="s">
        <v>1157</v>
      </c>
      <c r="B308" t="s">
        <v>1079</v>
      </c>
      <c r="C308" t="s">
        <v>47</v>
      </c>
      <c r="D308">
        <v>93493</v>
      </c>
      <c r="E308" s="3">
        <v>43368</v>
      </c>
      <c r="F308" t="s">
        <v>2156</v>
      </c>
      <c r="G308" s="3">
        <f t="shared" si="12"/>
        <v>43369</v>
      </c>
      <c r="H308" s="3">
        <v>43369</v>
      </c>
      <c r="I308" t="s">
        <v>2272</v>
      </c>
      <c r="J308">
        <v>315</v>
      </c>
      <c r="K308">
        <f t="shared" si="13"/>
        <v>1</v>
      </c>
      <c r="L308">
        <f t="shared" si="14"/>
        <v>2</v>
      </c>
      <c r="M308" t="s">
        <v>82</v>
      </c>
      <c r="N308" t="s">
        <v>83</v>
      </c>
      <c r="P308" t="s">
        <v>84</v>
      </c>
      <c r="R308" t="s">
        <v>85</v>
      </c>
      <c r="S308" t="s">
        <v>51</v>
      </c>
      <c r="T308" t="s">
        <v>515</v>
      </c>
      <c r="AF308" t="s">
        <v>87</v>
      </c>
      <c r="AH308" t="s">
        <v>43</v>
      </c>
      <c r="AM308" t="s">
        <v>1080</v>
      </c>
    </row>
    <row r="309" spans="1:39" x14ac:dyDescent="0.2">
      <c r="A309" t="s">
        <v>1158</v>
      </c>
      <c r="B309" t="s">
        <v>1159</v>
      </c>
      <c r="C309" t="s">
        <v>47</v>
      </c>
      <c r="D309">
        <v>11770</v>
      </c>
      <c r="E309" s="3">
        <v>43371</v>
      </c>
      <c r="F309" t="s">
        <v>2002</v>
      </c>
      <c r="G309" s="3">
        <f t="shared" si="12"/>
        <v>43390</v>
      </c>
      <c r="H309" s="3">
        <v>43390</v>
      </c>
      <c r="I309" t="s">
        <v>2078</v>
      </c>
      <c r="J309">
        <v>56</v>
      </c>
      <c r="K309">
        <f t="shared" si="13"/>
        <v>19</v>
      </c>
      <c r="L309">
        <f t="shared" si="14"/>
        <v>1</v>
      </c>
      <c r="M309" t="s">
        <v>48</v>
      </c>
      <c r="N309" t="s">
        <v>49</v>
      </c>
      <c r="P309" t="s">
        <v>76</v>
      </c>
      <c r="Q309" t="s">
        <v>120</v>
      </c>
      <c r="R309" t="s">
        <v>40</v>
      </c>
      <c r="S309" t="s">
        <v>51</v>
      </c>
      <c r="T309" t="s">
        <v>59</v>
      </c>
      <c r="AH309" t="s">
        <v>43</v>
      </c>
      <c r="AJ309" t="s">
        <v>78</v>
      </c>
      <c r="AM309" t="s">
        <v>79</v>
      </c>
    </row>
    <row r="310" spans="1:39" x14ac:dyDescent="0.2">
      <c r="A310" t="s">
        <v>1160</v>
      </c>
      <c r="B310" t="s">
        <v>1161</v>
      </c>
      <c r="C310" t="s">
        <v>47</v>
      </c>
      <c r="D310">
        <v>106896</v>
      </c>
      <c r="E310" s="3">
        <v>43407</v>
      </c>
      <c r="F310" t="s">
        <v>2164</v>
      </c>
      <c r="G310" s="3">
        <f t="shared" si="12"/>
        <v>43411</v>
      </c>
      <c r="H310" s="3">
        <v>43411</v>
      </c>
      <c r="I310" t="s">
        <v>2078</v>
      </c>
      <c r="J310">
        <v>453</v>
      </c>
      <c r="K310">
        <f t="shared" si="13"/>
        <v>4</v>
      </c>
      <c r="L310">
        <f t="shared" si="14"/>
        <v>2</v>
      </c>
      <c r="M310" t="s">
        <v>311</v>
      </c>
      <c r="N310" t="s">
        <v>312</v>
      </c>
      <c r="P310" t="s">
        <v>313</v>
      </c>
      <c r="R310" t="s">
        <v>40</v>
      </c>
      <c r="S310" t="s">
        <v>51</v>
      </c>
      <c r="AB310" s="1">
        <v>6.8114681246813201E+34</v>
      </c>
      <c r="AH310" t="s">
        <v>43</v>
      </c>
      <c r="AM310" t="s">
        <v>1162</v>
      </c>
    </row>
    <row r="311" spans="1:39" x14ac:dyDescent="0.2">
      <c r="A311" t="s">
        <v>1163</v>
      </c>
      <c r="B311" t="s">
        <v>880</v>
      </c>
      <c r="C311" t="s">
        <v>47</v>
      </c>
      <c r="D311">
        <v>51130</v>
      </c>
      <c r="E311" s="3">
        <v>43368</v>
      </c>
      <c r="F311" t="s">
        <v>2165</v>
      </c>
      <c r="G311" s="3">
        <f t="shared" si="12"/>
        <v>43369</v>
      </c>
      <c r="H311" s="3">
        <v>43369</v>
      </c>
      <c r="I311" t="s">
        <v>2165</v>
      </c>
      <c r="J311">
        <v>162</v>
      </c>
      <c r="K311">
        <f t="shared" si="13"/>
        <v>1</v>
      </c>
      <c r="L311">
        <f t="shared" si="14"/>
        <v>2</v>
      </c>
      <c r="M311" t="s">
        <v>82</v>
      </c>
      <c r="N311" t="s">
        <v>83</v>
      </c>
      <c r="P311" t="s">
        <v>84</v>
      </c>
      <c r="R311" t="s">
        <v>85</v>
      </c>
      <c r="S311" t="s">
        <v>51</v>
      </c>
      <c r="T311" t="s">
        <v>283</v>
      </c>
      <c r="AF311" t="s">
        <v>87</v>
      </c>
      <c r="AH311" t="s">
        <v>43</v>
      </c>
      <c r="AM311" t="s">
        <v>881</v>
      </c>
    </row>
    <row r="312" spans="1:39" x14ac:dyDescent="0.2">
      <c r="A312" t="s">
        <v>1164</v>
      </c>
      <c r="B312" t="s">
        <v>1165</v>
      </c>
      <c r="C312" t="s">
        <v>47</v>
      </c>
      <c r="D312">
        <v>1438857</v>
      </c>
      <c r="E312" s="3">
        <v>43402</v>
      </c>
      <c r="F312" t="s">
        <v>2080</v>
      </c>
      <c r="G312" s="3">
        <f t="shared" si="12"/>
        <v>43408</v>
      </c>
      <c r="H312" s="3">
        <v>43408</v>
      </c>
      <c r="I312" t="s">
        <v>2156</v>
      </c>
      <c r="J312">
        <v>6062</v>
      </c>
      <c r="K312">
        <f t="shared" si="13"/>
        <v>6</v>
      </c>
      <c r="L312">
        <f t="shared" si="14"/>
        <v>1</v>
      </c>
      <c r="M312" t="s">
        <v>82</v>
      </c>
      <c r="N312" t="s">
        <v>83</v>
      </c>
      <c r="P312" t="s">
        <v>587</v>
      </c>
      <c r="Q312" t="s">
        <v>120</v>
      </c>
      <c r="R312" t="s">
        <v>40</v>
      </c>
      <c r="S312" t="s">
        <v>51</v>
      </c>
      <c r="T312" t="s">
        <v>588</v>
      </c>
      <c r="AF312" t="s">
        <v>589</v>
      </c>
      <c r="AH312" t="s">
        <v>43</v>
      </c>
      <c r="AM312" t="s">
        <v>759</v>
      </c>
    </row>
    <row r="313" spans="1:39" hidden="1" x14ac:dyDescent="0.2">
      <c r="A313" t="s">
        <v>1166</v>
      </c>
      <c r="B313" t="s">
        <v>1167</v>
      </c>
      <c r="C313" t="s">
        <v>108</v>
      </c>
      <c r="D313">
        <v>591977</v>
      </c>
      <c r="E313" s="3">
        <v>43411</v>
      </c>
      <c r="F313" t="s">
        <v>2059</v>
      </c>
      <c r="G313" s="3">
        <f t="shared" si="12"/>
        <v>43434</v>
      </c>
      <c r="H313" s="3">
        <v>43434</v>
      </c>
      <c r="I313" t="s">
        <v>2301</v>
      </c>
      <c r="J313">
        <v>1461</v>
      </c>
      <c r="K313">
        <f t="shared" si="13"/>
        <v>23</v>
      </c>
      <c r="L313">
        <f t="shared" si="14"/>
        <v>2</v>
      </c>
      <c r="M313" t="s">
        <v>436</v>
      </c>
      <c r="N313" t="s">
        <v>437</v>
      </c>
      <c r="P313" t="s">
        <v>438</v>
      </c>
      <c r="R313" t="s">
        <v>152</v>
      </c>
      <c r="S313" t="s">
        <v>112</v>
      </c>
      <c r="AF313" t="s">
        <v>439</v>
      </c>
      <c r="AH313" t="s">
        <v>43</v>
      </c>
      <c r="AM313" t="s">
        <v>1168</v>
      </c>
    </row>
    <row r="314" spans="1:39" x14ac:dyDescent="0.2">
      <c r="A314" t="s">
        <v>1169</v>
      </c>
      <c r="B314" t="s">
        <v>1170</v>
      </c>
      <c r="C314" t="s">
        <v>47</v>
      </c>
      <c r="D314">
        <v>342217</v>
      </c>
      <c r="E314" s="3">
        <v>43368</v>
      </c>
      <c r="F314" t="s">
        <v>2079</v>
      </c>
      <c r="G314" s="3">
        <f t="shared" si="12"/>
        <v>43388</v>
      </c>
      <c r="H314" s="3">
        <v>43388</v>
      </c>
      <c r="I314" t="s">
        <v>2079</v>
      </c>
      <c r="J314">
        <v>999</v>
      </c>
      <c r="K314">
        <f t="shared" si="13"/>
        <v>20</v>
      </c>
      <c r="L314">
        <f t="shared" si="14"/>
        <v>2</v>
      </c>
      <c r="M314" t="s">
        <v>1171</v>
      </c>
      <c r="N314" t="s">
        <v>83</v>
      </c>
      <c r="P314" t="s">
        <v>1172</v>
      </c>
      <c r="R314" t="s">
        <v>1173</v>
      </c>
      <c r="S314" t="s">
        <v>51</v>
      </c>
      <c r="AD314" t="s">
        <v>1174</v>
      </c>
      <c r="AF314" t="s">
        <v>1175</v>
      </c>
      <c r="AH314" t="s">
        <v>43</v>
      </c>
      <c r="AM314" t="s">
        <v>1176</v>
      </c>
    </row>
    <row r="315" spans="1:39" x14ac:dyDescent="0.2">
      <c r="A315" t="s">
        <v>1177</v>
      </c>
      <c r="B315" t="s">
        <v>1178</v>
      </c>
      <c r="C315" t="s">
        <v>47</v>
      </c>
      <c r="D315">
        <v>5776</v>
      </c>
      <c r="E315" s="3">
        <v>43332</v>
      </c>
      <c r="F315" t="s">
        <v>2083</v>
      </c>
      <c r="G315" s="3">
        <f t="shared" si="12"/>
        <v>43373</v>
      </c>
      <c r="H315" s="3">
        <v>43373</v>
      </c>
      <c r="I315" t="s">
        <v>2314</v>
      </c>
      <c r="J315">
        <v>17</v>
      </c>
      <c r="K315">
        <f t="shared" si="13"/>
        <v>41</v>
      </c>
      <c r="L315">
        <f t="shared" si="14"/>
        <v>1</v>
      </c>
      <c r="M315" t="s">
        <v>142</v>
      </c>
      <c r="N315" t="s">
        <v>143</v>
      </c>
      <c r="P315" t="s">
        <v>151</v>
      </c>
      <c r="Q315" t="s">
        <v>120</v>
      </c>
      <c r="R315" t="s">
        <v>40</v>
      </c>
      <c r="S315" t="s">
        <v>51</v>
      </c>
      <c r="X315" t="s">
        <v>614</v>
      </c>
      <c r="AH315" t="s">
        <v>43</v>
      </c>
      <c r="AM315" t="s">
        <v>1150</v>
      </c>
    </row>
    <row r="316" spans="1:39" x14ac:dyDescent="0.2">
      <c r="A316" t="s">
        <v>1179</v>
      </c>
      <c r="B316" t="s">
        <v>1180</v>
      </c>
      <c r="C316" t="s">
        <v>47</v>
      </c>
      <c r="D316">
        <v>1785391</v>
      </c>
      <c r="E316" s="3">
        <v>43348</v>
      </c>
      <c r="F316" t="s">
        <v>2051</v>
      </c>
      <c r="G316" s="3">
        <f t="shared" si="12"/>
        <v>43390</v>
      </c>
      <c r="H316" s="3">
        <v>43390</v>
      </c>
      <c r="I316" t="s">
        <v>2288</v>
      </c>
      <c r="J316">
        <v>6590</v>
      </c>
      <c r="K316">
        <f t="shared" si="13"/>
        <v>42</v>
      </c>
      <c r="L316">
        <f t="shared" si="14"/>
        <v>2</v>
      </c>
      <c r="M316" t="s">
        <v>62</v>
      </c>
      <c r="N316" t="s">
        <v>63</v>
      </c>
      <c r="P316" t="s">
        <v>64</v>
      </c>
      <c r="R316" t="s">
        <v>65</v>
      </c>
      <c r="S316" t="s">
        <v>51</v>
      </c>
      <c r="AB316" t="s">
        <v>377</v>
      </c>
      <c r="AM316" t="s">
        <v>378</v>
      </c>
    </row>
    <row r="317" spans="1:39" x14ac:dyDescent="0.2">
      <c r="A317" t="s">
        <v>1181</v>
      </c>
      <c r="B317" t="s">
        <v>779</v>
      </c>
      <c r="C317" t="s">
        <v>47</v>
      </c>
      <c r="D317">
        <v>6277</v>
      </c>
      <c r="E317" s="3">
        <v>43344</v>
      </c>
      <c r="F317" t="s">
        <v>2029</v>
      </c>
      <c r="G317" s="3">
        <f t="shared" si="12"/>
        <v>43374</v>
      </c>
      <c r="H317" s="3">
        <v>43374</v>
      </c>
      <c r="I317" t="s">
        <v>2279</v>
      </c>
      <c r="J317">
        <v>18</v>
      </c>
      <c r="K317">
        <f t="shared" si="13"/>
        <v>30</v>
      </c>
      <c r="L317">
        <f t="shared" si="14"/>
        <v>2</v>
      </c>
      <c r="M317" t="s">
        <v>244</v>
      </c>
      <c r="N317" t="s">
        <v>245</v>
      </c>
      <c r="P317" t="s">
        <v>246</v>
      </c>
      <c r="R317" t="s">
        <v>247</v>
      </c>
      <c r="S317" t="s">
        <v>51</v>
      </c>
      <c r="AI317" t="s">
        <v>52</v>
      </c>
      <c r="AM317" t="s">
        <v>1182</v>
      </c>
    </row>
    <row r="318" spans="1:39" x14ac:dyDescent="0.2">
      <c r="A318" t="s">
        <v>1183</v>
      </c>
      <c r="B318" t="s">
        <v>1184</v>
      </c>
      <c r="C318" t="s">
        <v>47</v>
      </c>
      <c r="D318">
        <v>77889</v>
      </c>
      <c r="E318" s="3">
        <v>43392</v>
      </c>
      <c r="F318" t="s">
        <v>2166</v>
      </c>
      <c r="G318" s="3">
        <f t="shared" si="12"/>
        <v>43395</v>
      </c>
      <c r="H318" s="3">
        <v>43395</v>
      </c>
      <c r="I318" t="s">
        <v>2270</v>
      </c>
      <c r="J318">
        <v>226</v>
      </c>
      <c r="K318">
        <f t="shared" si="13"/>
        <v>3</v>
      </c>
      <c r="L318">
        <f t="shared" si="14"/>
        <v>2</v>
      </c>
      <c r="M318" t="s">
        <v>128</v>
      </c>
      <c r="N318" t="s">
        <v>129</v>
      </c>
      <c r="P318" t="s">
        <v>261</v>
      </c>
      <c r="R318" t="s">
        <v>65</v>
      </c>
      <c r="S318" t="s">
        <v>51</v>
      </c>
      <c r="T318" t="s">
        <v>966</v>
      </c>
      <c r="AM318" t="s">
        <v>329</v>
      </c>
    </row>
    <row r="319" spans="1:39" x14ac:dyDescent="0.2">
      <c r="A319" t="s">
        <v>1185</v>
      </c>
      <c r="B319" t="s">
        <v>127</v>
      </c>
      <c r="C319" t="s">
        <v>47</v>
      </c>
      <c r="D319">
        <v>63925</v>
      </c>
      <c r="E319" s="3">
        <v>43399</v>
      </c>
      <c r="F319" t="s">
        <v>2010</v>
      </c>
      <c r="G319" s="3">
        <f t="shared" si="12"/>
        <v>43410</v>
      </c>
      <c r="H319" s="3">
        <v>43410</v>
      </c>
      <c r="I319" t="s">
        <v>2275</v>
      </c>
      <c r="J319">
        <v>501</v>
      </c>
      <c r="K319">
        <f t="shared" si="13"/>
        <v>11</v>
      </c>
      <c r="L319">
        <f t="shared" si="14"/>
        <v>2</v>
      </c>
      <c r="M319" t="s">
        <v>128</v>
      </c>
      <c r="N319" t="s">
        <v>129</v>
      </c>
      <c r="P319" t="s">
        <v>130</v>
      </c>
      <c r="R319" t="s">
        <v>40</v>
      </c>
      <c r="S319" t="s">
        <v>51</v>
      </c>
      <c r="AM319" t="s">
        <v>131</v>
      </c>
    </row>
    <row r="320" spans="1:39" hidden="1" x14ac:dyDescent="0.2">
      <c r="A320" t="s">
        <v>1186</v>
      </c>
      <c r="B320" t="s">
        <v>1187</v>
      </c>
      <c r="C320" t="s">
        <v>116</v>
      </c>
      <c r="D320">
        <v>86455</v>
      </c>
      <c r="E320" s="3">
        <v>43301</v>
      </c>
      <c r="F320" t="s">
        <v>2082</v>
      </c>
      <c r="G320" s="3">
        <f t="shared" si="12"/>
        <v>43347</v>
      </c>
      <c r="H320" s="3">
        <v>43347</v>
      </c>
      <c r="I320" t="s">
        <v>2313</v>
      </c>
      <c r="J320">
        <v>141</v>
      </c>
      <c r="K320">
        <f t="shared" si="13"/>
        <v>46</v>
      </c>
      <c r="L320">
        <f t="shared" si="14"/>
        <v>2</v>
      </c>
      <c r="M320" t="s">
        <v>117</v>
      </c>
      <c r="N320" t="s">
        <v>118</v>
      </c>
      <c r="P320" t="s">
        <v>119</v>
      </c>
      <c r="S320" t="s">
        <v>121</v>
      </c>
      <c r="AI320" t="s">
        <v>52</v>
      </c>
      <c r="AM320" t="s">
        <v>772</v>
      </c>
    </row>
    <row r="321" spans="1:39" x14ac:dyDescent="0.2">
      <c r="A321" t="s">
        <v>1188</v>
      </c>
      <c r="B321" t="s">
        <v>1189</v>
      </c>
      <c r="C321" t="s">
        <v>47</v>
      </c>
      <c r="D321">
        <v>59433</v>
      </c>
      <c r="E321" s="3">
        <v>43379</v>
      </c>
      <c r="F321" t="s">
        <v>2167</v>
      </c>
      <c r="G321" s="3">
        <f t="shared" si="12"/>
        <v>43382</v>
      </c>
      <c r="H321" s="3">
        <v>43382</v>
      </c>
      <c r="I321" t="s">
        <v>2277</v>
      </c>
      <c r="J321">
        <v>195</v>
      </c>
      <c r="K321">
        <f t="shared" si="13"/>
        <v>3</v>
      </c>
      <c r="L321">
        <f t="shared" si="14"/>
        <v>2</v>
      </c>
      <c r="M321" t="s">
        <v>347</v>
      </c>
      <c r="N321" t="s">
        <v>83</v>
      </c>
      <c r="P321" t="s">
        <v>348</v>
      </c>
      <c r="R321" t="s">
        <v>946</v>
      </c>
      <c r="S321" t="s">
        <v>51</v>
      </c>
      <c r="AB321" t="s">
        <v>1190</v>
      </c>
      <c r="AH321" t="s">
        <v>43</v>
      </c>
      <c r="AM321" t="s">
        <v>350</v>
      </c>
    </row>
    <row r="322" spans="1:39" x14ac:dyDescent="0.2">
      <c r="A322" t="s">
        <v>1191</v>
      </c>
      <c r="B322" t="s">
        <v>593</v>
      </c>
      <c r="C322" t="s">
        <v>47</v>
      </c>
      <c r="D322">
        <v>221449</v>
      </c>
      <c r="E322" s="3">
        <v>43344</v>
      </c>
      <c r="F322" t="s">
        <v>2029</v>
      </c>
      <c r="G322" s="3">
        <f t="shared" si="12"/>
        <v>43374</v>
      </c>
      <c r="H322" s="3">
        <v>43374</v>
      </c>
      <c r="I322" t="s">
        <v>2279</v>
      </c>
      <c r="J322">
        <v>639</v>
      </c>
      <c r="K322">
        <f t="shared" si="13"/>
        <v>30</v>
      </c>
      <c r="L322">
        <f t="shared" si="14"/>
        <v>2</v>
      </c>
      <c r="M322" t="s">
        <v>244</v>
      </c>
      <c r="N322" t="s">
        <v>245</v>
      </c>
      <c r="P322" t="s">
        <v>246</v>
      </c>
      <c r="R322" t="s">
        <v>247</v>
      </c>
      <c r="S322" t="s">
        <v>51</v>
      </c>
      <c r="AI322" t="s">
        <v>52</v>
      </c>
      <c r="AM322" t="s">
        <v>1192</v>
      </c>
    </row>
    <row r="323" spans="1:39" x14ac:dyDescent="0.2">
      <c r="A323" t="s">
        <v>1193</v>
      </c>
      <c r="B323" t="s">
        <v>1184</v>
      </c>
      <c r="C323" t="s">
        <v>47</v>
      </c>
      <c r="D323">
        <v>204107</v>
      </c>
      <c r="E323" s="3">
        <v>43374</v>
      </c>
      <c r="F323" t="s">
        <v>2108</v>
      </c>
      <c r="G323" s="3">
        <f t="shared" ref="G323:G386" si="15">IF(H323="",E323,H323)</f>
        <v>43374</v>
      </c>
      <c r="J323">
        <v>655</v>
      </c>
      <c r="K323">
        <f t="shared" ref="K323:K386" si="16">G323-E323</f>
        <v>0</v>
      </c>
      <c r="L323">
        <f t="shared" ref="L323:L386" si="17">IF(Q323="MALE",0,IF(Q323="FEMALE",1,IF(Q323="",2)))</f>
        <v>2</v>
      </c>
      <c r="M323" t="s">
        <v>128</v>
      </c>
      <c r="N323" t="s">
        <v>129</v>
      </c>
      <c r="P323" t="s">
        <v>261</v>
      </c>
      <c r="R323" t="s">
        <v>197</v>
      </c>
      <c r="S323" t="s">
        <v>51</v>
      </c>
      <c r="T323" t="s">
        <v>370</v>
      </c>
      <c r="AH323" t="s">
        <v>43</v>
      </c>
      <c r="AJ323" t="s">
        <v>328</v>
      </c>
      <c r="AM323" t="s">
        <v>329</v>
      </c>
    </row>
    <row r="324" spans="1:39" x14ac:dyDescent="0.2">
      <c r="A324" t="s">
        <v>1194</v>
      </c>
      <c r="B324" t="s">
        <v>1195</v>
      </c>
      <c r="C324" t="s">
        <v>47</v>
      </c>
      <c r="D324">
        <v>620125</v>
      </c>
      <c r="E324" s="3">
        <v>43349</v>
      </c>
      <c r="F324" t="s">
        <v>2113</v>
      </c>
      <c r="G324" s="3">
        <f t="shared" si="15"/>
        <v>43369</v>
      </c>
      <c r="H324" s="3">
        <v>43369</v>
      </c>
      <c r="I324" t="s">
        <v>2288</v>
      </c>
      <c r="J324">
        <v>2199</v>
      </c>
      <c r="K324">
        <f t="shared" si="16"/>
        <v>20</v>
      </c>
      <c r="L324">
        <f t="shared" si="17"/>
        <v>2</v>
      </c>
      <c r="M324" t="s">
        <v>62</v>
      </c>
      <c r="N324" t="s">
        <v>63</v>
      </c>
      <c r="P324" t="s">
        <v>64</v>
      </c>
      <c r="R324" t="s">
        <v>65</v>
      </c>
      <c r="S324" t="s">
        <v>51</v>
      </c>
      <c r="AB324" s="1">
        <v>5.2242500125001303E+164</v>
      </c>
      <c r="AM324" t="s">
        <v>1196</v>
      </c>
    </row>
    <row r="325" spans="1:39" x14ac:dyDescent="0.2">
      <c r="A325" t="s">
        <v>1197</v>
      </c>
      <c r="B325" t="s">
        <v>1198</v>
      </c>
      <c r="C325" t="s">
        <v>47</v>
      </c>
      <c r="D325">
        <v>553</v>
      </c>
      <c r="E325" s="3">
        <v>43406</v>
      </c>
      <c r="F325" t="s">
        <v>2032</v>
      </c>
      <c r="G325" s="3">
        <f t="shared" si="15"/>
        <v>43411</v>
      </c>
      <c r="H325" s="3">
        <v>43411</v>
      </c>
      <c r="I325" t="s">
        <v>2283</v>
      </c>
      <c r="J325">
        <v>2</v>
      </c>
      <c r="K325">
        <f t="shared" si="16"/>
        <v>5</v>
      </c>
      <c r="L325">
        <f t="shared" si="17"/>
        <v>2</v>
      </c>
      <c r="M325" t="s">
        <v>128</v>
      </c>
      <c r="N325" t="s">
        <v>129</v>
      </c>
      <c r="P325" t="s">
        <v>261</v>
      </c>
      <c r="R325" t="s">
        <v>40</v>
      </c>
      <c r="S325" t="s">
        <v>51</v>
      </c>
      <c r="V325" t="s">
        <v>1199</v>
      </c>
      <c r="AM325" t="s">
        <v>263</v>
      </c>
    </row>
    <row r="326" spans="1:39" x14ac:dyDescent="0.2">
      <c r="A326" t="s">
        <v>1200</v>
      </c>
      <c r="B326" t="s">
        <v>1201</v>
      </c>
      <c r="C326" t="s">
        <v>47</v>
      </c>
      <c r="D326">
        <v>32379</v>
      </c>
      <c r="E326" s="3">
        <v>43410</v>
      </c>
      <c r="F326" t="s">
        <v>2168</v>
      </c>
      <c r="G326" s="3">
        <f t="shared" si="15"/>
        <v>43411</v>
      </c>
      <c r="H326" s="3">
        <v>43411</v>
      </c>
      <c r="I326" t="s">
        <v>2342</v>
      </c>
      <c r="J326">
        <v>103</v>
      </c>
      <c r="K326">
        <f t="shared" si="16"/>
        <v>1</v>
      </c>
      <c r="L326">
        <f t="shared" si="17"/>
        <v>2</v>
      </c>
      <c r="M326" t="s">
        <v>218</v>
      </c>
      <c r="N326" t="s">
        <v>83</v>
      </c>
      <c r="P326" t="s">
        <v>218</v>
      </c>
      <c r="S326" t="s">
        <v>51</v>
      </c>
      <c r="X326" t="s">
        <v>1202</v>
      </c>
      <c r="AF326" t="s">
        <v>1203</v>
      </c>
      <c r="AH326" t="s">
        <v>43</v>
      </c>
      <c r="AJ326" t="s">
        <v>1204</v>
      </c>
      <c r="AM326" t="s">
        <v>1205</v>
      </c>
    </row>
    <row r="327" spans="1:39" x14ac:dyDescent="0.2">
      <c r="A327" t="s">
        <v>1206</v>
      </c>
      <c r="B327" t="s">
        <v>1207</v>
      </c>
      <c r="C327" t="s">
        <v>47</v>
      </c>
      <c r="D327">
        <v>647881</v>
      </c>
      <c r="E327" s="3">
        <v>43391</v>
      </c>
      <c r="F327" t="s">
        <v>2169</v>
      </c>
      <c r="G327" s="3">
        <f t="shared" si="15"/>
        <v>43431</v>
      </c>
      <c r="H327" s="3">
        <v>43431</v>
      </c>
      <c r="I327" t="s">
        <v>2343</v>
      </c>
      <c r="J327">
        <v>1999</v>
      </c>
      <c r="K327">
        <f t="shared" si="16"/>
        <v>40</v>
      </c>
      <c r="L327">
        <f t="shared" si="17"/>
        <v>1</v>
      </c>
      <c r="M327" t="s">
        <v>142</v>
      </c>
      <c r="N327" t="s">
        <v>143</v>
      </c>
      <c r="P327" t="s">
        <v>151</v>
      </c>
      <c r="Q327" t="s">
        <v>120</v>
      </c>
      <c r="R327" t="s">
        <v>197</v>
      </c>
      <c r="S327" t="s">
        <v>51</v>
      </c>
      <c r="X327" t="s">
        <v>1208</v>
      </c>
      <c r="AH327" t="s">
        <v>43</v>
      </c>
      <c r="AM327" t="s">
        <v>1209</v>
      </c>
    </row>
    <row r="328" spans="1:39" x14ac:dyDescent="0.2">
      <c r="A328" t="s">
        <v>1210</v>
      </c>
      <c r="B328" t="s">
        <v>1211</v>
      </c>
      <c r="C328" t="s">
        <v>47</v>
      </c>
      <c r="D328">
        <v>120259</v>
      </c>
      <c r="E328" s="3">
        <v>43374</v>
      </c>
      <c r="F328" t="s">
        <v>2170</v>
      </c>
      <c r="G328" s="3">
        <f t="shared" si="15"/>
        <v>43374</v>
      </c>
      <c r="J328">
        <v>530</v>
      </c>
      <c r="K328">
        <f t="shared" si="16"/>
        <v>0</v>
      </c>
      <c r="L328">
        <f t="shared" si="17"/>
        <v>2</v>
      </c>
      <c r="M328" t="s">
        <v>128</v>
      </c>
      <c r="N328" t="s">
        <v>129</v>
      </c>
      <c r="P328" t="s">
        <v>261</v>
      </c>
      <c r="R328" t="s">
        <v>197</v>
      </c>
      <c r="S328" t="s">
        <v>51</v>
      </c>
      <c r="T328" t="s">
        <v>400</v>
      </c>
      <c r="AH328" t="s">
        <v>43</v>
      </c>
      <c r="AJ328" t="s">
        <v>328</v>
      </c>
      <c r="AM328" t="s">
        <v>329</v>
      </c>
    </row>
    <row r="329" spans="1:39" x14ac:dyDescent="0.2">
      <c r="A329" t="s">
        <v>1212</v>
      </c>
      <c r="B329" t="s">
        <v>684</v>
      </c>
      <c r="C329" t="s">
        <v>47</v>
      </c>
      <c r="D329">
        <v>391392</v>
      </c>
      <c r="E329" s="3">
        <v>43380</v>
      </c>
      <c r="F329" t="s">
        <v>2095</v>
      </c>
      <c r="G329" s="3">
        <f t="shared" si="15"/>
        <v>43380</v>
      </c>
      <c r="J329">
        <v>717</v>
      </c>
      <c r="K329">
        <f t="shared" si="16"/>
        <v>0</v>
      </c>
      <c r="L329">
        <f t="shared" si="17"/>
        <v>2</v>
      </c>
      <c r="M329" t="s">
        <v>48</v>
      </c>
      <c r="N329" t="s">
        <v>49</v>
      </c>
      <c r="P329" t="s">
        <v>50</v>
      </c>
      <c r="S329" t="s">
        <v>51</v>
      </c>
      <c r="AI329" t="s">
        <v>52</v>
      </c>
      <c r="AM329" t="s">
        <v>1213</v>
      </c>
    </row>
    <row r="330" spans="1:39" x14ac:dyDescent="0.2">
      <c r="A330" t="s">
        <v>1214</v>
      </c>
      <c r="B330" t="s">
        <v>1215</v>
      </c>
      <c r="C330" t="s">
        <v>47</v>
      </c>
      <c r="D330">
        <v>31208</v>
      </c>
      <c r="E330" s="3">
        <v>43404</v>
      </c>
      <c r="F330" t="s">
        <v>2043</v>
      </c>
      <c r="G330" s="3">
        <f t="shared" si="15"/>
        <v>43407</v>
      </c>
      <c r="H330" s="3">
        <v>43407</v>
      </c>
      <c r="I330" t="s">
        <v>2277</v>
      </c>
      <c r="J330">
        <v>68</v>
      </c>
      <c r="K330">
        <f t="shared" si="16"/>
        <v>3</v>
      </c>
      <c r="L330">
        <f t="shared" si="17"/>
        <v>2</v>
      </c>
      <c r="M330" t="s">
        <v>94</v>
      </c>
      <c r="N330" t="s">
        <v>95</v>
      </c>
      <c r="P330" t="s">
        <v>96</v>
      </c>
      <c r="R330" t="s">
        <v>40</v>
      </c>
      <c r="S330" t="s">
        <v>51</v>
      </c>
      <c r="AB330" t="s">
        <v>97</v>
      </c>
      <c r="AH330" t="s">
        <v>43</v>
      </c>
      <c r="AM330" t="s">
        <v>266</v>
      </c>
    </row>
    <row r="331" spans="1:39" hidden="1" x14ac:dyDescent="0.2">
      <c r="A331" t="s">
        <v>1216</v>
      </c>
      <c r="B331" t="s">
        <v>1217</v>
      </c>
      <c r="C331" t="s">
        <v>116</v>
      </c>
      <c r="D331">
        <v>359611</v>
      </c>
      <c r="E331" s="3">
        <v>43301</v>
      </c>
      <c r="F331" t="s">
        <v>2082</v>
      </c>
      <c r="G331" s="3">
        <f t="shared" si="15"/>
        <v>43347</v>
      </c>
      <c r="H331" s="3">
        <v>43347</v>
      </c>
      <c r="I331" t="s">
        <v>2313</v>
      </c>
      <c r="J331">
        <v>593</v>
      </c>
      <c r="K331">
        <f t="shared" si="16"/>
        <v>46</v>
      </c>
      <c r="L331">
        <f t="shared" si="17"/>
        <v>1</v>
      </c>
      <c r="M331" t="s">
        <v>117</v>
      </c>
      <c r="N331" t="s">
        <v>118</v>
      </c>
      <c r="P331" t="s">
        <v>119</v>
      </c>
      <c r="Q331" t="s">
        <v>120</v>
      </c>
      <c r="S331" t="s">
        <v>121</v>
      </c>
      <c r="AF331" t="s">
        <v>877</v>
      </c>
      <c r="AI331" t="s">
        <v>52</v>
      </c>
      <c r="AM331" t="s">
        <v>878</v>
      </c>
    </row>
    <row r="332" spans="1:39" x14ac:dyDescent="0.2">
      <c r="A332" t="s">
        <v>1218</v>
      </c>
      <c r="B332" t="s">
        <v>1219</v>
      </c>
      <c r="C332" t="s">
        <v>47</v>
      </c>
      <c r="D332">
        <v>36703</v>
      </c>
      <c r="E332" s="3">
        <v>43410</v>
      </c>
      <c r="F332" t="s">
        <v>2171</v>
      </c>
      <c r="G332" s="3">
        <f t="shared" si="15"/>
        <v>43411</v>
      </c>
      <c r="H332" s="3">
        <v>43411</v>
      </c>
      <c r="I332" t="s">
        <v>2263</v>
      </c>
      <c r="J332">
        <v>132</v>
      </c>
      <c r="K332">
        <f t="shared" si="16"/>
        <v>1</v>
      </c>
      <c r="L332">
        <f t="shared" si="17"/>
        <v>1</v>
      </c>
      <c r="M332" t="s">
        <v>1220</v>
      </c>
      <c r="N332" t="s">
        <v>83</v>
      </c>
      <c r="P332" t="s">
        <v>1221</v>
      </c>
      <c r="Q332" t="s">
        <v>120</v>
      </c>
      <c r="R332" t="s">
        <v>946</v>
      </c>
      <c r="S332" t="s">
        <v>51</v>
      </c>
      <c r="AB332" s="1">
        <v>6.30056301063011E+204</v>
      </c>
      <c r="AH332" t="s">
        <v>43</v>
      </c>
      <c r="AM332" t="s">
        <v>1222</v>
      </c>
    </row>
    <row r="333" spans="1:39" x14ac:dyDescent="0.2">
      <c r="A333" t="s">
        <v>1223</v>
      </c>
      <c r="B333" t="s">
        <v>682</v>
      </c>
      <c r="C333" t="s">
        <v>47</v>
      </c>
      <c r="D333">
        <v>15862</v>
      </c>
      <c r="E333" s="3">
        <v>43368</v>
      </c>
      <c r="F333" t="s">
        <v>2172</v>
      </c>
      <c r="G333" s="3">
        <f t="shared" si="15"/>
        <v>43373</v>
      </c>
      <c r="H333" s="3">
        <v>43373</v>
      </c>
      <c r="I333" t="s">
        <v>2272</v>
      </c>
      <c r="J333">
        <v>55</v>
      </c>
      <c r="K333">
        <f t="shared" si="16"/>
        <v>5</v>
      </c>
      <c r="L333">
        <f t="shared" si="17"/>
        <v>2</v>
      </c>
      <c r="M333" t="s">
        <v>82</v>
      </c>
      <c r="N333" t="s">
        <v>83</v>
      </c>
      <c r="P333" t="s">
        <v>282</v>
      </c>
      <c r="R333" t="s">
        <v>65</v>
      </c>
      <c r="S333" t="s">
        <v>51</v>
      </c>
      <c r="T333" t="s">
        <v>515</v>
      </c>
      <c r="AF333" t="s">
        <v>725</v>
      </c>
      <c r="AH333" t="s">
        <v>43</v>
      </c>
      <c r="AM333" t="s">
        <v>726</v>
      </c>
    </row>
    <row r="334" spans="1:39" hidden="1" x14ac:dyDescent="0.2">
      <c r="A334" t="s">
        <v>1224</v>
      </c>
      <c r="B334" t="s">
        <v>1225</v>
      </c>
      <c r="C334" t="s">
        <v>36</v>
      </c>
      <c r="D334">
        <v>521729</v>
      </c>
      <c r="E334" s="3">
        <v>43332</v>
      </c>
      <c r="F334" t="s">
        <v>2069</v>
      </c>
      <c r="G334" s="3">
        <f t="shared" si="15"/>
        <v>43434</v>
      </c>
      <c r="H334" s="3">
        <v>43434</v>
      </c>
      <c r="I334" t="s">
        <v>2308</v>
      </c>
      <c r="J334">
        <v>923</v>
      </c>
      <c r="K334">
        <f t="shared" si="16"/>
        <v>102</v>
      </c>
      <c r="L334">
        <f t="shared" si="17"/>
        <v>2</v>
      </c>
      <c r="M334" t="s">
        <v>500</v>
      </c>
      <c r="N334" t="s">
        <v>501</v>
      </c>
      <c r="P334" t="s">
        <v>502</v>
      </c>
      <c r="R334" t="s">
        <v>503</v>
      </c>
      <c r="S334" t="s">
        <v>104</v>
      </c>
      <c r="AH334" t="s">
        <v>43</v>
      </c>
    </row>
    <row r="335" spans="1:39" x14ac:dyDescent="0.2">
      <c r="A335" t="s">
        <v>1226</v>
      </c>
      <c r="B335" t="s">
        <v>1227</v>
      </c>
      <c r="C335" t="s">
        <v>47</v>
      </c>
      <c r="D335">
        <v>67692</v>
      </c>
      <c r="E335" s="3">
        <v>43391</v>
      </c>
      <c r="F335" t="s">
        <v>2173</v>
      </c>
      <c r="G335" s="3">
        <f t="shared" si="15"/>
        <v>43410</v>
      </c>
      <c r="H335" s="3">
        <v>43410</v>
      </c>
      <c r="I335" t="s">
        <v>2270</v>
      </c>
      <c r="J335">
        <v>781</v>
      </c>
      <c r="K335">
        <f t="shared" si="16"/>
        <v>19</v>
      </c>
      <c r="L335">
        <f t="shared" si="17"/>
        <v>2</v>
      </c>
      <c r="M335" t="s">
        <v>62</v>
      </c>
      <c r="N335" t="s">
        <v>63</v>
      </c>
      <c r="P335" t="s">
        <v>64</v>
      </c>
      <c r="R335" t="s">
        <v>65</v>
      </c>
      <c r="S335" t="s">
        <v>51</v>
      </c>
      <c r="AB335" s="1">
        <v>9.2691926799278204E+89</v>
      </c>
    </row>
    <row r="336" spans="1:39" hidden="1" x14ac:dyDescent="0.2">
      <c r="A336" t="s">
        <v>1228</v>
      </c>
      <c r="B336" t="s">
        <v>1229</v>
      </c>
      <c r="C336" t="s">
        <v>116</v>
      </c>
      <c r="D336">
        <v>181836</v>
      </c>
      <c r="E336" s="3">
        <v>43301</v>
      </c>
      <c r="F336" t="s">
        <v>2082</v>
      </c>
      <c r="G336" s="3">
        <f t="shared" si="15"/>
        <v>43347</v>
      </c>
      <c r="H336" s="3">
        <v>43347</v>
      </c>
      <c r="I336" t="s">
        <v>2313</v>
      </c>
      <c r="J336">
        <v>317</v>
      </c>
      <c r="K336">
        <f t="shared" si="16"/>
        <v>46</v>
      </c>
      <c r="L336">
        <f t="shared" si="17"/>
        <v>2</v>
      </c>
      <c r="M336" t="s">
        <v>117</v>
      </c>
      <c r="N336" t="s">
        <v>118</v>
      </c>
      <c r="P336" t="s">
        <v>119</v>
      </c>
      <c r="S336" t="s">
        <v>121</v>
      </c>
      <c r="AI336" t="s">
        <v>52</v>
      </c>
      <c r="AM336" t="s">
        <v>772</v>
      </c>
    </row>
    <row r="337" spans="1:39" x14ac:dyDescent="0.2">
      <c r="A337" t="s">
        <v>1230</v>
      </c>
      <c r="B337" t="s">
        <v>268</v>
      </c>
      <c r="C337" t="s">
        <v>47</v>
      </c>
      <c r="D337">
        <v>53043</v>
      </c>
      <c r="E337" s="3">
        <v>43360</v>
      </c>
      <c r="F337" t="s">
        <v>2174</v>
      </c>
      <c r="G337" s="3">
        <f t="shared" si="15"/>
        <v>43360</v>
      </c>
      <c r="J337">
        <v>200</v>
      </c>
      <c r="K337">
        <f t="shared" si="16"/>
        <v>0</v>
      </c>
      <c r="L337">
        <f t="shared" si="17"/>
        <v>2</v>
      </c>
      <c r="M337" t="s">
        <v>269</v>
      </c>
      <c r="N337" t="s">
        <v>83</v>
      </c>
      <c r="P337" t="s">
        <v>270</v>
      </c>
      <c r="R337" t="s">
        <v>103</v>
      </c>
      <c r="S337" t="s">
        <v>51</v>
      </c>
      <c r="X337" t="s">
        <v>1231</v>
      </c>
      <c r="AH337" t="s">
        <v>43</v>
      </c>
      <c r="AM337" t="s">
        <v>1232</v>
      </c>
    </row>
    <row r="338" spans="1:39" x14ac:dyDescent="0.2">
      <c r="A338" t="s">
        <v>1233</v>
      </c>
      <c r="B338" t="s">
        <v>1234</v>
      </c>
      <c r="C338" t="s">
        <v>47</v>
      </c>
      <c r="D338">
        <v>252799</v>
      </c>
      <c r="E338" s="3">
        <v>43408</v>
      </c>
      <c r="F338" t="s">
        <v>2175</v>
      </c>
      <c r="G338" s="3">
        <f t="shared" si="15"/>
        <v>43411</v>
      </c>
      <c r="H338" s="3">
        <v>43411</v>
      </c>
      <c r="I338" t="s">
        <v>2344</v>
      </c>
      <c r="J338">
        <v>897</v>
      </c>
      <c r="K338">
        <f t="shared" si="16"/>
        <v>3</v>
      </c>
      <c r="L338">
        <f t="shared" si="17"/>
        <v>2</v>
      </c>
      <c r="M338" t="s">
        <v>1235</v>
      </c>
      <c r="N338" t="s">
        <v>83</v>
      </c>
      <c r="P338" t="s">
        <v>1235</v>
      </c>
      <c r="R338" t="s">
        <v>40</v>
      </c>
      <c r="S338" t="s">
        <v>51</v>
      </c>
      <c r="T338" t="s">
        <v>283</v>
      </c>
      <c r="AH338" t="s">
        <v>43</v>
      </c>
      <c r="AM338" t="s">
        <v>1236</v>
      </c>
    </row>
    <row r="339" spans="1:39" x14ac:dyDescent="0.2">
      <c r="A339" t="s">
        <v>1237</v>
      </c>
      <c r="B339" t="s">
        <v>1238</v>
      </c>
      <c r="C339" t="s">
        <v>47</v>
      </c>
      <c r="D339">
        <v>47745</v>
      </c>
      <c r="E339" s="3">
        <v>43391</v>
      </c>
      <c r="F339" t="s">
        <v>2103</v>
      </c>
      <c r="G339" s="3">
        <f t="shared" si="15"/>
        <v>43410</v>
      </c>
      <c r="H339" s="3">
        <v>43410</v>
      </c>
      <c r="I339" t="s">
        <v>2270</v>
      </c>
      <c r="J339">
        <v>531</v>
      </c>
      <c r="K339">
        <f t="shared" si="16"/>
        <v>19</v>
      </c>
      <c r="L339">
        <f t="shared" si="17"/>
        <v>2</v>
      </c>
      <c r="M339" t="s">
        <v>62</v>
      </c>
      <c r="N339" t="s">
        <v>63</v>
      </c>
      <c r="P339" t="s">
        <v>64</v>
      </c>
      <c r="R339" t="s">
        <v>65</v>
      </c>
      <c r="S339" t="s">
        <v>51</v>
      </c>
      <c r="AB339" t="s">
        <v>1239</v>
      </c>
    </row>
    <row r="340" spans="1:39" hidden="1" x14ac:dyDescent="0.2">
      <c r="A340" t="s">
        <v>1240</v>
      </c>
      <c r="B340" t="s">
        <v>1241</v>
      </c>
      <c r="C340" t="s">
        <v>36</v>
      </c>
      <c r="D340">
        <v>498355</v>
      </c>
      <c r="E340" s="3">
        <v>43332</v>
      </c>
      <c r="F340" t="s">
        <v>2069</v>
      </c>
      <c r="G340" s="3">
        <f t="shared" si="15"/>
        <v>43434</v>
      </c>
      <c r="H340" s="3">
        <v>43434</v>
      </c>
      <c r="I340" t="s">
        <v>2308</v>
      </c>
      <c r="J340">
        <v>885</v>
      </c>
      <c r="K340">
        <f t="shared" si="16"/>
        <v>102</v>
      </c>
      <c r="L340">
        <f t="shared" si="17"/>
        <v>2</v>
      </c>
      <c r="M340" t="s">
        <v>500</v>
      </c>
      <c r="N340" t="s">
        <v>501</v>
      </c>
      <c r="P340" t="s">
        <v>502</v>
      </c>
      <c r="R340" t="s">
        <v>503</v>
      </c>
      <c r="S340" t="s">
        <v>104</v>
      </c>
      <c r="AH340" t="s">
        <v>43</v>
      </c>
    </row>
    <row r="341" spans="1:39" x14ac:dyDescent="0.2">
      <c r="A341" t="s">
        <v>1242</v>
      </c>
      <c r="B341" t="s">
        <v>1243</v>
      </c>
      <c r="C341" t="s">
        <v>47</v>
      </c>
      <c r="D341">
        <v>511362</v>
      </c>
      <c r="E341" s="3">
        <v>43397</v>
      </c>
      <c r="F341" t="s">
        <v>2098</v>
      </c>
      <c r="G341" s="3">
        <f t="shared" si="15"/>
        <v>43411</v>
      </c>
      <c r="H341" s="3">
        <v>43411</v>
      </c>
      <c r="I341" t="s">
        <v>2320</v>
      </c>
      <c r="J341">
        <v>1896</v>
      </c>
      <c r="K341">
        <f t="shared" si="16"/>
        <v>14</v>
      </c>
      <c r="L341">
        <f t="shared" si="17"/>
        <v>2</v>
      </c>
      <c r="M341" t="s">
        <v>698</v>
      </c>
      <c r="N341" t="s">
        <v>699</v>
      </c>
      <c r="P341" t="s">
        <v>700</v>
      </c>
      <c r="R341" t="s">
        <v>65</v>
      </c>
      <c r="S341" t="s">
        <v>51</v>
      </c>
      <c r="T341" t="s">
        <v>283</v>
      </c>
      <c r="AH341" t="s">
        <v>43</v>
      </c>
      <c r="AM341" t="s">
        <v>701</v>
      </c>
    </row>
    <row r="342" spans="1:39" x14ac:dyDescent="0.2">
      <c r="A342" t="s">
        <v>1244</v>
      </c>
      <c r="B342" t="s">
        <v>1245</v>
      </c>
      <c r="C342" t="s">
        <v>47</v>
      </c>
      <c r="D342">
        <v>14807</v>
      </c>
      <c r="E342" s="3">
        <v>43332</v>
      </c>
      <c r="F342" t="s">
        <v>2083</v>
      </c>
      <c r="G342" s="3">
        <f t="shared" si="15"/>
        <v>43373</v>
      </c>
      <c r="H342" s="3">
        <v>43373</v>
      </c>
      <c r="I342" t="s">
        <v>2314</v>
      </c>
      <c r="J342">
        <v>44</v>
      </c>
      <c r="K342">
        <f t="shared" si="16"/>
        <v>41</v>
      </c>
      <c r="L342">
        <f t="shared" si="17"/>
        <v>1</v>
      </c>
      <c r="M342" t="s">
        <v>142</v>
      </c>
      <c r="N342" t="s">
        <v>143</v>
      </c>
      <c r="P342" t="s">
        <v>151</v>
      </c>
      <c r="Q342" t="s">
        <v>120</v>
      </c>
      <c r="R342" t="s">
        <v>40</v>
      </c>
      <c r="S342" t="s">
        <v>51</v>
      </c>
      <c r="X342" t="s">
        <v>614</v>
      </c>
      <c r="AH342" t="s">
        <v>43</v>
      </c>
      <c r="AM342" t="s">
        <v>1150</v>
      </c>
    </row>
    <row r="343" spans="1:39" x14ac:dyDescent="0.2">
      <c r="A343" t="s">
        <v>1246</v>
      </c>
      <c r="B343" t="s">
        <v>1247</v>
      </c>
      <c r="C343" t="s">
        <v>47</v>
      </c>
      <c r="D343">
        <v>23810</v>
      </c>
      <c r="E343" s="3">
        <v>43399</v>
      </c>
      <c r="F343" t="s">
        <v>2016</v>
      </c>
      <c r="G343" s="3">
        <f t="shared" si="15"/>
        <v>43410</v>
      </c>
      <c r="H343" s="3">
        <v>43410</v>
      </c>
      <c r="I343" t="s">
        <v>2275</v>
      </c>
      <c r="J343">
        <v>196</v>
      </c>
      <c r="K343">
        <f t="shared" si="16"/>
        <v>11</v>
      </c>
      <c r="L343">
        <f t="shared" si="17"/>
        <v>2</v>
      </c>
      <c r="M343" t="s">
        <v>128</v>
      </c>
      <c r="N343" t="s">
        <v>129</v>
      </c>
      <c r="P343" t="s">
        <v>130</v>
      </c>
      <c r="R343" t="s">
        <v>40</v>
      </c>
      <c r="S343" t="s">
        <v>51</v>
      </c>
      <c r="AM343" t="s">
        <v>167</v>
      </c>
    </row>
    <row r="344" spans="1:39" hidden="1" x14ac:dyDescent="0.2">
      <c r="A344" t="s">
        <v>1248</v>
      </c>
      <c r="B344" t="s">
        <v>996</v>
      </c>
      <c r="C344" t="s">
        <v>116</v>
      </c>
      <c r="D344">
        <v>734</v>
      </c>
      <c r="E344" s="3">
        <v>43402</v>
      </c>
      <c r="F344" t="s">
        <v>2143</v>
      </c>
      <c r="G344" s="3">
        <f t="shared" si="15"/>
        <v>43415</v>
      </c>
      <c r="H344" s="3">
        <v>43415</v>
      </c>
      <c r="I344" t="s">
        <v>2249</v>
      </c>
      <c r="J344">
        <v>0</v>
      </c>
      <c r="K344">
        <f t="shared" si="16"/>
        <v>13</v>
      </c>
      <c r="L344">
        <f t="shared" si="17"/>
        <v>2</v>
      </c>
      <c r="M344" t="s">
        <v>997</v>
      </c>
      <c r="N344" t="s">
        <v>998</v>
      </c>
      <c r="P344" t="s">
        <v>997</v>
      </c>
      <c r="S344" t="s">
        <v>121</v>
      </c>
      <c r="AH344" t="s">
        <v>43</v>
      </c>
      <c r="AI344" t="s">
        <v>52</v>
      </c>
      <c r="AM344" t="s">
        <v>1001</v>
      </c>
    </row>
    <row r="345" spans="1:39" hidden="1" x14ac:dyDescent="0.2">
      <c r="A345" t="s">
        <v>1249</v>
      </c>
      <c r="B345" t="s">
        <v>1250</v>
      </c>
      <c r="C345" t="s">
        <v>108</v>
      </c>
      <c r="D345">
        <v>162319</v>
      </c>
      <c r="E345" s="3">
        <v>43378</v>
      </c>
      <c r="F345" t="s">
        <v>2176</v>
      </c>
      <c r="G345" s="3">
        <f t="shared" si="15"/>
        <v>43387</v>
      </c>
      <c r="H345" s="3">
        <v>43387</v>
      </c>
      <c r="I345" t="s">
        <v>2345</v>
      </c>
      <c r="J345">
        <v>390</v>
      </c>
      <c r="K345">
        <f t="shared" si="16"/>
        <v>9</v>
      </c>
      <c r="L345">
        <f t="shared" si="17"/>
        <v>2</v>
      </c>
      <c r="M345" t="s">
        <v>1251</v>
      </c>
      <c r="N345" t="s">
        <v>1252</v>
      </c>
      <c r="P345" t="s">
        <v>1251</v>
      </c>
      <c r="R345" t="s">
        <v>111</v>
      </c>
      <c r="S345" t="s">
        <v>112</v>
      </c>
      <c r="AB345" t="s">
        <v>1253</v>
      </c>
      <c r="AH345" t="s">
        <v>43</v>
      </c>
      <c r="AI345" t="s">
        <v>52</v>
      </c>
      <c r="AM345" t="s">
        <v>1254</v>
      </c>
    </row>
    <row r="346" spans="1:39" x14ac:dyDescent="0.2">
      <c r="A346" t="s">
        <v>1255</v>
      </c>
      <c r="B346" t="s">
        <v>1256</v>
      </c>
      <c r="C346" t="s">
        <v>47</v>
      </c>
      <c r="D346">
        <v>664315</v>
      </c>
      <c r="E346" s="3">
        <v>43378</v>
      </c>
      <c r="F346" t="s">
        <v>2048</v>
      </c>
      <c r="G346" s="3">
        <f t="shared" si="15"/>
        <v>43411</v>
      </c>
      <c r="H346" s="3">
        <v>43411</v>
      </c>
      <c r="I346" t="s">
        <v>2224</v>
      </c>
      <c r="J346">
        <v>1223</v>
      </c>
      <c r="K346">
        <f t="shared" si="16"/>
        <v>33</v>
      </c>
      <c r="L346">
        <f t="shared" si="17"/>
        <v>2</v>
      </c>
      <c r="M346" t="s">
        <v>360</v>
      </c>
      <c r="N346" t="s">
        <v>83</v>
      </c>
      <c r="P346" t="s">
        <v>361</v>
      </c>
      <c r="S346" t="s">
        <v>51</v>
      </c>
      <c r="V346" t="s">
        <v>362</v>
      </c>
      <c r="AF346" t="s">
        <v>363</v>
      </c>
      <c r="AH346" t="s">
        <v>43</v>
      </c>
      <c r="AM346" t="s">
        <v>364</v>
      </c>
    </row>
    <row r="347" spans="1:39" hidden="1" x14ac:dyDescent="0.2">
      <c r="A347" t="s">
        <v>1257</v>
      </c>
      <c r="B347" t="s">
        <v>823</v>
      </c>
      <c r="C347" t="s">
        <v>116</v>
      </c>
      <c r="D347">
        <v>67449</v>
      </c>
      <c r="E347" s="3">
        <v>43375</v>
      </c>
      <c r="F347" t="s">
        <v>2081</v>
      </c>
      <c r="G347" s="3">
        <f t="shared" si="15"/>
        <v>43451</v>
      </c>
      <c r="H347" s="3">
        <v>43451</v>
      </c>
      <c r="I347" t="s">
        <v>2312</v>
      </c>
      <c r="J347">
        <v>119</v>
      </c>
      <c r="K347">
        <f t="shared" si="16"/>
        <v>76</v>
      </c>
      <c r="L347">
        <f t="shared" si="17"/>
        <v>2</v>
      </c>
      <c r="M347" t="s">
        <v>597</v>
      </c>
      <c r="N347" t="s">
        <v>598</v>
      </c>
      <c r="P347" t="s">
        <v>599</v>
      </c>
      <c r="R347" t="s">
        <v>600</v>
      </c>
      <c r="S347" t="s">
        <v>121</v>
      </c>
      <c r="T347" t="s">
        <v>601</v>
      </c>
      <c r="AH347" t="s">
        <v>43</v>
      </c>
      <c r="AI347" t="s">
        <v>52</v>
      </c>
      <c r="AM347" t="s">
        <v>602</v>
      </c>
    </row>
    <row r="348" spans="1:39" x14ac:dyDescent="0.2">
      <c r="A348" t="s">
        <v>1258</v>
      </c>
      <c r="B348" t="s">
        <v>1259</v>
      </c>
      <c r="C348" t="s">
        <v>47</v>
      </c>
      <c r="D348">
        <v>352871</v>
      </c>
      <c r="E348" s="3">
        <v>43377</v>
      </c>
      <c r="F348" t="s">
        <v>2177</v>
      </c>
      <c r="G348" s="3">
        <f t="shared" si="15"/>
        <v>43379</v>
      </c>
      <c r="H348" s="3">
        <v>43379</v>
      </c>
      <c r="I348" t="s">
        <v>2271</v>
      </c>
      <c r="J348">
        <v>1400</v>
      </c>
      <c r="K348">
        <f t="shared" si="16"/>
        <v>2</v>
      </c>
      <c r="L348">
        <f t="shared" si="17"/>
        <v>2</v>
      </c>
      <c r="M348" t="s">
        <v>69</v>
      </c>
      <c r="N348" t="s">
        <v>70</v>
      </c>
      <c r="P348" t="s">
        <v>162</v>
      </c>
      <c r="R348" t="s">
        <v>40</v>
      </c>
      <c r="S348" t="s">
        <v>51</v>
      </c>
      <c r="T348" t="s">
        <v>283</v>
      </c>
      <c r="AH348" t="s">
        <v>43</v>
      </c>
      <c r="AI348" t="s">
        <v>52</v>
      </c>
      <c r="AM348" t="s">
        <v>1260</v>
      </c>
    </row>
    <row r="349" spans="1:39" x14ac:dyDescent="0.2">
      <c r="A349" t="s">
        <v>1261</v>
      </c>
      <c r="B349" t="s">
        <v>166</v>
      </c>
      <c r="C349" t="s">
        <v>47</v>
      </c>
      <c r="D349">
        <v>10541</v>
      </c>
      <c r="E349" s="3">
        <v>43405</v>
      </c>
      <c r="F349" t="s">
        <v>2016</v>
      </c>
      <c r="G349" s="3">
        <f t="shared" si="15"/>
        <v>43410</v>
      </c>
      <c r="H349" s="3">
        <v>43410</v>
      </c>
      <c r="I349" t="s">
        <v>2275</v>
      </c>
      <c r="J349">
        <v>76</v>
      </c>
      <c r="K349">
        <f t="shared" si="16"/>
        <v>5</v>
      </c>
      <c r="L349">
        <f t="shared" si="17"/>
        <v>2</v>
      </c>
      <c r="M349" t="s">
        <v>128</v>
      </c>
      <c r="N349" t="s">
        <v>129</v>
      </c>
      <c r="P349" t="s">
        <v>130</v>
      </c>
      <c r="R349" t="s">
        <v>40</v>
      </c>
      <c r="S349" t="s">
        <v>51</v>
      </c>
      <c r="AM349" t="s">
        <v>167</v>
      </c>
    </row>
    <row r="350" spans="1:39" x14ac:dyDescent="0.2">
      <c r="A350" t="s">
        <v>1262</v>
      </c>
      <c r="B350" t="s">
        <v>1263</v>
      </c>
      <c r="C350" t="s">
        <v>47</v>
      </c>
      <c r="D350">
        <v>36028</v>
      </c>
      <c r="E350" s="3">
        <v>43410</v>
      </c>
      <c r="F350" t="s">
        <v>2178</v>
      </c>
      <c r="G350" s="3">
        <f t="shared" si="15"/>
        <v>43411</v>
      </c>
      <c r="H350" s="3">
        <v>43411</v>
      </c>
      <c r="I350" t="s">
        <v>2346</v>
      </c>
      <c r="J350">
        <v>148</v>
      </c>
      <c r="K350">
        <f t="shared" si="16"/>
        <v>1</v>
      </c>
      <c r="L350">
        <f t="shared" si="17"/>
        <v>2</v>
      </c>
      <c r="M350" t="s">
        <v>417</v>
      </c>
      <c r="N350" t="s">
        <v>83</v>
      </c>
      <c r="P350" t="s">
        <v>417</v>
      </c>
      <c r="R350" t="s">
        <v>40</v>
      </c>
      <c r="S350" t="s">
        <v>51</v>
      </c>
      <c r="AB350" t="s">
        <v>418</v>
      </c>
      <c r="AH350" t="s">
        <v>43</v>
      </c>
      <c r="AM350" t="s">
        <v>637</v>
      </c>
    </row>
    <row r="351" spans="1:39" x14ac:dyDescent="0.2">
      <c r="A351" t="s">
        <v>1264</v>
      </c>
      <c r="B351" t="s">
        <v>1265</v>
      </c>
      <c r="C351" t="s">
        <v>47</v>
      </c>
      <c r="D351">
        <v>24772</v>
      </c>
      <c r="E351" s="3">
        <v>43395</v>
      </c>
      <c r="F351" t="s">
        <v>2179</v>
      </c>
      <c r="G351" s="3">
        <f t="shared" si="15"/>
        <v>43402</v>
      </c>
      <c r="H351" s="3">
        <v>43402</v>
      </c>
      <c r="I351" t="s">
        <v>2179</v>
      </c>
      <c r="J351">
        <v>65</v>
      </c>
      <c r="K351">
        <f t="shared" si="16"/>
        <v>7</v>
      </c>
      <c r="L351">
        <f t="shared" si="17"/>
        <v>2</v>
      </c>
      <c r="M351" t="s">
        <v>849</v>
      </c>
      <c r="N351" t="s">
        <v>850</v>
      </c>
      <c r="P351" t="s">
        <v>851</v>
      </c>
      <c r="R351" t="s">
        <v>40</v>
      </c>
      <c r="S351" t="s">
        <v>51</v>
      </c>
      <c r="AB351" s="1">
        <v>275402753927526</v>
      </c>
      <c r="AE351" t="s">
        <v>1065</v>
      </c>
      <c r="AH351" t="s">
        <v>43</v>
      </c>
    </row>
    <row r="352" spans="1:39" x14ac:dyDescent="0.2">
      <c r="A352" t="s">
        <v>1266</v>
      </c>
      <c r="B352" t="s">
        <v>1267</v>
      </c>
      <c r="C352" t="s">
        <v>47</v>
      </c>
      <c r="D352">
        <v>194210</v>
      </c>
      <c r="E352" s="3">
        <v>43396</v>
      </c>
      <c r="F352" t="s">
        <v>2030</v>
      </c>
      <c r="G352" s="3">
        <f t="shared" si="15"/>
        <v>43411</v>
      </c>
      <c r="H352" s="3">
        <v>43411</v>
      </c>
      <c r="I352" t="s">
        <v>2287</v>
      </c>
      <c r="J352">
        <v>820</v>
      </c>
      <c r="K352">
        <f t="shared" si="16"/>
        <v>15</v>
      </c>
      <c r="L352">
        <f t="shared" si="17"/>
        <v>1</v>
      </c>
      <c r="M352" t="s">
        <v>142</v>
      </c>
      <c r="N352" t="s">
        <v>143</v>
      </c>
      <c r="P352" t="s">
        <v>144</v>
      </c>
      <c r="Q352" t="s">
        <v>120</v>
      </c>
      <c r="R352" t="s">
        <v>40</v>
      </c>
      <c r="S352" t="s">
        <v>51</v>
      </c>
      <c r="X352" t="s">
        <v>251</v>
      </c>
      <c r="AH352" t="s">
        <v>43</v>
      </c>
      <c r="AM352" t="s">
        <v>252</v>
      </c>
    </row>
    <row r="353" spans="1:39" hidden="1" x14ac:dyDescent="0.2">
      <c r="A353" t="s">
        <v>1268</v>
      </c>
      <c r="B353" t="s">
        <v>1269</v>
      </c>
      <c r="C353" t="s">
        <v>116</v>
      </c>
      <c r="D353">
        <v>155</v>
      </c>
      <c r="E353" s="3">
        <v>43375</v>
      </c>
      <c r="F353" t="s">
        <v>2081</v>
      </c>
      <c r="G353" s="3">
        <f t="shared" si="15"/>
        <v>43451</v>
      </c>
      <c r="H353" s="3">
        <v>43451</v>
      </c>
      <c r="I353" t="s">
        <v>2312</v>
      </c>
      <c r="J353">
        <v>0</v>
      </c>
      <c r="K353">
        <f t="shared" si="16"/>
        <v>76</v>
      </c>
      <c r="L353">
        <f t="shared" si="17"/>
        <v>2</v>
      </c>
      <c r="M353" t="s">
        <v>597</v>
      </c>
      <c r="N353" t="s">
        <v>598</v>
      </c>
      <c r="P353" t="s">
        <v>599</v>
      </c>
      <c r="R353" t="s">
        <v>600</v>
      </c>
      <c r="S353" t="s">
        <v>121</v>
      </c>
      <c r="T353" t="s">
        <v>601</v>
      </c>
      <c r="AH353" t="s">
        <v>43</v>
      </c>
      <c r="AI353" t="s">
        <v>52</v>
      </c>
      <c r="AM353" t="s">
        <v>602</v>
      </c>
    </row>
    <row r="354" spans="1:39" x14ac:dyDescent="0.2">
      <c r="A354" t="s">
        <v>1270</v>
      </c>
      <c r="B354" t="s">
        <v>1130</v>
      </c>
      <c r="C354" t="s">
        <v>47</v>
      </c>
      <c r="D354">
        <v>67946</v>
      </c>
      <c r="E354" s="3">
        <v>43399</v>
      </c>
      <c r="F354" t="s">
        <v>2035</v>
      </c>
      <c r="G354" s="3">
        <f t="shared" si="15"/>
        <v>43410</v>
      </c>
      <c r="H354" s="3">
        <v>43410</v>
      </c>
      <c r="I354" t="s">
        <v>2215</v>
      </c>
      <c r="J354">
        <v>308</v>
      </c>
      <c r="K354">
        <f t="shared" si="16"/>
        <v>11</v>
      </c>
      <c r="L354">
        <f t="shared" si="17"/>
        <v>2</v>
      </c>
      <c r="M354" t="s">
        <v>82</v>
      </c>
      <c r="N354" t="s">
        <v>83</v>
      </c>
      <c r="P354" t="s">
        <v>282</v>
      </c>
      <c r="R354" t="s">
        <v>65</v>
      </c>
      <c r="S354" t="s">
        <v>51</v>
      </c>
      <c r="T354" t="s">
        <v>283</v>
      </c>
      <c r="AF354" t="s">
        <v>284</v>
      </c>
      <c r="AH354" t="s">
        <v>43</v>
      </c>
      <c r="AM354" t="s">
        <v>1131</v>
      </c>
    </row>
    <row r="355" spans="1:39" hidden="1" x14ac:dyDescent="0.2">
      <c r="A355" t="s">
        <v>1271</v>
      </c>
      <c r="B355" t="s">
        <v>811</v>
      </c>
      <c r="C355" t="s">
        <v>108</v>
      </c>
      <c r="D355">
        <v>18218</v>
      </c>
      <c r="E355" s="3">
        <v>43431</v>
      </c>
      <c r="F355" t="s">
        <v>2007</v>
      </c>
      <c r="G355" s="3">
        <f t="shared" si="15"/>
        <v>43478</v>
      </c>
      <c r="H355" s="3">
        <v>43478</v>
      </c>
      <c r="I355" t="s">
        <v>2274</v>
      </c>
      <c r="J355">
        <v>26</v>
      </c>
      <c r="K355">
        <f t="shared" si="16"/>
        <v>47</v>
      </c>
      <c r="L355">
        <f t="shared" si="17"/>
        <v>2</v>
      </c>
      <c r="M355" t="s">
        <v>109</v>
      </c>
      <c r="N355" t="s">
        <v>110</v>
      </c>
      <c r="P355" t="s">
        <v>109</v>
      </c>
      <c r="R355" t="s">
        <v>111</v>
      </c>
      <c r="S355" t="s">
        <v>112</v>
      </c>
      <c r="AH355" t="s">
        <v>43</v>
      </c>
      <c r="AM355" t="s">
        <v>812</v>
      </c>
    </row>
    <row r="356" spans="1:39" x14ac:dyDescent="0.2">
      <c r="A356" t="s">
        <v>1272</v>
      </c>
      <c r="B356" t="s">
        <v>268</v>
      </c>
      <c r="C356" t="s">
        <v>47</v>
      </c>
      <c r="D356">
        <v>81964</v>
      </c>
      <c r="E356" s="3">
        <v>43378</v>
      </c>
      <c r="F356" t="s">
        <v>2180</v>
      </c>
      <c r="G356" s="3">
        <f t="shared" si="15"/>
        <v>43378</v>
      </c>
      <c r="J356">
        <v>228</v>
      </c>
      <c r="K356">
        <f t="shared" si="16"/>
        <v>0</v>
      </c>
      <c r="L356">
        <f t="shared" si="17"/>
        <v>2</v>
      </c>
      <c r="M356" t="s">
        <v>269</v>
      </c>
      <c r="N356" t="s">
        <v>83</v>
      </c>
      <c r="P356" t="s">
        <v>270</v>
      </c>
      <c r="R356" t="s">
        <v>40</v>
      </c>
      <c r="S356" t="s">
        <v>51</v>
      </c>
      <c r="AH356" t="s">
        <v>43</v>
      </c>
      <c r="AM356" t="s">
        <v>1273</v>
      </c>
    </row>
    <row r="357" spans="1:39" x14ac:dyDescent="0.2">
      <c r="A357" t="s">
        <v>1274</v>
      </c>
      <c r="B357" t="s">
        <v>1275</v>
      </c>
      <c r="C357" t="s">
        <v>47</v>
      </c>
      <c r="D357">
        <v>4255156</v>
      </c>
      <c r="E357" s="3">
        <v>43404</v>
      </c>
      <c r="F357" t="s">
        <v>2066</v>
      </c>
      <c r="G357" s="3">
        <f t="shared" si="15"/>
        <v>43410</v>
      </c>
      <c r="H357" s="3">
        <v>43410</v>
      </c>
      <c r="I357" t="s">
        <v>2306</v>
      </c>
      <c r="J357">
        <v>15147</v>
      </c>
      <c r="K357">
        <f t="shared" si="16"/>
        <v>6</v>
      </c>
      <c r="L357">
        <f t="shared" si="17"/>
        <v>2</v>
      </c>
      <c r="M357" t="s">
        <v>235</v>
      </c>
      <c r="N357" t="s">
        <v>236</v>
      </c>
      <c r="P357" t="s">
        <v>237</v>
      </c>
      <c r="R357" t="s">
        <v>40</v>
      </c>
      <c r="S357" t="s">
        <v>51</v>
      </c>
      <c r="T357" t="s">
        <v>238</v>
      </c>
      <c r="AH357" t="s">
        <v>43</v>
      </c>
      <c r="AM357" t="s">
        <v>1276</v>
      </c>
    </row>
    <row r="358" spans="1:39" x14ac:dyDescent="0.2">
      <c r="A358" t="s">
        <v>1277</v>
      </c>
      <c r="B358" t="s">
        <v>1278</v>
      </c>
      <c r="C358" t="s">
        <v>47</v>
      </c>
      <c r="D358">
        <v>248177</v>
      </c>
      <c r="E358" s="3">
        <v>43392</v>
      </c>
      <c r="F358" t="s">
        <v>2166</v>
      </c>
      <c r="G358" s="3">
        <f t="shared" si="15"/>
        <v>43395</v>
      </c>
      <c r="H358" s="3">
        <v>43395</v>
      </c>
      <c r="I358" t="s">
        <v>2270</v>
      </c>
      <c r="J358">
        <v>742</v>
      </c>
      <c r="K358">
        <f t="shared" si="16"/>
        <v>3</v>
      </c>
      <c r="L358">
        <f t="shared" si="17"/>
        <v>2</v>
      </c>
      <c r="M358" t="s">
        <v>128</v>
      </c>
      <c r="N358" t="s">
        <v>129</v>
      </c>
      <c r="P358" t="s">
        <v>261</v>
      </c>
      <c r="R358" t="s">
        <v>65</v>
      </c>
      <c r="S358" t="s">
        <v>51</v>
      </c>
      <c r="T358" t="s">
        <v>966</v>
      </c>
      <c r="AM358" t="s">
        <v>329</v>
      </c>
    </row>
    <row r="359" spans="1:39" x14ac:dyDescent="0.2">
      <c r="A359" t="s">
        <v>1279</v>
      </c>
      <c r="B359" t="s">
        <v>1280</v>
      </c>
      <c r="C359" t="s">
        <v>47</v>
      </c>
      <c r="D359">
        <v>23669</v>
      </c>
      <c r="E359" s="3">
        <v>43406</v>
      </c>
      <c r="F359" t="s">
        <v>2181</v>
      </c>
      <c r="G359" s="3">
        <f t="shared" si="15"/>
        <v>43411</v>
      </c>
      <c r="H359" s="3">
        <v>43411</v>
      </c>
      <c r="I359" t="s">
        <v>2078</v>
      </c>
      <c r="J359">
        <v>103</v>
      </c>
      <c r="K359">
        <f t="shared" si="16"/>
        <v>5</v>
      </c>
      <c r="L359">
        <f t="shared" si="17"/>
        <v>2</v>
      </c>
      <c r="M359" t="s">
        <v>311</v>
      </c>
      <c r="N359" t="s">
        <v>312</v>
      </c>
      <c r="P359" t="s">
        <v>313</v>
      </c>
      <c r="R359" t="s">
        <v>40</v>
      </c>
      <c r="S359" t="s">
        <v>51</v>
      </c>
      <c r="AB359" s="1">
        <v>5.1557680026800398E+134</v>
      </c>
      <c r="AH359" t="s">
        <v>43</v>
      </c>
      <c r="AM359" t="s">
        <v>1281</v>
      </c>
    </row>
    <row r="360" spans="1:39" hidden="1" x14ac:dyDescent="0.2">
      <c r="A360" t="s">
        <v>1282</v>
      </c>
      <c r="B360" t="s">
        <v>1283</v>
      </c>
      <c r="C360" t="s">
        <v>116</v>
      </c>
      <c r="D360">
        <v>137147</v>
      </c>
      <c r="E360" s="3">
        <v>43301</v>
      </c>
      <c r="F360" t="s">
        <v>2082</v>
      </c>
      <c r="G360" s="3">
        <f t="shared" si="15"/>
        <v>43347</v>
      </c>
      <c r="H360" s="3">
        <v>43347</v>
      </c>
      <c r="I360" t="s">
        <v>2313</v>
      </c>
      <c r="J360">
        <v>224</v>
      </c>
      <c r="K360">
        <f t="shared" si="16"/>
        <v>46</v>
      </c>
      <c r="L360">
        <f t="shared" si="17"/>
        <v>2</v>
      </c>
      <c r="M360" t="s">
        <v>117</v>
      </c>
      <c r="N360" t="s">
        <v>118</v>
      </c>
      <c r="P360" t="s">
        <v>119</v>
      </c>
      <c r="S360" t="s">
        <v>121</v>
      </c>
      <c r="AI360" t="s">
        <v>52</v>
      </c>
      <c r="AM360" t="s">
        <v>772</v>
      </c>
    </row>
    <row r="361" spans="1:39" x14ac:dyDescent="0.2">
      <c r="A361" t="s">
        <v>1284</v>
      </c>
      <c r="B361" t="s">
        <v>1079</v>
      </c>
      <c r="C361" t="s">
        <v>47</v>
      </c>
      <c r="D361">
        <v>13199</v>
      </c>
      <c r="E361" s="3">
        <v>43368</v>
      </c>
      <c r="F361" t="s">
        <v>2165</v>
      </c>
      <c r="G361" s="3">
        <f t="shared" si="15"/>
        <v>43369</v>
      </c>
      <c r="H361" s="3">
        <v>43369</v>
      </c>
      <c r="I361" t="s">
        <v>2165</v>
      </c>
      <c r="J361">
        <v>43</v>
      </c>
      <c r="K361">
        <f t="shared" si="16"/>
        <v>1</v>
      </c>
      <c r="L361">
        <f t="shared" si="17"/>
        <v>2</v>
      </c>
      <c r="M361" t="s">
        <v>82</v>
      </c>
      <c r="N361" t="s">
        <v>83</v>
      </c>
      <c r="P361" t="s">
        <v>84</v>
      </c>
      <c r="R361" t="s">
        <v>85</v>
      </c>
      <c r="S361" t="s">
        <v>51</v>
      </c>
      <c r="T361" t="s">
        <v>283</v>
      </c>
      <c r="AF361" t="s">
        <v>87</v>
      </c>
      <c r="AH361" t="s">
        <v>43</v>
      </c>
      <c r="AM361" t="s">
        <v>1080</v>
      </c>
    </row>
    <row r="362" spans="1:39" x14ac:dyDescent="0.2">
      <c r="A362" t="s">
        <v>1285</v>
      </c>
      <c r="B362" t="s">
        <v>1079</v>
      </c>
      <c r="C362" t="s">
        <v>47</v>
      </c>
      <c r="D362">
        <v>8082</v>
      </c>
      <c r="E362" s="3">
        <v>43368</v>
      </c>
      <c r="F362" t="s">
        <v>2128</v>
      </c>
      <c r="G362" s="3">
        <f t="shared" si="15"/>
        <v>43369</v>
      </c>
      <c r="H362" s="3">
        <v>43369</v>
      </c>
      <c r="I362" t="s">
        <v>2128</v>
      </c>
      <c r="J362">
        <v>26</v>
      </c>
      <c r="K362">
        <f t="shared" si="16"/>
        <v>1</v>
      </c>
      <c r="L362">
        <f t="shared" si="17"/>
        <v>2</v>
      </c>
      <c r="M362" t="s">
        <v>82</v>
      </c>
      <c r="N362" t="s">
        <v>83</v>
      </c>
      <c r="P362" t="s">
        <v>84</v>
      </c>
      <c r="R362" t="s">
        <v>85</v>
      </c>
      <c r="S362" t="s">
        <v>51</v>
      </c>
      <c r="T362" t="s">
        <v>443</v>
      </c>
      <c r="AF362" t="s">
        <v>87</v>
      </c>
      <c r="AH362" t="s">
        <v>43</v>
      </c>
      <c r="AM362" t="s">
        <v>1080</v>
      </c>
    </row>
    <row r="363" spans="1:39" x14ac:dyDescent="0.2">
      <c r="A363" t="s">
        <v>1286</v>
      </c>
      <c r="B363" t="s">
        <v>268</v>
      </c>
      <c r="C363" t="s">
        <v>47</v>
      </c>
      <c r="D363">
        <v>5301</v>
      </c>
      <c r="E363" s="3">
        <v>43460</v>
      </c>
      <c r="F363" t="s">
        <v>2040</v>
      </c>
      <c r="G363" s="3">
        <f t="shared" si="15"/>
        <v>43460</v>
      </c>
      <c r="J363">
        <v>22</v>
      </c>
      <c r="K363">
        <f t="shared" si="16"/>
        <v>0</v>
      </c>
      <c r="L363">
        <f t="shared" si="17"/>
        <v>2</v>
      </c>
      <c r="M363" t="s">
        <v>269</v>
      </c>
      <c r="N363" t="s">
        <v>83</v>
      </c>
      <c r="P363" t="s">
        <v>270</v>
      </c>
      <c r="S363" t="s">
        <v>51</v>
      </c>
      <c r="X363" t="s">
        <v>320</v>
      </c>
      <c r="AH363" t="s">
        <v>43</v>
      </c>
      <c r="AM363" t="s">
        <v>1287</v>
      </c>
    </row>
    <row r="364" spans="1:39" x14ac:dyDescent="0.2">
      <c r="A364" t="s">
        <v>1288</v>
      </c>
      <c r="B364" t="s">
        <v>1243</v>
      </c>
      <c r="C364" t="s">
        <v>47</v>
      </c>
      <c r="D364">
        <v>1051036</v>
      </c>
      <c r="E364" s="3">
        <v>43397</v>
      </c>
      <c r="F364" t="s">
        <v>2182</v>
      </c>
      <c r="G364" s="3">
        <f t="shared" si="15"/>
        <v>43411</v>
      </c>
      <c r="H364" s="3">
        <v>43411</v>
      </c>
      <c r="I364" t="s">
        <v>2320</v>
      </c>
      <c r="J364">
        <v>3851</v>
      </c>
      <c r="K364">
        <f t="shared" si="16"/>
        <v>14</v>
      </c>
      <c r="L364">
        <f t="shared" si="17"/>
        <v>2</v>
      </c>
      <c r="M364" t="s">
        <v>698</v>
      </c>
      <c r="N364" t="s">
        <v>699</v>
      </c>
      <c r="P364" t="s">
        <v>700</v>
      </c>
      <c r="R364" t="s">
        <v>65</v>
      </c>
      <c r="S364" t="s">
        <v>51</v>
      </c>
      <c r="T364" t="s">
        <v>157</v>
      </c>
      <c r="AH364" t="s">
        <v>43</v>
      </c>
      <c r="AM364" t="s">
        <v>701</v>
      </c>
    </row>
    <row r="365" spans="1:39" x14ac:dyDescent="0.2">
      <c r="A365" t="s">
        <v>1289</v>
      </c>
      <c r="B365" t="s">
        <v>1290</v>
      </c>
      <c r="C365" t="s">
        <v>47</v>
      </c>
      <c r="D365">
        <v>1380406</v>
      </c>
      <c r="E365" s="3">
        <v>43402</v>
      </c>
      <c r="F365" t="s">
        <v>2183</v>
      </c>
      <c r="G365" s="3">
        <f t="shared" si="15"/>
        <v>43411</v>
      </c>
      <c r="H365" s="3">
        <v>43411</v>
      </c>
      <c r="I365" t="s">
        <v>2283</v>
      </c>
      <c r="J365">
        <v>4633</v>
      </c>
      <c r="K365">
        <f t="shared" si="16"/>
        <v>9</v>
      </c>
      <c r="L365">
        <f t="shared" si="17"/>
        <v>2</v>
      </c>
      <c r="M365" t="s">
        <v>179</v>
      </c>
      <c r="N365" t="s">
        <v>83</v>
      </c>
      <c r="P365" t="s">
        <v>180</v>
      </c>
      <c r="R365" t="s">
        <v>40</v>
      </c>
      <c r="S365" t="s">
        <v>51</v>
      </c>
      <c r="T365" t="s">
        <v>181</v>
      </c>
      <c r="AH365" t="s">
        <v>43</v>
      </c>
      <c r="AM365" t="s">
        <v>1291</v>
      </c>
    </row>
    <row r="366" spans="1:39" hidden="1" x14ac:dyDescent="0.2">
      <c r="A366" t="s">
        <v>1292</v>
      </c>
      <c r="B366" t="s">
        <v>647</v>
      </c>
      <c r="C366" t="s">
        <v>108</v>
      </c>
      <c r="D366">
        <v>109295</v>
      </c>
      <c r="E366" s="3">
        <v>43431</v>
      </c>
      <c r="F366" t="s">
        <v>2007</v>
      </c>
      <c r="G366" s="3">
        <f t="shared" si="15"/>
        <v>43478</v>
      </c>
      <c r="H366" s="3">
        <v>43478</v>
      </c>
      <c r="I366" t="s">
        <v>2274</v>
      </c>
      <c r="J366">
        <v>182</v>
      </c>
      <c r="K366">
        <f t="shared" si="16"/>
        <v>47</v>
      </c>
      <c r="L366">
        <f t="shared" si="17"/>
        <v>2</v>
      </c>
      <c r="M366" t="s">
        <v>109</v>
      </c>
      <c r="N366" t="s">
        <v>110</v>
      </c>
      <c r="P366" t="s">
        <v>109</v>
      </c>
      <c r="R366" t="s">
        <v>111</v>
      </c>
      <c r="S366" t="s">
        <v>112</v>
      </c>
      <c r="AH366" t="s">
        <v>43</v>
      </c>
      <c r="AM366" t="s">
        <v>648</v>
      </c>
    </row>
    <row r="367" spans="1:39" x14ac:dyDescent="0.2">
      <c r="A367" t="s">
        <v>1293</v>
      </c>
      <c r="B367" t="s">
        <v>1294</v>
      </c>
      <c r="C367" t="s">
        <v>47</v>
      </c>
      <c r="D367">
        <v>228193</v>
      </c>
      <c r="E367" s="3">
        <v>43397</v>
      </c>
      <c r="F367" t="s">
        <v>2184</v>
      </c>
      <c r="G367" s="3">
        <f t="shared" si="15"/>
        <v>43411</v>
      </c>
      <c r="H367" s="3">
        <v>43411</v>
      </c>
      <c r="I367" t="s">
        <v>2320</v>
      </c>
      <c r="J367">
        <v>852</v>
      </c>
      <c r="K367">
        <f t="shared" si="16"/>
        <v>14</v>
      </c>
      <c r="L367">
        <f t="shared" si="17"/>
        <v>2</v>
      </c>
      <c r="M367" t="s">
        <v>698</v>
      </c>
      <c r="N367" t="s">
        <v>699</v>
      </c>
      <c r="P367" t="s">
        <v>700</v>
      </c>
      <c r="R367" t="s">
        <v>65</v>
      </c>
      <c r="S367" t="s">
        <v>51</v>
      </c>
      <c r="T367" t="s">
        <v>400</v>
      </c>
      <c r="AH367" t="s">
        <v>43</v>
      </c>
      <c r="AM367" t="s">
        <v>701</v>
      </c>
    </row>
    <row r="368" spans="1:39" hidden="1" x14ac:dyDescent="0.2">
      <c r="A368" t="s">
        <v>1295</v>
      </c>
      <c r="B368" t="s">
        <v>1296</v>
      </c>
      <c r="C368" t="s">
        <v>36</v>
      </c>
      <c r="D368">
        <v>1026527</v>
      </c>
      <c r="E368" s="3">
        <v>43400</v>
      </c>
      <c r="F368" t="s">
        <v>1997</v>
      </c>
      <c r="G368" s="3">
        <f t="shared" si="15"/>
        <v>43404</v>
      </c>
      <c r="H368" s="3">
        <v>43404</v>
      </c>
      <c r="I368" t="s">
        <v>2269</v>
      </c>
      <c r="J368">
        <v>1515</v>
      </c>
      <c r="K368">
        <f t="shared" si="16"/>
        <v>4</v>
      </c>
      <c r="L368">
        <f t="shared" si="17"/>
        <v>2</v>
      </c>
      <c r="M368" t="s">
        <v>37</v>
      </c>
      <c r="N368" t="s">
        <v>38</v>
      </c>
      <c r="P368" t="s">
        <v>39</v>
      </c>
      <c r="R368" t="s">
        <v>40</v>
      </c>
      <c r="S368" t="s">
        <v>41</v>
      </c>
      <c r="AF368" t="s">
        <v>42</v>
      </c>
      <c r="AH368" t="s">
        <v>43</v>
      </c>
      <c r="AM368" t="s">
        <v>1297</v>
      </c>
    </row>
    <row r="369" spans="1:39" x14ac:dyDescent="0.2">
      <c r="A369" t="s">
        <v>1298</v>
      </c>
      <c r="B369" t="s">
        <v>1299</v>
      </c>
      <c r="C369" t="s">
        <v>47</v>
      </c>
      <c r="D369">
        <v>23578</v>
      </c>
      <c r="E369" s="3">
        <v>43391</v>
      </c>
      <c r="F369" t="s">
        <v>2185</v>
      </c>
      <c r="G369" s="3">
        <f t="shared" si="15"/>
        <v>43410</v>
      </c>
      <c r="H369" s="3">
        <v>43410</v>
      </c>
      <c r="I369" t="s">
        <v>2270</v>
      </c>
      <c r="J369">
        <v>258</v>
      </c>
      <c r="K369">
        <f t="shared" si="16"/>
        <v>19</v>
      </c>
      <c r="L369">
        <f t="shared" si="17"/>
        <v>2</v>
      </c>
      <c r="M369" t="s">
        <v>62</v>
      </c>
      <c r="N369" t="s">
        <v>63</v>
      </c>
      <c r="P369" t="s">
        <v>64</v>
      </c>
      <c r="R369" t="s">
        <v>65</v>
      </c>
      <c r="S369" t="s">
        <v>51</v>
      </c>
      <c r="AB369" t="s">
        <v>1300</v>
      </c>
    </row>
    <row r="370" spans="1:39" hidden="1" x14ac:dyDescent="0.2">
      <c r="A370" t="s">
        <v>1301</v>
      </c>
      <c r="B370" t="s">
        <v>1302</v>
      </c>
      <c r="C370" t="s">
        <v>36</v>
      </c>
      <c r="D370">
        <v>217504</v>
      </c>
      <c r="E370" s="3">
        <v>43433</v>
      </c>
      <c r="F370" t="s">
        <v>2091</v>
      </c>
      <c r="G370" s="3">
        <f t="shared" si="15"/>
        <v>43452</v>
      </c>
      <c r="H370" s="3">
        <v>43452</v>
      </c>
      <c r="I370" t="s">
        <v>2275</v>
      </c>
      <c r="J370">
        <v>308</v>
      </c>
      <c r="K370">
        <f t="shared" si="16"/>
        <v>19</v>
      </c>
      <c r="L370">
        <f t="shared" si="17"/>
        <v>2</v>
      </c>
      <c r="M370" t="s">
        <v>546</v>
      </c>
      <c r="N370" t="s">
        <v>547</v>
      </c>
      <c r="P370" t="s">
        <v>548</v>
      </c>
      <c r="R370" t="s">
        <v>40</v>
      </c>
      <c r="S370" t="s">
        <v>450</v>
      </c>
      <c r="AH370" t="s">
        <v>43</v>
      </c>
      <c r="AM370" t="s">
        <v>1303</v>
      </c>
    </row>
    <row r="371" spans="1:39" x14ac:dyDescent="0.2">
      <c r="A371" t="s">
        <v>1304</v>
      </c>
      <c r="B371" t="s">
        <v>1305</v>
      </c>
      <c r="C371" t="s">
        <v>47</v>
      </c>
      <c r="D371">
        <v>212366</v>
      </c>
      <c r="E371" s="3">
        <v>43369</v>
      </c>
      <c r="F371" t="s">
        <v>2186</v>
      </c>
      <c r="G371" s="3">
        <f t="shared" si="15"/>
        <v>43374</v>
      </c>
      <c r="H371" s="3">
        <v>43374</v>
      </c>
      <c r="I371" t="s">
        <v>2277</v>
      </c>
      <c r="J371">
        <v>1041</v>
      </c>
      <c r="K371">
        <f t="shared" si="16"/>
        <v>5</v>
      </c>
      <c r="L371">
        <f t="shared" si="17"/>
        <v>2</v>
      </c>
      <c r="M371" t="s">
        <v>988</v>
      </c>
      <c r="N371" t="s">
        <v>989</v>
      </c>
      <c r="P371" t="s">
        <v>1306</v>
      </c>
      <c r="R371" t="s">
        <v>40</v>
      </c>
      <c r="S371" t="s">
        <v>51</v>
      </c>
      <c r="AB371" s="1">
        <v>9.5307953139531594E+134</v>
      </c>
      <c r="AH371" t="s">
        <v>43</v>
      </c>
      <c r="AM371" t="s">
        <v>1307</v>
      </c>
    </row>
    <row r="372" spans="1:39" hidden="1" x14ac:dyDescent="0.2">
      <c r="A372" t="s">
        <v>1308</v>
      </c>
      <c r="B372" t="s">
        <v>1309</v>
      </c>
      <c r="C372" t="s">
        <v>36</v>
      </c>
      <c r="D372">
        <v>1660</v>
      </c>
      <c r="E372" s="3">
        <v>43333</v>
      </c>
      <c r="F372" t="s">
        <v>2187</v>
      </c>
      <c r="G372" s="3">
        <f t="shared" si="15"/>
        <v>43352</v>
      </c>
      <c r="H372" s="3">
        <v>43352</v>
      </c>
      <c r="I372" t="s">
        <v>2347</v>
      </c>
      <c r="J372">
        <v>3</v>
      </c>
      <c r="K372">
        <f t="shared" si="16"/>
        <v>19</v>
      </c>
      <c r="L372">
        <f t="shared" si="17"/>
        <v>2</v>
      </c>
      <c r="M372" t="s">
        <v>1310</v>
      </c>
      <c r="N372" t="s">
        <v>1311</v>
      </c>
      <c r="P372" t="s">
        <v>1312</v>
      </c>
      <c r="R372" t="s">
        <v>111</v>
      </c>
      <c r="S372" t="s">
        <v>937</v>
      </c>
      <c r="T372" t="s">
        <v>1313</v>
      </c>
      <c r="AH372" t="s">
        <v>43</v>
      </c>
      <c r="AM372" t="s">
        <v>1314</v>
      </c>
    </row>
    <row r="373" spans="1:39" x14ac:dyDescent="0.2">
      <c r="A373" t="s">
        <v>1315</v>
      </c>
      <c r="B373" t="s">
        <v>1316</v>
      </c>
      <c r="C373" t="s">
        <v>47</v>
      </c>
      <c r="D373">
        <v>23185</v>
      </c>
      <c r="E373" s="3">
        <v>43405</v>
      </c>
      <c r="F373" t="s">
        <v>2017</v>
      </c>
      <c r="G373" s="3">
        <f t="shared" si="15"/>
        <v>43409</v>
      </c>
      <c r="H373" s="3">
        <v>43409</v>
      </c>
      <c r="I373" t="s">
        <v>2224</v>
      </c>
      <c r="J373">
        <v>54</v>
      </c>
      <c r="K373">
        <f t="shared" si="16"/>
        <v>4</v>
      </c>
      <c r="L373">
        <f t="shared" si="17"/>
        <v>2</v>
      </c>
      <c r="M373" t="s">
        <v>307</v>
      </c>
      <c r="N373" t="s">
        <v>83</v>
      </c>
      <c r="P373" t="s">
        <v>307</v>
      </c>
      <c r="R373" t="s">
        <v>946</v>
      </c>
      <c r="S373" t="s">
        <v>51</v>
      </c>
      <c r="AB373" s="1">
        <v>652036520265201</v>
      </c>
      <c r="AF373" t="s">
        <v>947</v>
      </c>
      <c r="AH373" t="s">
        <v>43</v>
      </c>
    </row>
    <row r="374" spans="1:39" x14ac:dyDescent="0.2">
      <c r="A374" t="s">
        <v>1317</v>
      </c>
      <c r="B374" t="s">
        <v>1318</v>
      </c>
      <c r="C374" t="s">
        <v>47</v>
      </c>
      <c r="D374">
        <v>17234</v>
      </c>
      <c r="E374" s="3">
        <v>43410</v>
      </c>
      <c r="F374" t="s">
        <v>2188</v>
      </c>
      <c r="G374" s="3">
        <f t="shared" si="15"/>
        <v>43411</v>
      </c>
      <c r="H374" s="3">
        <v>43411</v>
      </c>
      <c r="I374" t="s">
        <v>2348</v>
      </c>
      <c r="J374">
        <v>73</v>
      </c>
      <c r="K374">
        <f t="shared" si="16"/>
        <v>1</v>
      </c>
      <c r="L374">
        <f t="shared" si="17"/>
        <v>2</v>
      </c>
      <c r="M374" t="s">
        <v>1319</v>
      </c>
      <c r="N374" t="s">
        <v>83</v>
      </c>
      <c r="P374" t="s">
        <v>1319</v>
      </c>
      <c r="R374" t="s">
        <v>40</v>
      </c>
      <c r="S374" t="s">
        <v>51</v>
      </c>
      <c r="AB374" s="1">
        <v>1.09801098610927E+124</v>
      </c>
      <c r="AH374" t="s">
        <v>43</v>
      </c>
    </row>
    <row r="375" spans="1:39" hidden="1" x14ac:dyDescent="0.2">
      <c r="A375" t="s">
        <v>1320</v>
      </c>
      <c r="B375" t="s">
        <v>1321</v>
      </c>
      <c r="C375" t="s">
        <v>47</v>
      </c>
      <c r="D375">
        <v>41016</v>
      </c>
      <c r="E375" s="3">
        <v>43435</v>
      </c>
      <c r="F375" t="s">
        <v>2189</v>
      </c>
      <c r="G375" s="3">
        <f t="shared" si="15"/>
        <v>43445</v>
      </c>
      <c r="H375" s="3">
        <v>43445</v>
      </c>
      <c r="I375" t="s">
        <v>2349</v>
      </c>
      <c r="J375">
        <v>127</v>
      </c>
      <c r="K375">
        <f t="shared" si="16"/>
        <v>10</v>
      </c>
      <c r="L375">
        <f t="shared" si="17"/>
        <v>0</v>
      </c>
      <c r="M375" t="s">
        <v>298</v>
      </c>
      <c r="N375" t="s">
        <v>299</v>
      </c>
      <c r="P375" t="s">
        <v>300</v>
      </c>
      <c r="Q375" t="s">
        <v>1019</v>
      </c>
      <c r="R375" t="s">
        <v>820</v>
      </c>
      <c r="S375" t="s">
        <v>302</v>
      </c>
      <c r="T375" t="s">
        <v>303</v>
      </c>
      <c r="AH375" t="s">
        <v>43</v>
      </c>
      <c r="AM375" t="s">
        <v>1322</v>
      </c>
    </row>
    <row r="376" spans="1:39" x14ac:dyDescent="0.2">
      <c r="A376" t="s">
        <v>1323</v>
      </c>
      <c r="B376" t="s">
        <v>1324</v>
      </c>
      <c r="C376" t="s">
        <v>47</v>
      </c>
      <c r="D376">
        <v>2600786</v>
      </c>
      <c r="E376" s="3">
        <v>43360</v>
      </c>
      <c r="F376" t="s">
        <v>2190</v>
      </c>
      <c r="G376" s="3">
        <f t="shared" si="15"/>
        <v>43411</v>
      </c>
      <c r="H376" s="3">
        <v>43411</v>
      </c>
      <c r="I376" t="s">
        <v>2350</v>
      </c>
      <c r="J376">
        <v>7018</v>
      </c>
      <c r="K376">
        <f t="shared" si="16"/>
        <v>51</v>
      </c>
      <c r="L376">
        <f t="shared" si="17"/>
        <v>2</v>
      </c>
      <c r="M376" t="s">
        <v>1325</v>
      </c>
      <c r="N376" t="s">
        <v>83</v>
      </c>
      <c r="P376" t="s">
        <v>1326</v>
      </c>
      <c r="R376" t="s">
        <v>40</v>
      </c>
      <c r="S376" t="s">
        <v>51</v>
      </c>
      <c r="AB376" s="1">
        <v>1.1701117021170599E+189</v>
      </c>
      <c r="AH376" t="s">
        <v>43</v>
      </c>
    </row>
    <row r="377" spans="1:39" x14ac:dyDescent="0.2">
      <c r="A377" t="s">
        <v>1327</v>
      </c>
      <c r="B377" t="s">
        <v>684</v>
      </c>
      <c r="C377" t="s">
        <v>47</v>
      </c>
      <c r="D377">
        <v>1034438</v>
      </c>
      <c r="E377" s="3">
        <v>43380</v>
      </c>
      <c r="F377" t="s">
        <v>2191</v>
      </c>
      <c r="G377" s="3">
        <f t="shared" si="15"/>
        <v>43380</v>
      </c>
      <c r="J377">
        <v>1565</v>
      </c>
      <c r="K377">
        <f t="shared" si="16"/>
        <v>0</v>
      </c>
      <c r="L377">
        <f t="shared" si="17"/>
        <v>2</v>
      </c>
      <c r="M377" t="s">
        <v>48</v>
      </c>
      <c r="N377" t="s">
        <v>49</v>
      </c>
      <c r="P377" t="s">
        <v>50</v>
      </c>
      <c r="S377" t="s">
        <v>51</v>
      </c>
      <c r="AI377" t="s">
        <v>52</v>
      </c>
      <c r="AM377" t="s">
        <v>1328</v>
      </c>
    </row>
    <row r="378" spans="1:39" x14ac:dyDescent="0.2">
      <c r="A378" t="s">
        <v>1329</v>
      </c>
      <c r="B378" t="s">
        <v>166</v>
      </c>
      <c r="C378" t="s">
        <v>47</v>
      </c>
      <c r="D378">
        <v>4777</v>
      </c>
      <c r="E378" s="3">
        <v>43403</v>
      </c>
      <c r="F378" t="s">
        <v>2016</v>
      </c>
      <c r="G378" s="3">
        <f t="shared" si="15"/>
        <v>43410</v>
      </c>
      <c r="H378" s="3">
        <v>43410</v>
      </c>
      <c r="I378" t="s">
        <v>2275</v>
      </c>
      <c r="J378">
        <v>40</v>
      </c>
      <c r="K378">
        <f t="shared" si="16"/>
        <v>7</v>
      </c>
      <c r="L378">
        <f t="shared" si="17"/>
        <v>2</v>
      </c>
      <c r="M378" t="s">
        <v>128</v>
      </c>
      <c r="N378" t="s">
        <v>129</v>
      </c>
      <c r="P378" t="s">
        <v>130</v>
      </c>
      <c r="R378" t="s">
        <v>40</v>
      </c>
      <c r="S378" t="s">
        <v>51</v>
      </c>
      <c r="AM378" t="s">
        <v>167</v>
      </c>
    </row>
    <row r="379" spans="1:39" x14ac:dyDescent="0.2">
      <c r="A379" t="s">
        <v>1330</v>
      </c>
      <c r="B379" t="s">
        <v>1331</v>
      </c>
      <c r="C379" t="s">
        <v>47</v>
      </c>
      <c r="D379">
        <v>15015</v>
      </c>
      <c r="E379" s="3">
        <v>43349</v>
      </c>
      <c r="F379" t="s">
        <v>2071</v>
      </c>
      <c r="G379" s="3">
        <f t="shared" si="15"/>
        <v>43390</v>
      </c>
      <c r="H379" s="3">
        <v>43390</v>
      </c>
      <c r="I379" t="s">
        <v>2288</v>
      </c>
      <c r="J379">
        <v>53</v>
      </c>
      <c r="K379">
        <f t="shared" si="16"/>
        <v>41</v>
      </c>
      <c r="L379">
        <f t="shared" si="17"/>
        <v>2</v>
      </c>
      <c r="M379" t="s">
        <v>62</v>
      </c>
      <c r="N379" t="s">
        <v>63</v>
      </c>
      <c r="P379" t="s">
        <v>64</v>
      </c>
      <c r="R379" t="s">
        <v>65</v>
      </c>
      <c r="S379" t="s">
        <v>51</v>
      </c>
      <c r="AB379" s="1">
        <v>5.3703537195372597E+174</v>
      </c>
      <c r="AM379" t="s">
        <v>508</v>
      </c>
    </row>
    <row r="380" spans="1:39" x14ac:dyDescent="0.2">
      <c r="A380" t="s">
        <v>1332</v>
      </c>
      <c r="B380" t="s">
        <v>1333</v>
      </c>
      <c r="C380" t="s">
        <v>47</v>
      </c>
      <c r="D380">
        <v>631708</v>
      </c>
      <c r="E380" s="3">
        <v>43404</v>
      </c>
      <c r="F380" t="s">
        <v>2056</v>
      </c>
      <c r="G380" s="3">
        <f t="shared" si="15"/>
        <v>43409</v>
      </c>
      <c r="H380" s="3">
        <v>43409</v>
      </c>
      <c r="I380" t="s">
        <v>2299</v>
      </c>
      <c r="J380">
        <v>2307</v>
      </c>
      <c r="K380">
        <f t="shared" si="16"/>
        <v>5</v>
      </c>
      <c r="L380">
        <f t="shared" si="17"/>
        <v>1</v>
      </c>
      <c r="M380" t="s">
        <v>69</v>
      </c>
      <c r="N380" t="s">
        <v>70</v>
      </c>
      <c r="P380" t="s">
        <v>405</v>
      </c>
      <c r="Q380" t="s">
        <v>120</v>
      </c>
      <c r="R380" t="s">
        <v>65</v>
      </c>
      <c r="S380" t="s">
        <v>51</v>
      </c>
      <c r="T380" t="s">
        <v>406</v>
      </c>
      <c r="AH380" t="s">
        <v>43</v>
      </c>
      <c r="AI380" t="s">
        <v>52</v>
      </c>
      <c r="AM380" t="s">
        <v>802</v>
      </c>
    </row>
    <row r="381" spans="1:39" x14ac:dyDescent="0.2">
      <c r="A381" t="s">
        <v>1334</v>
      </c>
      <c r="B381" t="s">
        <v>156</v>
      </c>
      <c r="C381" t="s">
        <v>47</v>
      </c>
      <c r="D381">
        <v>12883</v>
      </c>
      <c r="E381" s="3">
        <v>43371</v>
      </c>
      <c r="F381" t="s">
        <v>2002</v>
      </c>
      <c r="G381" s="3">
        <f t="shared" si="15"/>
        <v>43383</v>
      </c>
      <c r="H381" s="3">
        <v>43383</v>
      </c>
      <c r="I381" t="s">
        <v>2078</v>
      </c>
      <c r="J381">
        <v>60</v>
      </c>
      <c r="K381">
        <f t="shared" si="16"/>
        <v>12</v>
      </c>
      <c r="L381">
        <f t="shared" si="17"/>
        <v>1</v>
      </c>
      <c r="M381" t="s">
        <v>48</v>
      </c>
      <c r="N381" t="s">
        <v>49</v>
      </c>
      <c r="P381" t="s">
        <v>76</v>
      </c>
      <c r="Q381" t="s">
        <v>120</v>
      </c>
      <c r="R381" t="s">
        <v>40</v>
      </c>
      <c r="S381" t="s">
        <v>51</v>
      </c>
      <c r="T381" t="s">
        <v>157</v>
      </c>
      <c r="AH381" t="s">
        <v>43</v>
      </c>
      <c r="AJ381" t="s">
        <v>78</v>
      </c>
      <c r="AM381" t="s">
        <v>79</v>
      </c>
    </row>
    <row r="382" spans="1:39" x14ac:dyDescent="0.2">
      <c r="A382" t="s">
        <v>1335</v>
      </c>
      <c r="B382" t="s">
        <v>1336</v>
      </c>
      <c r="C382" t="s">
        <v>47</v>
      </c>
      <c r="D382">
        <v>56849</v>
      </c>
      <c r="E382" s="3">
        <v>43374</v>
      </c>
      <c r="F382" t="s">
        <v>2067</v>
      </c>
      <c r="G382" s="3">
        <f t="shared" si="15"/>
        <v>43390</v>
      </c>
      <c r="H382" s="3">
        <v>43390</v>
      </c>
      <c r="I382" t="s">
        <v>2307</v>
      </c>
      <c r="J382">
        <v>250</v>
      </c>
      <c r="K382">
        <f t="shared" si="16"/>
        <v>16</v>
      </c>
      <c r="L382">
        <f t="shared" si="17"/>
        <v>1</v>
      </c>
      <c r="M382" t="s">
        <v>48</v>
      </c>
      <c r="N382" t="s">
        <v>49</v>
      </c>
      <c r="P382" t="s">
        <v>76</v>
      </c>
      <c r="Q382" t="s">
        <v>120</v>
      </c>
      <c r="R382" t="s">
        <v>40</v>
      </c>
      <c r="S382" t="s">
        <v>51</v>
      </c>
      <c r="T382" t="s">
        <v>443</v>
      </c>
      <c r="AH382" t="s">
        <v>43</v>
      </c>
      <c r="AI382" t="s">
        <v>158</v>
      </c>
      <c r="AJ382" t="s">
        <v>78</v>
      </c>
      <c r="AM382" t="s">
        <v>1337</v>
      </c>
    </row>
    <row r="383" spans="1:39" x14ac:dyDescent="0.2">
      <c r="A383" t="s">
        <v>1338</v>
      </c>
      <c r="B383" t="s">
        <v>1339</v>
      </c>
      <c r="C383" t="s">
        <v>47</v>
      </c>
      <c r="D383">
        <v>206049</v>
      </c>
      <c r="E383" s="3">
        <v>43396</v>
      </c>
      <c r="F383" t="s">
        <v>2030</v>
      </c>
      <c r="G383" s="3">
        <f t="shared" si="15"/>
        <v>43411</v>
      </c>
      <c r="H383" s="3">
        <v>43411</v>
      </c>
      <c r="I383" t="s">
        <v>2287</v>
      </c>
      <c r="J383">
        <v>847</v>
      </c>
      <c r="K383">
        <f t="shared" si="16"/>
        <v>15</v>
      </c>
      <c r="L383">
        <f t="shared" si="17"/>
        <v>1</v>
      </c>
      <c r="M383" t="s">
        <v>142</v>
      </c>
      <c r="N383" t="s">
        <v>143</v>
      </c>
      <c r="P383" t="s">
        <v>144</v>
      </c>
      <c r="Q383" t="s">
        <v>120</v>
      </c>
      <c r="R383" t="s">
        <v>40</v>
      </c>
      <c r="S383" t="s">
        <v>51</v>
      </c>
      <c r="X383" t="s">
        <v>295</v>
      </c>
      <c r="AH383" t="s">
        <v>43</v>
      </c>
      <c r="AM383" t="s">
        <v>146</v>
      </c>
    </row>
    <row r="384" spans="1:39" x14ac:dyDescent="0.2">
      <c r="A384" t="s">
        <v>1340</v>
      </c>
      <c r="B384" t="s">
        <v>1215</v>
      </c>
      <c r="C384" t="s">
        <v>47</v>
      </c>
      <c r="D384">
        <v>87982</v>
      </c>
      <c r="E384" s="3">
        <v>43407</v>
      </c>
      <c r="F384" t="s">
        <v>2043</v>
      </c>
      <c r="G384" s="3">
        <f t="shared" si="15"/>
        <v>43410</v>
      </c>
      <c r="H384" s="3">
        <v>43410</v>
      </c>
      <c r="I384" t="s">
        <v>2249</v>
      </c>
      <c r="J384">
        <v>236</v>
      </c>
      <c r="K384">
        <f t="shared" si="16"/>
        <v>3</v>
      </c>
      <c r="L384">
        <f t="shared" si="17"/>
        <v>2</v>
      </c>
      <c r="M384" t="s">
        <v>94</v>
      </c>
      <c r="N384" t="s">
        <v>95</v>
      </c>
      <c r="P384" t="s">
        <v>96</v>
      </c>
      <c r="R384" t="s">
        <v>40</v>
      </c>
      <c r="S384" t="s">
        <v>51</v>
      </c>
      <c r="AB384" t="s">
        <v>97</v>
      </c>
      <c r="AH384" t="s">
        <v>43</v>
      </c>
      <c r="AM384" t="s">
        <v>266</v>
      </c>
    </row>
    <row r="385" spans="1:39" x14ac:dyDescent="0.2">
      <c r="A385" t="s">
        <v>1341</v>
      </c>
      <c r="B385" t="s">
        <v>1342</v>
      </c>
      <c r="C385" t="s">
        <v>47</v>
      </c>
      <c r="D385">
        <v>2413753</v>
      </c>
      <c r="E385" s="3">
        <v>43349</v>
      </c>
      <c r="F385" t="s">
        <v>2088</v>
      </c>
      <c r="G385" s="3">
        <f t="shared" si="15"/>
        <v>43390</v>
      </c>
      <c r="H385" s="3">
        <v>43390</v>
      </c>
      <c r="I385" t="s">
        <v>2288</v>
      </c>
      <c r="J385">
        <v>8723</v>
      </c>
      <c r="K385">
        <f t="shared" si="16"/>
        <v>41</v>
      </c>
      <c r="L385">
        <f t="shared" si="17"/>
        <v>2</v>
      </c>
      <c r="M385" t="s">
        <v>62</v>
      </c>
      <c r="N385" t="s">
        <v>63</v>
      </c>
      <c r="P385" t="s">
        <v>64</v>
      </c>
      <c r="R385" t="s">
        <v>65</v>
      </c>
      <c r="S385" t="s">
        <v>51</v>
      </c>
      <c r="AB385" t="s">
        <v>125</v>
      </c>
      <c r="AM385" t="s">
        <v>1343</v>
      </c>
    </row>
    <row r="386" spans="1:39" x14ac:dyDescent="0.2">
      <c r="A386" t="s">
        <v>1344</v>
      </c>
      <c r="B386" t="s">
        <v>1243</v>
      </c>
      <c r="C386" t="s">
        <v>47</v>
      </c>
      <c r="D386">
        <v>318943</v>
      </c>
      <c r="E386" s="3">
        <v>43397</v>
      </c>
      <c r="F386" t="s">
        <v>2184</v>
      </c>
      <c r="G386" s="3">
        <f t="shared" si="15"/>
        <v>43411</v>
      </c>
      <c r="H386" s="3">
        <v>43411</v>
      </c>
      <c r="I386" t="s">
        <v>2320</v>
      </c>
      <c r="J386">
        <v>1167</v>
      </c>
      <c r="K386">
        <f t="shared" si="16"/>
        <v>14</v>
      </c>
      <c r="L386">
        <f t="shared" si="17"/>
        <v>2</v>
      </c>
      <c r="M386" t="s">
        <v>698</v>
      </c>
      <c r="N386" t="s">
        <v>699</v>
      </c>
      <c r="P386" t="s">
        <v>700</v>
      </c>
      <c r="R386" t="s">
        <v>65</v>
      </c>
      <c r="S386" t="s">
        <v>51</v>
      </c>
      <c r="T386" t="s">
        <v>400</v>
      </c>
      <c r="AH386" t="s">
        <v>43</v>
      </c>
      <c r="AM386" t="s">
        <v>701</v>
      </c>
    </row>
    <row r="387" spans="1:39" hidden="1" x14ac:dyDescent="0.2">
      <c r="A387" t="s">
        <v>1345</v>
      </c>
      <c r="B387" t="s">
        <v>1346</v>
      </c>
      <c r="C387" t="s">
        <v>116</v>
      </c>
      <c r="D387">
        <v>178223</v>
      </c>
      <c r="E387" s="3">
        <v>43301</v>
      </c>
      <c r="F387" t="s">
        <v>2082</v>
      </c>
      <c r="G387" s="3">
        <f t="shared" ref="G387:G450" si="18">IF(H387="",E387,H387)</f>
        <v>43347</v>
      </c>
      <c r="H387" s="3">
        <v>43347</v>
      </c>
      <c r="I387" t="s">
        <v>2313</v>
      </c>
      <c r="J387">
        <v>318</v>
      </c>
      <c r="K387">
        <f t="shared" ref="K387:K450" si="19">G387-E387</f>
        <v>46</v>
      </c>
      <c r="L387">
        <f t="shared" ref="L387:L450" si="20">IF(Q387="MALE",0,IF(Q387="FEMALE",1,IF(Q387="",2)))</f>
        <v>1</v>
      </c>
      <c r="M387" t="s">
        <v>117</v>
      </c>
      <c r="N387" t="s">
        <v>118</v>
      </c>
      <c r="P387" t="s">
        <v>119</v>
      </c>
      <c r="Q387" t="s">
        <v>120</v>
      </c>
      <c r="S387" t="s">
        <v>121</v>
      </c>
      <c r="AF387" t="s">
        <v>877</v>
      </c>
      <c r="AI387" t="s">
        <v>52</v>
      </c>
      <c r="AM387" t="s">
        <v>878</v>
      </c>
    </row>
    <row r="388" spans="1:39" x14ac:dyDescent="0.2">
      <c r="A388" t="s">
        <v>1347</v>
      </c>
      <c r="B388" t="s">
        <v>584</v>
      </c>
      <c r="C388" t="s">
        <v>47</v>
      </c>
      <c r="D388">
        <v>10358</v>
      </c>
      <c r="E388" s="3">
        <v>43404</v>
      </c>
      <c r="F388" t="s">
        <v>2043</v>
      </c>
      <c r="G388" s="3">
        <f t="shared" si="18"/>
        <v>43407</v>
      </c>
      <c r="H388" s="3">
        <v>43407</v>
      </c>
      <c r="I388" t="s">
        <v>2277</v>
      </c>
      <c r="J388">
        <v>17</v>
      </c>
      <c r="K388">
        <f t="shared" si="19"/>
        <v>3</v>
      </c>
      <c r="L388">
        <f t="shared" si="20"/>
        <v>2</v>
      </c>
      <c r="M388" t="s">
        <v>94</v>
      </c>
      <c r="N388" t="s">
        <v>95</v>
      </c>
      <c r="P388" t="s">
        <v>96</v>
      </c>
      <c r="R388" t="s">
        <v>40</v>
      </c>
      <c r="S388" t="s">
        <v>51</v>
      </c>
      <c r="AB388" t="s">
        <v>97</v>
      </c>
      <c r="AH388" t="s">
        <v>43</v>
      </c>
    </row>
    <row r="389" spans="1:39" x14ac:dyDescent="0.2">
      <c r="A389" t="s">
        <v>1348</v>
      </c>
      <c r="B389" t="s">
        <v>1349</v>
      </c>
      <c r="C389" t="s">
        <v>47</v>
      </c>
      <c r="D389">
        <v>886690</v>
      </c>
      <c r="E389" s="3">
        <v>43378</v>
      </c>
      <c r="F389" t="s">
        <v>2048</v>
      </c>
      <c r="G389" s="3">
        <f t="shared" si="18"/>
        <v>43411</v>
      </c>
      <c r="H389" s="3">
        <v>43411</v>
      </c>
      <c r="I389" t="s">
        <v>2224</v>
      </c>
      <c r="J389">
        <v>1522</v>
      </c>
      <c r="K389">
        <f t="shared" si="19"/>
        <v>33</v>
      </c>
      <c r="L389">
        <f t="shared" si="20"/>
        <v>2</v>
      </c>
      <c r="M389" t="s">
        <v>360</v>
      </c>
      <c r="N389" t="s">
        <v>83</v>
      </c>
      <c r="P389" t="s">
        <v>361</v>
      </c>
      <c r="S389" t="s">
        <v>51</v>
      </c>
      <c r="V389" t="s">
        <v>362</v>
      </c>
      <c r="AF389" t="s">
        <v>363</v>
      </c>
      <c r="AH389" t="s">
        <v>43</v>
      </c>
      <c r="AM389" t="s">
        <v>364</v>
      </c>
    </row>
    <row r="390" spans="1:39" x14ac:dyDescent="0.2">
      <c r="A390" t="s">
        <v>1350</v>
      </c>
      <c r="B390" t="s">
        <v>551</v>
      </c>
      <c r="C390" t="s">
        <v>47</v>
      </c>
      <c r="D390">
        <v>17329</v>
      </c>
      <c r="E390" s="3">
        <v>43406</v>
      </c>
      <c r="F390" t="s">
        <v>2032</v>
      </c>
      <c r="G390" s="3">
        <f t="shared" si="18"/>
        <v>43411</v>
      </c>
      <c r="H390" s="3">
        <v>43411</v>
      </c>
      <c r="I390" t="s">
        <v>2283</v>
      </c>
      <c r="J390">
        <v>49</v>
      </c>
      <c r="K390">
        <f t="shared" si="19"/>
        <v>5</v>
      </c>
      <c r="L390">
        <f t="shared" si="20"/>
        <v>2</v>
      </c>
      <c r="M390" t="s">
        <v>128</v>
      </c>
      <c r="N390" t="s">
        <v>129</v>
      </c>
      <c r="P390" t="s">
        <v>261</v>
      </c>
      <c r="R390" t="s">
        <v>197</v>
      </c>
      <c r="S390" t="s">
        <v>51</v>
      </c>
      <c r="V390" t="s">
        <v>764</v>
      </c>
      <c r="AM390" t="s">
        <v>263</v>
      </c>
    </row>
    <row r="391" spans="1:39" hidden="1" x14ac:dyDescent="0.2">
      <c r="A391" t="s">
        <v>1351</v>
      </c>
      <c r="B391" t="s">
        <v>1352</v>
      </c>
      <c r="C391" t="s">
        <v>36</v>
      </c>
      <c r="D391">
        <v>108884</v>
      </c>
      <c r="E391" s="3">
        <v>43373</v>
      </c>
      <c r="F391" t="s">
        <v>2092</v>
      </c>
      <c r="G391" s="3">
        <f t="shared" si="18"/>
        <v>43387</v>
      </c>
      <c r="H391" s="3">
        <v>43387</v>
      </c>
      <c r="I391" t="s">
        <v>2317</v>
      </c>
      <c r="J391">
        <v>219</v>
      </c>
      <c r="K391">
        <f t="shared" si="19"/>
        <v>14</v>
      </c>
      <c r="L391">
        <f t="shared" si="20"/>
        <v>2</v>
      </c>
      <c r="M391" t="s">
        <v>100</v>
      </c>
      <c r="N391" t="s">
        <v>101</v>
      </c>
      <c r="P391" t="s">
        <v>102</v>
      </c>
      <c r="S391" t="s">
        <v>104</v>
      </c>
      <c r="AH391" t="s">
        <v>43</v>
      </c>
      <c r="AI391" t="s">
        <v>666</v>
      </c>
      <c r="AM391" t="s">
        <v>1353</v>
      </c>
    </row>
    <row r="392" spans="1:39" x14ac:dyDescent="0.2">
      <c r="A392" t="s">
        <v>1354</v>
      </c>
      <c r="B392" t="s">
        <v>1355</v>
      </c>
      <c r="C392" t="s">
        <v>47</v>
      </c>
      <c r="D392">
        <v>30930</v>
      </c>
      <c r="E392" s="3">
        <v>43332</v>
      </c>
      <c r="F392" t="s">
        <v>2083</v>
      </c>
      <c r="G392" s="3">
        <f t="shared" si="18"/>
        <v>43373</v>
      </c>
      <c r="H392" s="3">
        <v>43373</v>
      </c>
      <c r="I392" t="s">
        <v>2314</v>
      </c>
      <c r="J392">
        <v>85</v>
      </c>
      <c r="K392">
        <f t="shared" si="19"/>
        <v>41</v>
      </c>
      <c r="L392">
        <f t="shared" si="20"/>
        <v>1</v>
      </c>
      <c r="M392" t="s">
        <v>142</v>
      </c>
      <c r="N392" t="s">
        <v>143</v>
      </c>
      <c r="P392" t="s">
        <v>151</v>
      </c>
      <c r="Q392" t="s">
        <v>120</v>
      </c>
      <c r="R392" t="s">
        <v>40</v>
      </c>
      <c r="S392" t="s">
        <v>51</v>
      </c>
      <c r="X392" t="s">
        <v>614</v>
      </c>
      <c r="AH392" t="s">
        <v>43</v>
      </c>
      <c r="AM392" t="s">
        <v>1150</v>
      </c>
    </row>
    <row r="393" spans="1:39" x14ac:dyDescent="0.2">
      <c r="A393" t="s">
        <v>1356</v>
      </c>
      <c r="B393" t="s">
        <v>514</v>
      </c>
      <c r="C393" t="s">
        <v>47</v>
      </c>
      <c r="D393">
        <v>7418</v>
      </c>
      <c r="E393" s="3">
        <v>43399</v>
      </c>
      <c r="F393" t="s">
        <v>2035</v>
      </c>
      <c r="G393" s="3">
        <f t="shared" si="18"/>
        <v>43410</v>
      </c>
      <c r="H393" s="3">
        <v>43410</v>
      </c>
      <c r="I393" t="s">
        <v>2215</v>
      </c>
      <c r="J393">
        <v>39</v>
      </c>
      <c r="K393">
        <f t="shared" si="19"/>
        <v>11</v>
      </c>
      <c r="L393">
        <f t="shared" si="20"/>
        <v>2</v>
      </c>
      <c r="M393" t="s">
        <v>82</v>
      </c>
      <c r="N393" t="s">
        <v>83</v>
      </c>
      <c r="P393" t="s">
        <v>282</v>
      </c>
      <c r="R393" t="s">
        <v>65</v>
      </c>
      <c r="S393" t="s">
        <v>51</v>
      </c>
      <c r="T393" t="s">
        <v>1357</v>
      </c>
      <c r="AF393" t="s">
        <v>284</v>
      </c>
      <c r="AH393" t="s">
        <v>43</v>
      </c>
      <c r="AM393" t="s">
        <v>516</v>
      </c>
    </row>
    <row r="394" spans="1:39" hidden="1" x14ac:dyDescent="0.2">
      <c r="A394" t="s">
        <v>1358</v>
      </c>
      <c r="B394" t="s">
        <v>1359</v>
      </c>
      <c r="C394" t="s">
        <v>116</v>
      </c>
      <c r="D394">
        <v>194332</v>
      </c>
      <c r="E394" s="3">
        <v>43301</v>
      </c>
      <c r="F394" t="s">
        <v>2082</v>
      </c>
      <c r="G394" s="3">
        <f t="shared" si="18"/>
        <v>43347</v>
      </c>
      <c r="H394" s="3">
        <v>43347</v>
      </c>
      <c r="I394" t="s">
        <v>2313</v>
      </c>
      <c r="J394">
        <v>318</v>
      </c>
      <c r="K394">
        <f t="shared" si="19"/>
        <v>46</v>
      </c>
      <c r="L394">
        <f t="shared" si="20"/>
        <v>1</v>
      </c>
      <c r="M394" t="s">
        <v>117</v>
      </c>
      <c r="N394" t="s">
        <v>118</v>
      </c>
      <c r="P394" t="s">
        <v>119</v>
      </c>
      <c r="Q394" t="s">
        <v>120</v>
      </c>
      <c r="S394" t="s">
        <v>121</v>
      </c>
      <c r="AF394" t="s">
        <v>877</v>
      </c>
      <c r="AI394" t="s">
        <v>52</v>
      </c>
      <c r="AM394" t="s">
        <v>878</v>
      </c>
    </row>
    <row r="395" spans="1:39" x14ac:dyDescent="0.2">
      <c r="A395" t="s">
        <v>1360</v>
      </c>
      <c r="B395" t="s">
        <v>1361</v>
      </c>
      <c r="C395" t="s">
        <v>47</v>
      </c>
      <c r="D395">
        <v>4277</v>
      </c>
      <c r="E395" s="3">
        <v>43357</v>
      </c>
      <c r="F395" t="s">
        <v>2078</v>
      </c>
      <c r="G395" s="3">
        <f t="shared" si="18"/>
        <v>43357</v>
      </c>
      <c r="J395">
        <v>6</v>
      </c>
      <c r="K395">
        <f t="shared" si="19"/>
        <v>0</v>
      </c>
      <c r="L395">
        <f t="shared" si="20"/>
        <v>2</v>
      </c>
      <c r="M395" t="s">
        <v>563</v>
      </c>
      <c r="N395" t="s">
        <v>564</v>
      </c>
      <c r="P395" t="s">
        <v>563</v>
      </c>
      <c r="S395" t="s">
        <v>51</v>
      </c>
      <c r="X395" t="s">
        <v>565</v>
      </c>
      <c r="AF395" t="s">
        <v>566</v>
      </c>
      <c r="AH395" t="s">
        <v>43</v>
      </c>
      <c r="AI395" t="s">
        <v>52</v>
      </c>
      <c r="AM395" t="s">
        <v>567</v>
      </c>
    </row>
    <row r="396" spans="1:39" x14ac:dyDescent="0.2">
      <c r="A396" t="s">
        <v>1362</v>
      </c>
      <c r="B396" t="s">
        <v>1363</v>
      </c>
      <c r="C396" t="s">
        <v>47</v>
      </c>
      <c r="D396">
        <v>789334</v>
      </c>
      <c r="E396" s="3">
        <v>43357</v>
      </c>
      <c r="F396" t="s">
        <v>2029</v>
      </c>
      <c r="G396" s="3">
        <f t="shared" si="18"/>
        <v>43410</v>
      </c>
      <c r="H396" s="3">
        <v>43410</v>
      </c>
      <c r="I396" t="s">
        <v>2351</v>
      </c>
      <c r="J396">
        <v>1700</v>
      </c>
      <c r="K396">
        <f t="shared" si="19"/>
        <v>53</v>
      </c>
      <c r="L396">
        <f t="shared" si="20"/>
        <v>2</v>
      </c>
      <c r="M396" t="s">
        <v>1364</v>
      </c>
      <c r="N396" t="s">
        <v>1365</v>
      </c>
      <c r="P396" t="s">
        <v>1366</v>
      </c>
      <c r="R396" t="s">
        <v>40</v>
      </c>
      <c r="S396" t="s">
        <v>51</v>
      </c>
      <c r="T396" t="s">
        <v>1367</v>
      </c>
      <c r="AH396" t="s">
        <v>43</v>
      </c>
      <c r="AM396" t="s">
        <v>1368</v>
      </c>
    </row>
    <row r="397" spans="1:39" x14ac:dyDescent="0.2">
      <c r="A397" t="s">
        <v>1369</v>
      </c>
      <c r="B397" t="s">
        <v>1370</v>
      </c>
      <c r="C397" t="s">
        <v>47</v>
      </c>
      <c r="D397">
        <v>166462</v>
      </c>
      <c r="E397" s="3">
        <v>43379</v>
      </c>
      <c r="F397" t="s">
        <v>2167</v>
      </c>
      <c r="G397" s="3">
        <f t="shared" si="18"/>
        <v>43382</v>
      </c>
      <c r="H397" s="3">
        <v>43382</v>
      </c>
      <c r="I397" t="s">
        <v>2277</v>
      </c>
      <c r="J397">
        <v>561</v>
      </c>
      <c r="K397">
        <f t="shared" si="19"/>
        <v>3</v>
      </c>
      <c r="L397">
        <f t="shared" si="20"/>
        <v>2</v>
      </c>
      <c r="M397" t="s">
        <v>347</v>
      </c>
      <c r="N397" t="s">
        <v>83</v>
      </c>
      <c r="P397" t="s">
        <v>348</v>
      </c>
      <c r="R397" t="s">
        <v>946</v>
      </c>
      <c r="S397" t="s">
        <v>51</v>
      </c>
      <c r="AB397" t="s">
        <v>1190</v>
      </c>
      <c r="AH397" t="s">
        <v>43</v>
      </c>
      <c r="AM397" t="s">
        <v>350</v>
      </c>
    </row>
    <row r="398" spans="1:39" x14ac:dyDescent="0.2">
      <c r="A398" t="s">
        <v>1371</v>
      </c>
      <c r="B398" t="s">
        <v>1372</v>
      </c>
      <c r="C398" t="s">
        <v>47</v>
      </c>
      <c r="D398">
        <v>49094</v>
      </c>
      <c r="E398" s="3">
        <v>43355</v>
      </c>
      <c r="F398" t="s">
        <v>2190</v>
      </c>
      <c r="G398" s="3">
        <f t="shared" si="18"/>
        <v>43358</v>
      </c>
      <c r="H398" s="3">
        <v>43358</v>
      </c>
      <c r="I398" t="s">
        <v>2352</v>
      </c>
      <c r="J398">
        <v>143</v>
      </c>
      <c r="K398">
        <f t="shared" si="19"/>
        <v>3</v>
      </c>
      <c r="L398">
        <f t="shared" si="20"/>
        <v>2</v>
      </c>
      <c r="M398" t="s">
        <v>1325</v>
      </c>
      <c r="N398" t="s">
        <v>83</v>
      </c>
      <c r="P398" t="s">
        <v>1326</v>
      </c>
      <c r="R398" t="s">
        <v>40</v>
      </c>
      <c r="S398" t="s">
        <v>51</v>
      </c>
      <c r="AB398" s="1">
        <v>1.1701117021170599E+189</v>
      </c>
      <c r="AF398" t="s">
        <v>153</v>
      </c>
      <c r="AH398" t="s">
        <v>43</v>
      </c>
      <c r="AM398" t="s">
        <v>1373</v>
      </c>
    </row>
    <row r="399" spans="1:39" x14ac:dyDescent="0.2">
      <c r="A399" t="s">
        <v>1374</v>
      </c>
      <c r="B399" t="s">
        <v>880</v>
      </c>
      <c r="C399" t="s">
        <v>47</v>
      </c>
      <c r="D399">
        <v>69710</v>
      </c>
      <c r="E399" s="3">
        <v>43368</v>
      </c>
      <c r="F399" t="s">
        <v>2156</v>
      </c>
      <c r="G399" s="3">
        <f t="shared" si="18"/>
        <v>43369</v>
      </c>
      <c r="H399" s="3">
        <v>43369</v>
      </c>
      <c r="I399" t="s">
        <v>2272</v>
      </c>
      <c r="J399">
        <v>226</v>
      </c>
      <c r="K399">
        <f t="shared" si="19"/>
        <v>1</v>
      </c>
      <c r="L399">
        <f t="shared" si="20"/>
        <v>2</v>
      </c>
      <c r="M399" t="s">
        <v>82</v>
      </c>
      <c r="N399" t="s">
        <v>83</v>
      </c>
      <c r="P399" t="s">
        <v>84</v>
      </c>
      <c r="R399" t="s">
        <v>85</v>
      </c>
      <c r="S399" t="s">
        <v>51</v>
      </c>
      <c r="T399" t="s">
        <v>429</v>
      </c>
      <c r="AF399" t="s">
        <v>87</v>
      </c>
      <c r="AH399" t="s">
        <v>43</v>
      </c>
      <c r="AM399" t="s">
        <v>881</v>
      </c>
    </row>
    <row r="400" spans="1:39" x14ac:dyDescent="0.2">
      <c r="A400" t="s">
        <v>1375</v>
      </c>
      <c r="B400" t="s">
        <v>127</v>
      </c>
      <c r="C400" t="s">
        <v>47</v>
      </c>
      <c r="D400">
        <v>79070</v>
      </c>
      <c r="E400" s="3">
        <v>43399</v>
      </c>
      <c r="F400" t="s">
        <v>2010</v>
      </c>
      <c r="G400" s="3">
        <f t="shared" si="18"/>
        <v>43410</v>
      </c>
      <c r="H400" s="3">
        <v>43410</v>
      </c>
      <c r="I400" t="s">
        <v>2275</v>
      </c>
      <c r="J400">
        <v>606</v>
      </c>
      <c r="K400">
        <f t="shared" si="19"/>
        <v>11</v>
      </c>
      <c r="L400">
        <f t="shared" si="20"/>
        <v>2</v>
      </c>
      <c r="M400" t="s">
        <v>128</v>
      </c>
      <c r="N400" t="s">
        <v>129</v>
      </c>
      <c r="P400" t="s">
        <v>130</v>
      </c>
      <c r="R400" t="s">
        <v>40</v>
      </c>
      <c r="S400" t="s">
        <v>51</v>
      </c>
      <c r="AM400" t="s">
        <v>131</v>
      </c>
    </row>
    <row r="401" spans="1:39" x14ac:dyDescent="0.2">
      <c r="A401" t="s">
        <v>1376</v>
      </c>
      <c r="B401" t="s">
        <v>1377</v>
      </c>
      <c r="C401" t="s">
        <v>47</v>
      </c>
      <c r="D401">
        <v>107027</v>
      </c>
      <c r="E401" s="3">
        <v>43382</v>
      </c>
      <c r="F401" t="s">
        <v>2023</v>
      </c>
      <c r="G401" s="3">
        <f t="shared" si="18"/>
        <v>43411</v>
      </c>
      <c r="H401" s="3">
        <v>43411</v>
      </c>
      <c r="I401" t="s">
        <v>2284</v>
      </c>
      <c r="J401">
        <v>250</v>
      </c>
      <c r="K401">
        <f t="shared" si="19"/>
        <v>29</v>
      </c>
      <c r="L401">
        <f t="shared" si="20"/>
        <v>2</v>
      </c>
      <c r="M401" t="s">
        <v>210</v>
      </c>
      <c r="N401" t="s">
        <v>211</v>
      </c>
      <c r="P401" t="s">
        <v>212</v>
      </c>
      <c r="R401" t="s">
        <v>65</v>
      </c>
      <c r="S401" t="s">
        <v>51</v>
      </c>
      <c r="T401" t="s">
        <v>213</v>
      </c>
      <c r="AH401" t="s">
        <v>43</v>
      </c>
    </row>
    <row r="402" spans="1:39" x14ac:dyDescent="0.2">
      <c r="A402" t="s">
        <v>1378</v>
      </c>
      <c r="B402" t="s">
        <v>1379</v>
      </c>
      <c r="C402" t="s">
        <v>47</v>
      </c>
      <c r="D402">
        <v>297010</v>
      </c>
      <c r="E402" s="3">
        <v>43371</v>
      </c>
      <c r="F402" t="s">
        <v>2070</v>
      </c>
      <c r="G402" s="3">
        <f t="shared" si="18"/>
        <v>43410</v>
      </c>
      <c r="H402" s="3">
        <v>43410</v>
      </c>
      <c r="I402" t="s">
        <v>2270</v>
      </c>
      <c r="J402">
        <v>1910</v>
      </c>
      <c r="K402">
        <f t="shared" si="19"/>
        <v>39</v>
      </c>
      <c r="L402">
        <f t="shared" si="20"/>
        <v>2</v>
      </c>
      <c r="M402" t="s">
        <v>69</v>
      </c>
      <c r="N402" t="s">
        <v>70</v>
      </c>
      <c r="P402" t="s">
        <v>399</v>
      </c>
      <c r="R402" t="s">
        <v>40</v>
      </c>
      <c r="S402" t="s">
        <v>51</v>
      </c>
      <c r="T402" t="s">
        <v>400</v>
      </c>
    </row>
    <row r="403" spans="1:39" x14ac:dyDescent="0.2">
      <c r="A403" t="s">
        <v>1380</v>
      </c>
      <c r="B403" t="s">
        <v>1381</v>
      </c>
      <c r="C403" t="s">
        <v>47</v>
      </c>
      <c r="D403">
        <v>126664</v>
      </c>
      <c r="E403" s="3">
        <v>43392</v>
      </c>
      <c r="F403" t="s">
        <v>2166</v>
      </c>
      <c r="G403" s="3">
        <f t="shared" si="18"/>
        <v>43395</v>
      </c>
      <c r="H403" s="3">
        <v>43395</v>
      </c>
      <c r="I403" t="s">
        <v>2270</v>
      </c>
      <c r="J403">
        <v>320</v>
      </c>
      <c r="K403">
        <f t="shared" si="19"/>
        <v>3</v>
      </c>
      <c r="L403">
        <f t="shared" si="20"/>
        <v>2</v>
      </c>
      <c r="M403" t="s">
        <v>128</v>
      </c>
      <c r="N403" t="s">
        <v>129</v>
      </c>
      <c r="P403" t="s">
        <v>261</v>
      </c>
      <c r="R403" t="s">
        <v>65</v>
      </c>
      <c r="S403" t="s">
        <v>51</v>
      </c>
      <c r="T403" t="s">
        <v>966</v>
      </c>
      <c r="AM403" t="s">
        <v>329</v>
      </c>
    </row>
    <row r="404" spans="1:39" x14ac:dyDescent="0.2">
      <c r="A404" t="s">
        <v>1382</v>
      </c>
      <c r="B404" t="s">
        <v>1383</v>
      </c>
      <c r="C404" t="s">
        <v>47</v>
      </c>
      <c r="D404">
        <v>11207</v>
      </c>
      <c r="E404" s="3">
        <v>43371</v>
      </c>
      <c r="F404" t="s">
        <v>2002</v>
      </c>
      <c r="G404" s="3">
        <f t="shared" si="18"/>
        <v>43383</v>
      </c>
      <c r="H404" s="3">
        <v>43383</v>
      </c>
      <c r="I404" t="s">
        <v>2284</v>
      </c>
      <c r="J404">
        <v>57</v>
      </c>
      <c r="K404">
        <f t="shared" si="19"/>
        <v>12</v>
      </c>
      <c r="L404">
        <f t="shared" si="20"/>
        <v>1</v>
      </c>
      <c r="M404" t="s">
        <v>48</v>
      </c>
      <c r="N404" t="s">
        <v>49</v>
      </c>
      <c r="P404" t="s">
        <v>76</v>
      </c>
      <c r="Q404" t="s">
        <v>120</v>
      </c>
      <c r="R404" t="s">
        <v>40</v>
      </c>
      <c r="S404" t="s">
        <v>51</v>
      </c>
      <c r="T404" t="s">
        <v>283</v>
      </c>
      <c r="AH404" t="s">
        <v>43</v>
      </c>
      <c r="AJ404" t="s">
        <v>78</v>
      </c>
      <c r="AM404" t="s">
        <v>79</v>
      </c>
    </row>
    <row r="405" spans="1:39" hidden="1" x14ac:dyDescent="0.2">
      <c r="A405" t="s">
        <v>1384</v>
      </c>
      <c r="B405" t="s">
        <v>446</v>
      </c>
      <c r="C405" t="s">
        <v>36</v>
      </c>
      <c r="D405">
        <v>226202</v>
      </c>
      <c r="E405" s="3">
        <v>43452</v>
      </c>
      <c r="F405" t="s">
        <v>2099</v>
      </c>
      <c r="G405" s="3">
        <f t="shared" si="18"/>
        <v>43478</v>
      </c>
      <c r="H405" s="3">
        <v>43478</v>
      </c>
      <c r="I405" t="s">
        <v>2302</v>
      </c>
      <c r="J405">
        <v>534</v>
      </c>
      <c r="K405">
        <f t="shared" si="19"/>
        <v>26</v>
      </c>
      <c r="L405">
        <f t="shared" si="20"/>
        <v>2</v>
      </c>
      <c r="M405" t="s">
        <v>447</v>
      </c>
      <c r="N405" t="s">
        <v>448</v>
      </c>
      <c r="P405" t="s">
        <v>449</v>
      </c>
      <c r="R405" t="s">
        <v>65</v>
      </c>
      <c r="S405" t="s">
        <v>450</v>
      </c>
      <c r="Y405" t="s">
        <v>704</v>
      </c>
      <c r="AG405" t="s">
        <v>451</v>
      </c>
      <c r="AH405" t="s">
        <v>43</v>
      </c>
      <c r="AI405" t="s">
        <v>452</v>
      </c>
      <c r="AM405" t="s">
        <v>453</v>
      </c>
    </row>
    <row r="406" spans="1:39" hidden="1" x14ac:dyDescent="0.2">
      <c r="A406" t="s">
        <v>1385</v>
      </c>
      <c r="B406" t="s">
        <v>1386</v>
      </c>
      <c r="C406" t="s">
        <v>36</v>
      </c>
      <c r="D406">
        <v>23805</v>
      </c>
      <c r="E406" s="3">
        <v>43419</v>
      </c>
      <c r="F406" t="s">
        <v>2192</v>
      </c>
      <c r="G406" s="3">
        <f t="shared" si="18"/>
        <v>43428</v>
      </c>
      <c r="H406" s="3">
        <v>43428</v>
      </c>
      <c r="I406" t="s">
        <v>2353</v>
      </c>
      <c r="J406">
        <v>17</v>
      </c>
      <c r="K406">
        <f t="shared" si="19"/>
        <v>9</v>
      </c>
      <c r="L406">
        <f t="shared" si="20"/>
        <v>2</v>
      </c>
      <c r="M406" t="s">
        <v>381</v>
      </c>
      <c r="N406" t="s">
        <v>382</v>
      </c>
      <c r="P406" t="s">
        <v>383</v>
      </c>
      <c r="R406" t="s">
        <v>40</v>
      </c>
      <c r="S406" t="s">
        <v>203</v>
      </c>
      <c r="T406" t="s">
        <v>1387</v>
      </c>
      <c r="AH406" t="s">
        <v>43</v>
      </c>
      <c r="AI406" t="s">
        <v>1388</v>
      </c>
    </row>
    <row r="407" spans="1:39" hidden="1" x14ac:dyDescent="0.2">
      <c r="A407" t="s">
        <v>1389</v>
      </c>
      <c r="B407" t="s">
        <v>1390</v>
      </c>
      <c r="C407" t="s">
        <v>36</v>
      </c>
      <c r="D407">
        <v>1698498</v>
      </c>
      <c r="E407" s="3">
        <v>43367</v>
      </c>
      <c r="F407" t="s">
        <v>2078</v>
      </c>
      <c r="G407" s="3">
        <f t="shared" si="18"/>
        <v>43387</v>
      </c>
      <c r="H407" s="3">
        <v>43387</v>
      </c>
      <c r="I407" t="s">
        <v>2311</v>
      </c>
      <c r="J407">
        <v>2464</v>
      </c>
      <c r="K407">
        <f t="shared" si="19"/>
        <v>20</v>
      </c>
      <c r="L407">
        <f t="shared" si="20"/>
        <v>2</v>
      </c>
      <c r="M407" t="s">
        <v>577</v>
      </c>
      <c r="N407" t="s">
        <v>578</v>
      </c>
      <c r="P407" t="s">
        <v>579</v>
      </c>
      <c r="R407" t="s">
        <v>173</v>
      </c>
      <c r="S407" t="s">
        <v>580</v>
      </c>
      <c r="AH407" t="s">
        <v>43</v>
      </c>
    </row>
    <row r="408" spans="1:39" x14ac:dyDescent="0.2">
      <c r="A408" t="s">
        <v>1391</v>
      </c>
      <c r="B408" t="s">
        <v>553</v>
      </c>
      <c r="C408" t="s">
        <v>47</v>
      </c>
      <c r="D408">
        <v>82</v>
      </c>
      <c r="E408" s="3">
        <v>43382</v>
      </c>
      <c r="F408" t="s">
        <v>2193</v>
      </c>
      <c r="G408" s="3">
        <f t="shared" si="18"/>
        <v>43382</v>
      </c>
      <c r="J408">
        <v>0</v>
      </c>
      <c r="K408">
        <f t="shared" si="19"/>
        <v>0</v>
      </c>
      <c r="L408">
        <f t="shared" si="20"/>
        <v>2</v>
      </c>
      <c r="M408" t="s">
        <v>269</v>
      </c>
      <c r="N408" t="s">
        <v>83</v>
      </c>
      <c r="P408" t="s">
        <v>554</v>
      </c>
      <c r="S408" t="s">
        <v>51</v>
      </c>
      <c r="X408" t="s">
        <v>1392</v>
      </c>
      <c r="AH408" t="s">
        <v>43</v>
      </c>
      <c r="AM408" t="s">
        <v>557</v>
      </c>
    </row>
    <row r="409" spans="1:39" x14ac:dyDescent="0.2">
      <c r="A409" t="s">
        <v>1393</v>
      </c>
      <c r="B409" t="s">
        <v>745</v>
      </c>
      <c r="C409" t="s">
        <v>47</v>
      </c>
      <c r="D409">
        <v>300603</v>
      </c>
      <c r="E409" s="3">
        <v>43343</v>
      </c>
      <c r="F409" t="s">
        <v>2013</v>
      </c>
      <c r="G409" s="3">
        <f t="shared" si="18"/>
        <v>43374</v>
      </c>
      <c r="H409" s="3">
        <v>43374</v>
      </c>
      <c r="I409" t="s">
        <v>2277</v>
      </c>
      <c r="J409">
        <v>513</v>
      </c>
      <c r="K409">
        <f t="shared" si="19"/>
        <v>31</v>
      </c>
      <c r="L409">
        <f t="shared" si="20"/>
        <v>1</v>
      </c>
      <c r="M409" t="s">
        <v>149</v>
      </c>
      <c r="N409" t="s">
        <v>150</v>
      </c>
      <c r="P409" t="s">
        <v>151</v>
      </c>
      <c r="Q409" t="s">
        <v>120</v>
      </c>
      <c r="S409" t="s">
        <v>51</v>
      </c>
      <c r="AF409" t="s">
        <v>1394</v>
      </c>
      <c r="AH409" t="s">
        <v>43</v>
      </c>
      <c r="AI409" t="s">
        <v>52</v>
      </c>
      <c r="AM409" t="s">
        <v>154</v>
      </c>
    </row>
    <row r="410" spans="1:39" hidden="1" x14ac:dyDescent="0.2">
      <c r="A410" t="s">
        <v>1395</v>
      </c>
      <c r="B410" t="s">
        <v>1396</v>
      </c>
      <c r="C410" t="s">
        <v>116</v>
      </c>
      <c r="D410">
        <v>339986</v>
      </c>
      <c r="E410" s="3">
        <v>43441</v>
      </c>
      <c r="F410" t="s">
        <v>2036</v>
      </c>
      <c r="G410" s="3">
        <f t="shared" si="18"/>
        <v>43441</v>
      </c>
      <c r="J410">
        <v>679</v>
      </c>
      <c r="K410">
        <f t="shared" si="19"/>
        <v>0</v>
      </c>
      <c r="L410">
        <f t="shared" si="20"/>
        <v>2</v>
      </c>
      <c r="M410" t="s">
        <v>288</v>
      </c>
      <c r="N410" t="s">
        <v>289</v>
      </c>
      <c r="P410" t="s">
        <v>288</v>
      </c>
      <c r="R410" t="s">
        <v>290</v>
      </c>
      <c r="S410" t="s">
        <v>121</v>
      </c>
      <c r="X410" t="s">
        <v>291</v>
      </c>
      <c r="AH410" t="s">
        <v>43</v>
      </c>
      <c r="AI410" t="s">
        <v>52</v>
      </c>
      <c r="AM410" t="s">
        <v>292</v>
      </c>
    </row>
    <row r="411" spans="1:39" x14ac:dyDescent="0.2">
      <c r="A411" t="s">
        <v>1397</v>
      </c>
      <c r="B411" t="s">
        <v>697</v>
      </c>
      <c r="C411" t="s">
        <v>47</v>
      </c>
      <c r="D411">
        <v>990392</v>
      </c>
      <c r="E411" s="3">
        <v>43397</v>
      </c>
      <c r="F411" t="s">
        <v>2182</v>
      </c>
      <c r="G411" s="3">
        <f t="shared" si="18"/>
        <v>43411</v>
      </c>
      <c r="H411" s="3">
        <v>43411</v>
      </c>
      <c r="I411" t="s">
        <v>2320</v>
      </c>
      <c r="J411">
        <v>4179</v>
      </c>
      <c r="K411">
        <f t="shared" si="19"/>
        <v>14</v>
      </c>
      <c r="L411">
        <f t="shared" si="20"/>
        <v>2</v>
      </c>
      <c r="M411" t="s">
        <v>698</v>
      </c>
      <c r="N411" t="s">
        <v>699</v>
      </c>
      <c r="P411" t="s">
        <v>700</v>
      </c>
      <c r="R411" t="s">
        <v>65</v>
      </c>
      <c r="S411" t="s">
        <v>51</v>
      </c>
      <c r="T411" t="s">
        <v>157</v>
      </c>
      <c r="AH411" t="s">
        <v>43</v>
      </c>
      <c r="AM411" t="s">
        <v>701</v>
      </c>
    </row>
    <row r="412" spans="1:39" hidden="1" x14ac:dyDescent="0.2">
      <c r="A412" t="s">
        <v>1398</v>
      </c>
      <c r="B412" t="s">
        <v>1399</v>
      </c>
      <c r="C412" t="s">
        <v>108</v>
      </c>
      <c r="D412">
        <v>1449226</v>
      </c>
      <c r="E412" s="3">
        <v>43374</v>
      </c>
      <c r="F412" t="s">
        <v>2111</v>
      </c>
      <c r="G412" s="3">
        <f t="shared" si="18"/>
        <v>43404</v>
      </c>
      <c r="H412" s="3">
        <v>43404</v>
      </c>
      <c r="I412" t="s">
        <v>2325</v>
      </c>
      <c r="J412">
        <v>1912</v>
      </c>
      <c r="K412">
        <f t="shared" si="19"/>
        <v>30</v>
      </c>
      <c r="L412">
        <f t="shared" si="20"/>
        <v>2</v>
      </c>
      <c r="M412" t="s">
        <v>738</v>
      </c>
      <c r="N412" t="s">
        <v>739</v>
      </c>
      <c r="P412" t="s">
        <v>740</v>
      </c>
      <c r="R412" t="s">
        <v>111</v>
      </c>
      <c r="S412" t="s">
        <v>112</v>
      </c>
      <c r="X412" t="s">
        <v>775</v>
      </c>
      <c r="AH412" t="s">
        <v>43</v>
      </c>
      <c r="AM412" t="s">
        <v>776</v>
      </c>
    </row>
    <row r="413" spans="1:39" hidden="1" x14ac:dyDescent="0.2">
      <c r="A413" t="s">
        <v>1400</v>
      </c>
      <c r="B413" t="s">
        <v>1401</v>
      </c>
      <c r="C413" t="s">
        <v>47</v>
      </c>
      <c r="D413">
        <v>11843</v>
      </c>
      <c r="E413" s="3">
        <v>43435</v>
      </c>
      <c r="F413" t="s">
        <v>2189</v>
      </c>
      <c r="G413" s="3">
        <f t="shared" si="18"/>
        <v>43445</v>
      </c>
      <c r="H413" s="3">
        <v>43445</v>
      </c>
      <c r="I413" t="s">
        <v>2349</v>
      </c>
      <c r="J413">
        <v>17</v>
      </c>
      <c r="K413">
        <f t="shared" si="19"/>
        <v>10</v>
      </c>
      <c r="L413">
        <f t="shared" si="20"/>
        <v>0</v>
      </c>
      <c r="M413" t="s">
        <v>298</v>
      </c>
      <c r="N413" t="s">
        <v>299</v>
      </c>
      <c r="P413" t="s">
        <v>300</v>
      </c>
      <c r="Q413" t="s">
        <v>1019</v>
      </c>
      <c r="R413" t="s">
        <v>820</v>
      </c>
      <c r="S413" t="s">
        <v>302</v>
      </c>
      <c r="T413" t="s">
        <v>303</v>
      </c>
      <c r="AH413" t="s">
        <v>43</v>
      </c>
      <c r="AM413" t="s">
        <v>485</v>
      </c>
    </row>
    <row r="414" spans="1:39" x14ac:dyDescent="0.2">
      <c r="A414" t="s">
        <v>1402</v>
      </c>
      <c r="B414" t="s">
        <v>808</v>
      </c>
      <c r="C414" t="s">
        <v>47</v>
      </c>
      <c r="D414">
        <v>16229</v>
      </c>
      <c r="E414" s="3">
        <v>43344</v>
      </c>
      <c r="F414" t="s">
        <v>2029</v>
      </c>
      <c r="G414" s="3">
        <f t="shared" si="18"/>
        <v>43374</v>
      </c>
      <c r="H414" s="3">
        <v>43374</v>
      </c>
      <c r="I414" t="s">
        <v>2279</v>
      </c>
      <c r="J414">
        <v>45</v>
      </c>
      <c r="K414">
        <f t="shared" si="19"/>
        <v>30</v>
      </c>
      <c r="L414">
        <f t="shared" si="20"/>
        <v>2</v>
      </c>
      <c r="M414" t="s">
        <v>244</v>
      </c>
      <c r="N414" t="s">
        <v>245</v>
      </c>
      <c r="P414" t="s">
        <v>246</v>
      </c>
      <c r="R414" t="s">
        <v>247</v>
      </c>
      <c r="S414" t="s">
        <v>51</v>
      </c>
      <c r="AI414" t="s">
        <v>52</v>
      </c>
      <c r="AM414" t="s">
        <v>1403</v>
      </c>
    </row>
    <row r="415" spans="1:39" x14ac:dyDescent="0.2">
      <c r="A415" t="s">
        <v>1404</v>
      </c>
      <c r="B415" t="s">
        <v>1405</v>
      </c>
      <c r="C415" t="s">
        <v>47</v>
      </c>
      <c r="D415">
        <v>4821</v>
      </c>
      <c r="E415" s="3">
        <v>43402</v>
      </c>
      <c r="F415" t="s">
        <v>2194</v>
      </c>
      <c r="G415" s="3">
        <f t="shared" si="18"/>
        <v>43402</v>
      </c>
      <c r="J415">
        <v>11</v>
      </c>
      <c r="K415">
        <f t="shared" si="19"/>
        <v>0</v>
      </c>
      <c r="L415">
        <f t="shared" si="20"/>
        <v>2</v>
      </c>
      <c r="M415" t="s">
        <v>1406</v>
      </c>
      <c r="N415" t="s">
        <v>83</v>
      </c>
      <c r="P415" t="s">
        <v>1407</v>
      </c>
      <c r="R415" t="s">
        <v>693</v>
      </c>
      <c r="S415" t="s">
        <v>51</v>
      </c>
      <c r="AB415">
        <v>3264</v>
      </c>
      <c r="AD415" t="s">
        <v>659</v>
      </c>
      <c r="AH415" t="s">
        <v>43</v>
      </c>
      <c r="AM415" t="s">
        <v>1408</v>
      </c>
    </row>
    <row r="416" spans="1:39" hidden="1" x14ac:dyDescent="0.2">
      <c r="A416" t="s">
        <v>1409</v>
      </c>
      <c r="B416" t="s">
        <v>1029</v>
      </c>
      <c r="C416" t="s">
        <v>108</v>
      </c>
      <c r="D416">
        <v>955322</v>
      </c>
      <c r="E416" s="3">
        <v>43335</v>
      </c>
      <c r="F416" t="s">
        <v>2151</v>
      </c>
      <c r="G416" s="3">
        <f t="shared" si="18"/>
        <v>43371</v>
      </c>
      <c r="H416" s="3">
        <v>43371</v>
      </c>
      <c r="I416" t="s">
        <v>2151</v>
      </c>
      <c r="J416">
        <v>1827</v>
      </c>
      <c r="K416">
        <f t="shared" si="19"/>
        <v>36</v>
      </c>
      <c r="L416">
        <f t="shared" si="20"/>
        <v>1</v>
      </c>
      <c r="M416" t="s">
        <v>738</v>
      </c>
      <c r="N416" t="s">
        <v>739</v>
      </c>
      <c r="P416" t="s">
        <v>740</v>
      </c>
      <c r="Q416" t="s">
        <v>120</v>
      </c>
      <c r="R416" t="s">
        <v>111</v>
      </c>
      <c r="S416" t="s">
        <v>112</v>
      </c>
      <c r="AF416" t="s">
        <v>741</v>
      </c>
      <c r="AH416" t="s">
        <v>43</v>
      </c>
      <c r="AM416" t="s">
        <v>1031</v>
      </c>
    </row>
    <row r="417" spans="1:39" hidden="1" x14ac:dyDescent="0.2">
      <c r="A417" t="s">
        <v>1410</v>
      </c>
      <c r="B417" t="s">
        <v>1411</v>
      </c>
      <c r="C417" t="s">
        <v>108</v>
      </c>
      <c r="D417">
        <v>578436</v>
      </c>
      <c r="E417" s="3">
        <v>43375</v>
      </c>
      <c r="F417" t="s">
        <v>2195</v>
      </c>
      <c r="G417" s="3">
        <f t="shared" si="18"/>
        <v>43382</v>
      </c>
      <c r="H417" s="3">
        <v>43382</v>
      </c>
      <c r="I417" t="s">
        <v>2354</v>
      </c>
      <c r="J417">
        <v>415</v>
      </c>
      <c r="K417">
        <f t="shared" si="19"/>
        <v>7</v>
      </c>
      <c r="L417">
        <f t="shared" si="20"/>
        <v>2</v>
      </c>
      <c r="M417" t="s">
        <v>1412</v>
      </c>
      <c r="N417" t="s">
        <v>299</v>
      </c>
      <c r="P417" t="s">
        <v>1413</v>
      </c>
      <c r="R417" t="s">
        <v>1414</v>
      </c>
      <c r="S417" t="s">
        <v>112</v>
      </c>
      <c r="T417" t="s">
        <v>1415</v>
      </c>
      <c r="AH417" t="s">
        <v>43</v>
      </c>
      <c r="AM417" t="s">
        <v>1416</v>
      </c>
    </row>
    <row r="418" spans="1:39" x14ac:dyDescent="0.2">
      <c r="A418" t="s">
        <v>1417</v>
      </c>
      <c r="B418" t="s">
        <v>1418</v>
      </c>
      <c r="C418" t="s">
        <v>47</v>
      </c>
      <c r="D418">
        <v>445628</v>
      </c>
      <c r="E418" s="3">
        <v>43391</v>
      </c>
      <c r="F418" t="s">
        <v>2196</v>
      </c>
      <c r="G418" s="3">
        <f t="shared" si="18"/>
        <v>43410</v>
      </c>
      <c r="H418" s="3">
        <v>43410</v>
      </c>
      <c r="I418" t="s">
        <v>2270</v>
      </c>
      <c r="J418">
        <v>2805</v>
      </c>
      <c r="K418">
        <f t="shared" si="19"/>
        <v>19</v>
      </c>
      <c r="L418">
        <f t="shared" si="20"/>
        <v>2</v>
      </c>
      <c r="M418" t="s">
        <v>62</v>
      </c>
      <c r="N418" t="s">
        <v>63</v>
      </c>
      <c r="P418" t="s">
        <v>64</v>
      </c>
      <c r="R418" t="s">
        <v>65</v>
      </c>
      <c r="S418" t="s">
        <v>51</v>
      </c>
      <c r="AB418" t="s">
        <v>1419</v>
      </c>
      <c r="AM418" t="s">
        <v>1420</v>
      </c>
    </row>
    <row r="419" spans="1:39" x14ac:dyDescent="0.2">
      <c r="A419" t="s">
        <v>1421</v>
      </c>
      <c r="B419" t="s">
        <v>1422</v>
      </c>
      <c r="C419" t="s">
        <v>47</v>
      </c>
      <c r="D419">
        <v>94458</v>
      </c>
      <c r="E419" s="3">
        <v>43391</v>
      </c>
      <c r="F419" t="s">
        <v>2139</v>
      </c>
      <c r="G419" s="3">
        <f t="shared" si="18"/>
        <v>43410</v>
      </c>
      <c r="H419" s="3">
        <v>43410</v>
      </c>
      <c r="I419" t="s">
        <v>2270</v>
      </c>
      <c r="J419">
        <v>996</v>
      </c>
      <c r="K419">
        <f t="shared" si="19"/>
        <v>19</v>
      </c>
      <c r="L419">
        <f t="shared" si="20"/>
        <v>2</v>
      </c>
      <c r="M419" t="s">
        <v>62</v>
      </c>
      <c r="N419" t="s">
        <v>63</v>
      </c>
      <c r="P419" t="s">
        <v>64</v>
      </c>
      <c r="R419" t="s">
        <v>65</v>
      </c>
      <c r="S419" t="s">
        <v>51</v>
      </c>
      <c r="AB419" t="s">
        <v>1423</v>
      </c>
    </row>
    <row r="420" spans="1:39" x14ac:dyDescent="0.2">
      <c r="A420" t="s">
        <v>1424</v>
      </c>
      <c r="B420" t="s">
        <v>684</v>
      </c>
      <c r="C420" t="s">
        <v>47</v>
      </c>
      <c r="D420">
        <v>214631</v>
      </c>
      <c r="E420" s="3">
        <v>43380</v>
      </c>
      <c r="F420" t="s">
        <v>2191</v>
      </c>
      <c r="G420" s="3">
        <f t="shared" si="18"/>
        <v>43380</v>
      </c>
      <c r="J420">
        <v>305</v>
      </c>
      <c r="K420">
        <f t="shared" si="19"/>
        <v>0</v>
      </c>
      <c r="L420">
        <f t="shared" si="20"/>
        <v>2</v>
      </c>
      <c r="M420" t="s">
        <v>48</v>
      </c>
      <c r="N420" t="s">
        <v>49</v>
      </c>
      <c r="P420" t="s">
        <v>50</v>
      </c>
      <c r="S420" t="s">
        <v>51</v>
      </c>
      <c r="AI420" t="s">
        <v>52</v>
      </c>
      <c r="AM420" t="s">
        <v>1328</v>
      </c>
    </row>
    <row r="421" spans="1:39" x14ac:dyDescent="0.2">
      <c r="A421" t="s">
        <v>1425</v>
      </c>
      <c r="B421" t="s">
        <v>1426</v>
      </c>
      <c r="C421" t="s">
        <v>47</v>
      </c>
      <c r="D421">
        <v>49453</v>
      </c>
      <c r="E421" s="3">
        <v>43371</v>
      </c>
      <c r="F421" t="s">
        <v>1998</v>
      </c>
      <c r="G421" s="3">
        <f t="shared" si="18"/>
        <v>43371</v>
      </c>
      <c r="J421">
        <v>87</v>
      </c>
      <c r="K421">
        <f t="shared" si="19"/>
        <v>0</v>
      </c>
      <c r="L421">
        <f t="shared" si="20"/>
        <v>2</v>
      </c>
      <c r="M421" t="s">
        <v>48</v>
      </c>
      <c r="N421" t="s">
        <v>49</v>
      </c>
      <c r="P421" t="s">
        <v>50</v>
      </c>
      <c r="S421" t="s">
        <v>51</v>
      </c>
      <c r="AI421" t="s">
        <v>52</v>
      </c>
      <c r="AM421" t="s">
        <v>1427</v>
      </c>
    </row>
    <row r="422" spans="1:39" x14ac:dyDescent="0.2">
      <c r="A422" t="s">
        <v>1428</v>
      </c>
      <c r="B422" t="s">
        <v>1429</v>
      </c>
      <c r="C422" t="s">
        <v>47</v>
      </c>
      <c r="D422">
        <v>467760</v>
      </c>
      <c r="E422" s="3">
        <v>43398</v>
      </c>
      <c r="F422" t="s">
        <v>2156</v>
      </c>
      <c r="G422" s="3">
        <f t="shared" si="18"/>
        <v>43410</v>
      </c>
      <c r="H422" s="3">
        <v>43410</v>
      </c>
      <c r="I422" t="s">
        <v>2270</v>
      </c>
      <c r="J422">
        <v>5795</v>
      </c>
      <c r="K422">
        <f t="shared" si="19"/>
        <v>12</v>
      </c>
      <c r="L422">
        <f t="shared" si="20"/>
        <v>2</v>
      </c>
      <c r="M422" t="s">
        <v>367</v>
      </c>
      <c r="N422" t="s">
        <v>368</v>
      </c>
      <c r="P422" t="s">
        <v>369</v>
      </c>
      <c r="R422" t="s">
        <v>40</v>
      </c>
      <c r="S422" t="s">
        <v>51</v>
      </c>
      <c r="T422" t="s">
        <v>370</v>
      </c>
    </row>
    <row r="423" spans="1:39" x14ac:dyDescent="0.2">
      <c r="A423" t="s">
        <v>1430</v>
      </c>
      <c r="B423" t="s">
        <v>1431</v>
      </c>
      <c r="C423" t="s">
        <v>47</v>
      </c>
      <c r="D423">
        <v>12350</v>
      </c>
      <c r="E423" s="3">
        <v>43371</v>
      </c>
      <c r="F423" t="s">
        <v>2002</v>
      </c>
      <c r="G423" s="3">
        <f t="shared" si="18"/>
        <v>43396</v>
      </c>
      <c r="H423" s="3">
        <v>43396</v>
      </c>
      <c r="I423" t="s">
        <v>2078</v>
      </c>
      <c r="J423">
        <v>58</v>
      </c>
      <c r="K423">
        <f t="shared" si="19"/>
        <v>25</v>
      </c>
      <c r="L423">
        <f t="shared" si="20"/>
        <v>2</v>
      </c>
      <c r="M423" t="s">
        <v>48</v>
      </c>
      <c r="N423" t="s">
        <v>49</v>
      </c>
      <c r="P423" t="s">
        <v>76</v>
      </c>
      <c r="R423" t="s">
        <v>40</v>
      </c>
      <c r="S423" t="s">
        <v>51</v>
      </c>
      <c r="T423" t="s">
        <v>1432</v>
      </c>
      <c r="AH423" t="s">
        <v>43</v>
      </c>
      <c r="AJ423" t="s">
        <v>78</v>
      </c>
      <c r="AM423" t="s">
        <v>79</v>
      </c>
    </row>
    <row r="424" spans="1:39" x14ac:dyDescent="0.2">
      <c r="A424" t="s">
        <v>1433</v>
      </c>
      <c r="B424" t="s">
        <v>1434</v>
      </c>
      <c r="C424" t="s">
        <v>47</v>
      </c>
      <c r="D424">
        <v>75553</v>
      </c>
      <c r="E424" s="3">
        <v>43391</v>
      </c>
      <c r="F424" t="s">
        <v>2197</v>
      </c>
      <c r="G424" s="3">
        <f t="shared" si="18"/>
        <v>43410</v>
      </c>
      <c r="H424" s="3">
        <v>43410</v>
      </c>
      <c r="I424" t="s">
        <v>2270</v>
      </c>
      <c r="J424">
        <v>832</v>
      </c>
      <c r="K424">
        <f t="shared" si="19"/>
        <v>19</v>
      </c>
      <c r="L424">
        <f t="shared" si="20"/>
        <v>2</v>
      </c>
      <c r="M424" t="s">
        <v>62</v>
      </c>
      <c r="N424" t="s">
        <v>63</v>
      </c>
      <c r="P424" t="s">
        <v>64</v>
      </c>
      <c r="R424" t="s">
        <v>65</v>
      </c>
      <c r="S424" t="s">
        <v>51</v>
      </c>
      <c r="AB424" t="s">
        <v>1435</v>
      </c>
    </row>
    <row r="425" spans="1:39" hidden="1" x14ac:dyDescent="0.2">
      <c r="A425" t="s">
        <v>1436</v>
      </c>
      <c r="B425" t="s">
        <v>1437</v>
      </c>
      <c r="C425" t="s">
        <v>36</v>
      </c>
      <c r="D425">
        <v>1301</v>
      </c>
      <c r="E425" s="3">
        <v>43334</v>
      </c>
      <c r="F425" t="s">
        <v>2198</v>
      </c>
      <c r="G425" s="3">
        <f t="shared" si="18"/>
        <v>43352</v>
      </c>
      <c r="H425" s="3">
        <v>43352</v>
      </c>
      <c r="I425" t="s">
        <v>2347</v>
      </c>
      <c r="J425">
        <v>2</v>
      </c>
      <c r="K425">
        <f t="shared" si="19"/>
        <v>18</v>
      </c>
      <c r="L425">
        <f t="shared" si="20"/>
        <v>2</v>
      </c>
      <c r="M425" t="s">
        <v>1310</v>
      </c>
      <c r="N425" t="s">
        <v>1311</v>
      </c>
      <c r="P425" t="s">
        <v>1312</v>
      </c>
      <c r="R425" t="s">
        <v>111</v>
      </c>
      <c r="S425" t="s">
        <v>937</v>
      </c>
      <c r="T425" t="s">
        <v>1313</v>
      </c>
      <c r="AH425" t="s">
        <v>43</v>
      </c>
      <c r="AI425" t="s">
        <v>1438</v>
      </c>
      <c r="AM425" t="s">
        <v>1314</v>
      </c>
    </row>
    <row r="426" spans="1:39" x14ac:dyDescent="0.2">
      <c r="A426" t="s">
        <v>1439</v>
      </c>
      <c r="B426" t="s">
        <v>1440</v>
      </c>
      <c r="C426" t="s">
        <v>47</v>
      </c>
      <c r="D426">
        <v>129232</v>
      </c>
      <c r="E426" s="3">
        <v>43379</v>
      </c>
      <c r="F426" t="s">
        <v>2167</v>
      </c>
      <c r="G426" s="3">
        <f t="shared" si="18"/>
        <v>43382</v>
      </c>
      <c r="H426" s="3">
        <v>43382</v>
      </c>
      <c r="I426" t="s">
        <v>2277</v>
      </c>
      <c r="J426">
        <v>392</v>
      </c>
      <c r="K426">
        <f t="shared" si="19"/>
        <v>3</v>
      </c>
      <c r="L426">
        <f t="shared" si="20"/>
        <v>2</v>
      </c>
      <c r="M426" t="s">
        <v>347</v>
      </c>
      <c r="N426" t="s">
        <v>83</v>
      </c>
      <c r="P426" t="s">
        <v>348</v>
      </c>
      <c r="R426" t="s">
        <v>946</v>
      </c>
      <c r="S426" t="s">
        <v>51</v>
      </c>
      <c r="AB426" t="s">
        <v>1190</v>
      </c>
      <c r="AH426" t="s">
        <v>43</v>
      </c>
      <c r="AM426" t="s">
        <v>350</v>
      </c>
    </row>
    <row r="427" spans="1:39" x14ac:dyDescent="0.2">
      <c r="A427" t="s">
        <v>1441</v>
      </c>
      <c r="B427" t="s">
        <v>1442</v>
      </c>
      <c r="C427" t="s">
        <v>47</v>
      </c>
      <c r="D427">
        <v>1264403</v>
      </c>
      <c r="E427" s="3">
        <v>43374</v>
      </c>
      <c r="F427" t="s">
        <v>2199</v>
      </c>
      <c r="G427" s="3">
        <f t="shared" si="18"/>
        <v>43646</v>
      </c>
      <c r="H427" s="3">
        <v>43646</v>
      </c>
      <c r="I427" t="s">
        <v>2355</v>
      </c>
      <c r="J427">
        <v>2945</v>
      </c>
      <c r="K427">
        <f t="shared" si="19"/>
        <v>272</v>
      </c>
      <c r="L427">
        <f t="shared" si="20"/>
        <v>1</v>
      </c>
      <c r="M427" t="s">
        <v>142</v>
      </c>
      <c r="N427" t="s">
        <v>143</v>
      </c>
      <c r="P427" t="s">
        <v>151</v>
      </c>
      <c r="Q427" t="s">
        <v>120</v>
      </c>
      <c r="R427" t="s">
        <v>1443</v>
      </c>
      <c r="S427" t="s">
        <v>51</v>
      </c>
      <c r="X427" t="s">
        <v>1444</v>
      </c>
      <c r="AH427" t="s">
        <v>43</v>
      </c>
      <c r="AM427" t="s">
        <v>1445</v>
      </c>
    </row>
    <row r="428" spans="1:39" x14ac:dyDescent="0.2">
      <c r="A428" t="s">
        <v>1446</v>
      </c>
      <c r="B428" t="s">
        <v>1447</v>
      </c>
      <c r="C428" t="s">
        <v>47</v>
      </c>
      <c r="D428">
        <v>47174</v>
      </c>
      <c r="E428" s="3">
        <v>43391</v>
      </c>
      <c r="F428" t="s">
        <v>2200</v>
      </c>
      <c r="G428" s="3">
        <f t="shared" si="18"/>
        <v>43410</v>
      </c>
      <c r="H428" s="3">
        <v>43410</v>
      </c>
      <c r="I428" t="s">
        <v>2270</v>
      </c>
      <c r="J428">
        <v>528</v>
      </c>
      <c r="K428">
        <f t="shared" si="19"/>
        <v>19</v>
      </c>
      <c r="L428">
        <f t="shared" si="20"/>
        <v>2</v>
      </c>
      <c r="M428" t="s">
        <v>62</v>
      </c>
      <c r="N428" t="s">
        <v>63</v>
      </c>
      <c r="P428" t="s">
        <v>64</v>
      </c>
      <c r="R428" t="s">
        <v>65</v>
      </c>
      <c r="S428" t="s">
        <v>51</v>
      </c>
      <c r="AB428" s="1">
        <v>9.2057921279206696E+69</v>
      </c>
    </row>
    <row r="429" spans="1:39" x14ac:dyDescent="0.2">
      <c r="A429" t="s">
        <v>1448</v>
      </c>
      <c r="B429" t="s">
        <v>1449</v>
      </c>
      <c r="C429" t="s">
        <v>47</v>
      </c>
      <c r="D429">
        <v>857675</v>
      </c>
      <c r="E429" s="3">
        <v>43349</v>
      </c>
      <c r="F429" t="s">
        <v>2088</v>
      </c>
      <c r="G429" s="3">
        <f t="shared" si="18"/>
        <v>43390</v>
      </c>
      <c r="H429" s="3">
        <v>43390</v>
      </c>
      <c r="I429" t="s">
        <v>2288</v>
      </c>
      <c r="J429">
        <v>3621</v>
      </c>
      <c r="K429">
        <f t="shared" si="19"/>
        <v>41</v>
      </c>
      <c r="L429">
        <f t="shared" si="20"/>
        <v>2</v>
      </c>
      <c r="M429" t="s">
        <v>62</v>
      </c>
      <c r="N429" t="s">
        <v>63</v>
      </c>
      <c r="P429" t="s">
        <v>64</v>
      </c>
      <c r="R429" t="s">
        <v>65</v>
      </c>
      <c r="S429" t="s">
        <v>51</v>
      </c>
      <c r="AB429" t="s">
        <v>125</v>
      </c>
      <c r="AM429" t="s">
        <v>1450</v>
      </c>
    </row>
    <row r="430" spans="1:39" hidden="1" x14ac:dyDescent="0.2">
      <c r="A430" t="s">
        <v>1451</v>
      </c>
      <c r="B430" t="s">
        <v>1452</v>
      </c>
      <c r="C430" t="s">
        <v>36</v>
      </c>
      <c r="D430">
        <v>32453</v>
      </c>
      <c r="E430" s="3">
        <v>43431</v>
      </c>
      <c r="F430" t="s">
        <v>2061</v>
      </c>
      <c r="G430" s="3">
        <f t="shared" si="18"/>
        <v>43478</v>
      </c>
      <c r="H430" s="3">
        <v>43478</v>
      </c>
      <c r="I430" t="s">
        <v>2302</v>
      </c>
      <c r="J430">
        <v>79</v>
      </c>
      <c r="K430">
        <f t="shared" si="19"/>
        <v>47</v>
      </c>
      <c r="L430">
        <f t="shared" si="20"/>
        <v>2</v>
      </c>
      <c r="M430" t="s">
        <v>447</v>
      </c>
      <c r="N430" t="s">
        <v>448</v>
      </c>
      <c r="P430" t="s">
        <v>449</v>
      </c>
      <c r="R430" t="s">
        <v>65</v>
      </c>
      <c r="S430" t="s">
        <v>450</v>
      </c>
      <c r="X430" t="s">
        <v>496</v>
      </c>
      <c r="AG430" t="s">
        <v>451</v>
      </c>
      <c r="AH430" t="s">
        <v>43</v>
      </c>
      <c r="AI430" t="s">
        <v>452</v>
      </c>
      <c r="AM430" t="s">
        <v>768</v>
      </c>
    </row>
    <row r="431" spans="1:39" x14ac:dyDescent="0.2">
      <c r="A431" t="s">
        <v>1453</v>
      </c>
      <c r="B431" t="s">
        <v>1454</v>
      </c>
      <c r="C431" t="s">
        <v>47</v>
      </c>
      <c r="D431">
        <v>886571</v>
      </c>
      <c r="E431" s="3">
        <v>43394</v>
      </c>
      <c r="F431" t="s">
        <v>2201</v>
      </c>
      <c r="G431" s="3">
        <f t="shared" si="18"/>
        <v>43409</v>
      </c>
      <c r="H431" s="3">
        <v>43409</v>
      </c>
      <c r="I431" t="s">
        <v>2356</v>
      </c>
      <c r="J431">
        <v>1913</v>
      </c>
      <c r="K431">
        <f t="shared" si="19"/>
        <v>15</v>
      </c>
      <c r="L431">
        <f t="shared" si="20"/>
        <v>2</v>
      </c>
      <c r="M431" t="s">
        <v>1455</v>
      </c>
      <c r="N431" t="s">
        <v>83</v>
      </c>
      <c r="P431" t="s">
        <v>1456</v>
      </c>
      <c r="R431" t="s">
        <v>693</v>
      </c>
      <c r="S431" t="s">
        <v>51</v>
      </c>
      <c r="AB431" t="s">
        <v>1457</v>
      </c>
      <c r="AM431" t="s">
        <v>1458</v>
      </c>
    </row>
    <row r="432" spans="1:39" x14ac:dyDescent="0.2">
      <c r="A432" t="s">
        <v>1459</v>
      </c>
      <c r="B432" t="s">
        <v>779</v>
      </c>
      <c r="C432" t="s">
        <v>47</v>
      </c>
      <c r="D432">
        <v>10681</v>
      </c>
      <c r="E432" s="3">
        <v>43344</v>
      </c>
      <c r="F432" t="s">
        <v>2029</v>
      </c>
      <c r="G432" s="3">
        <f t="shared" si="18"/>
        <v>43374</v>
      </c>
      <c r="H432" s="3">
        <v>43374</v>
      </c>
      <c r="I432" t="s">
        <v>2279</v>
      </c>
      <c r="J432">
        <v>30</v>
      </c>
      <c r="K432">
        <f t="shared" si="19"/>
        <v>30</v>
      </c>
      <c r="L432">
        <f t="shared" si="20"/>
        <v>2</v>
      </c>
      <c r="M432" t="s">
        <v>244</v>
      </c>
      <c r="N432" t="s">
        <v>245</v>
      </c>
      <c r="P432" t="s">
        <v>246</v>
      </c>
      <c r="R432" t="s">
        <v>247</v>
      </c>
      <c r="S432" t="s">
        <v>51</v>
      </c>
      <c r="AI432" t="s">
        <v>52</v>
      </c>
      <c r="AM432" t="s">
        <v>1460</v>
      </c>
    </row>
    <row r="433" spans="1:39" x14ac:dyDescent="0.2">
      <c r="A433" t="s">
        <v>1461</v>
      </c>
      <c r="B433" t="s">
        <v>1462</v>
      </c>
      <c r="C433" t="s">
        <v>47</v>
      </c>
      <c r="D433">
        <v>309310</v>
      </c>
      <c r="E433" s="3">
        <v>43384</v>
      </c>
      <c r="F433" t="s">
        <v>2202</v>
      </c>
      <c r="G433" s="3">
        <f t="shared" si="18"/>
        <v>43396</v>
      </c>
      <c r="H433" s="3">
        <v>43396</v>
      </c>
      <c r="I433" t="s">
        <v>2357</v>
      </c>
      <c r="J433">
        <v>999</v>
      </c>
      <c r="K433">
        <f t="shared" si="19"/>
        <v>12</v>
      </c>
      <c r="L433">
        <f t="shared" si="20"/>
        <v>2</v>
      </c>
      <c r="M433" t="s">
        <v>625</v>
      </c>
      <c r="N433" t="s">
        <v>626</v>
      </c>
      <c r="P433" t="s">
        <v>627</v>
      </c>
      <c r="R433" t="s">
        <v>40</v>
      </c>
      <c r="S433" t="s">
        <v>51</v>
      </c>
      <c r="Z433" t="s">
        <v>629</v>
      </c>
      <c r="AH433" t="s">
        <v>43</v>
      </c>
      <c r="AM433" t="s">
        <v>631</v>
      </c>
    </row>
    <row r="434" spans="1:39" x14ac:dyDescent="0.2">
      <c r="A434" t="s">
        <v>1463</v>
      </c>
      <c r="B434" t="s">
        <v>1464</v>
      </c>
      <c r="C434" t="s">
        <v>47</v>
      </c>
      <c r="D434">
        <v>179410</v>
      </c>
      <c r="E434" s="3">
        <v>43403</v>
      </c>
      <c r="F434" t="s">
        <v>2062</v>
      </c>
      <c r="G434" s="3">
        <f t="shared" si="18"/>
        <v>43411</v>
      </c>
      <c r="H434" s="3">
        <v>43411</v>
      </c>
      <c r="I434" t="s">
        <v>2303</v>
      </c>
      <c r="J434">
        <v>988</v>
      </c>
      <c r="K434">
        <f t="shared" si="19"/>
        <v>8</v>
      </c>
      <c r="L434">
        <f t="shared" si="20"/>
        <v>1</v>
      </c>
      <c r="M434" t="s">
        <v>142</v>
      </c>
      <c r="N434" t="s">
        <v>143</v>
      </c>
      <c r="P434" t="s">
        <v>456</v>
      </c>
      <c r="Q434" t="s">
        <v>120</v>
      </c>
      <c r="R434" t="s">
        <v>40</v>
      </c>
      <c r="S434" t="s">
        <v>51</v>
      </c>
      <c r="AB434" s="1">
        <v>9.1304913109131098E+174</v>
      </c>
      <c r="AH434" t="s">
        <v>43</v>
      </c>
    </row>
    <row r="435" spans="1:39" x14ac:dyDescent="0.2">
      <c r="A435" t="s">
        <v>1465</v>
      </c>
      <c r="B435" t="s">
        <v>1466</v>
      </c>
      <c r="C435" t="s">
        <v>47</v>
      </c>
      <c r="D435">
        <v>68135</v>
      </c>
      <c r="E435" s="3">
        <v>43403</v>
      </c>
      <c r="F435" t="s">
        <v>2062</v>
      </c>
      <c r="G435" s="3">
        <f t="shared" si="18"/>
        <v>43411</v>
      </c>
      <c r="H435" s="3">
        <v>43411</v>
      </c>
      <c r="I435" t="s">
        <v>2303</v>
      </c>
      <c r="J435">
        <v>365</v>
      </c>
      <c r="K435">
        <f t="shared" si="19"/>
        <v>8</v>
      </c>
      <c r="L435">
        <f t="shared" si="20"/>
        <v>1</v>
      </c>
      <c r="M435" t="s">
        <v>142</v>
      </c>
      <c r="N435" t="s">
        <v>143</v>
      </c>
      <c r="P435" t="s">
        <v>456</v>
      </c>
      <c r="Q435" t="s">
        <v>120</v>
      </c>
      <c r="R435" t="s">
        <v>40</v>
      </c>
      <c r="S435" t="s">
        <v>51</v>
      </c>
      <c r="AB435" s="1">
        <v>9.1304913109131098E+174</v>
      </c>
      <c r="AH435" t="s">
        <v>43</v>
      </c>
    </row>
    <row r="436" spans="1:39" x14ac:dyDescent="0.2">
      <c r="A436" t="s">
        <v>1467</v>
      </c>
      <c r="B436" t="s">
        <v>924</v>
      </c>
      <c r="C436" t="s">
        <v>47</v>
      </c>
      <c r="D436">
        <v>123200</v>
      </c>
      <c r="E436" s="3">
        <v>43399</v>
      </c>
      <c r="F436" t="s">
        <v>2035</v>
      </c>
      <c r="G436" s="3">
        <f t="shared" si="18"/>
        <v>43410</v>
      </c>
      <c r="H436" s="3">
        <v>43410</v>
      </c>
      <c r="I436" t="s">
        <v>2215</v>
      </c>
      <c r="J436">
        <v>510</v>
      </c>
      <c r="K436">
        <f t="shared" si="19"/>
        <v>11</v>
      </c>
      <c r="L436">
        <f t="shared" si="20"/>
        <v>2</v>
      </c>
      <c r="M436" t="s">
        <v>82</v>
      </c>
      <c r="N436" t="s">
        <v>83</v>
      </c>
      <c r="P436" t="s">
        <v>282</v>
      </c>
      <c r="R436" t="s">
        <v>65</v>
      </c>
      <c r="S436" t="s">
        <v>51</v>
      </c>
      <c r="T436" t="s">
        <v>283</v>
      </c>
      <c r="AF436" t="s">
        <v>284</v>
      </c>
      <c r="AH436" t="s">
        <v>43</v>
      </c>
      <c r="AM436" t="s">
        <v>925</v>
      </c>
    </row>
    <row r="437" spans="1:39" x14ac:dyDescent="0.2">
      <c r="A437" t="s">
        <v>1468</v>
      </c>
      <c r="B437" t="s">
        <v>166</v>
      </c>
      <c r="C437" t="s">
        <v>47</v>
      </c>
      <c r="D437">
        <v>7131</v>
      </c>
      <c r="E437" s="3">
        <v>43401</v>
      </c>
      <c r="F437" t="s">
        <v>2016</v>
      </c>
      <c r="G437" s="3">
        <f t="shared" si="18"/>
        <v>43410</v>
      </c>
      <c r="H437" s="3">
        <v>43410</v>
      </c>
      <c r="I437" t="s">
        <v>2275</v>
      </c>
      <c r="J437">
        <v>50</v>
      </c>
      <c r="K437">
        <f t="shared" si="19"/>
        <v>9</v>
      </c>
      <c r="L437">
        <f t="shared" si="20"/>
        <v>2</v>
      </c>
      <c r="M437" t="s">
        <v>128</v>
      </c>
      <c r="N437" t="s">
        <v>129</v>
      </c>
      <c r="P437" t="s">
        <v>130</v>
      </c>
      <c r="R437" t="s">
        <v>40</v>
      </c>
      <c r="S437" t="s">
        <v>51</v>
      </c>
      <c r="AM437" t="s">
        <v>167</v>
      </c>
    </row>
    <row r="438" spans="1:39" x14ac:dyDescent="0.2">
      <c r="A438" t="s">
        <v>1469</v>
      </c>
      <c r="B438" t="s">
        <v>1470</v>
      </c>
      <c r="C438" t="s">
        <v>47</v>
      </c>
      <c r="D438">
        <v>77778</v>
      </c>
      <c r="E438" s="3">
        <v>43371</v>
      </c>
      <c r="F438" t="s">
        <v>1998</v>
      </c>
      <c r="G438" s="3">
        <f t="shared" si="18"/>
        <v>43371</v>
      </c>
      <c r="J438">
        <v>138</v>
      </c>
      <c r="K438">
        <f t="shared" si="19"/>
        <v>0</v>
      </c>
      <c r="L438">
        <f t="shared" si="20"/>
        <v>2</v>
      </c>
      <c r="M438" t="s">
        <v>48</v>
      </c>
      <c r="N438" t="s">
        <v>49</v>
      </c>
      <c r="P438" t="s">
        <v>50</v>
      </c>
      <c r="S438" t="s">
        <v>51</v>
      </c>
      <c r="AI438" t="s">
        <v>52</v>
      </c>
      <c r="AM438" t="s">
        <v>1471</v>
      </c>
    </row>
    <row r="439" spans="1:39" hidden="1" x14ac:dyDescent="0.2">
      <c r="A439" t="s">
        <v>1472</v>
      </c>
      <c r="B439" t="s">
        <v>222</v>
      </c>
      <c r="C439" t="s">
        <v>36</v>
      </c>
      <c r="D439">
        <v>7844</v>
      </c>
      <c r="E439" s="3">
        <v>43360</v>
      </c>
      <c r="F439" t="s">
        <v>2203</v>
      </c>
      <c r="G439" s="3">
        <f t="shared" si="18"/>
        <v>43362</v>
      </c>
      <c r="H439" s="3">
        <v>43362</v>
      </c>
      <c r="I439" t="s">
        <v>2358</v>
      </c>
      <c r="J439">
        <v>8</v>
      </c>
      <c r="K439">
        <f t="shared" si="19"/>
        <v>2</v>
      </c>
      <c r="L439">
        <f t="shared" si="20"/>
        <v>2</v>
      </c>
      <c r="M439" t="s">
        <v>223</v>
      </c>
      <c r="N439" t="s">
        <v>224</v>
      </c>
      <c r="P439" t="s">
        <v>223</v>
      </c>
      <c r="R439" t="s">
        <v>111</v>
      </c>
      <c r="S439" t="s">
        <v>225</v>
      </c>
      <c r="X439" t="s">
        <v>1473</v>
      </c>
      <c r="AH439" t="s">
        <v>43</v>
      </c>
    </row>
    <row r="440" spans="1:39" hidden="1" x14ac:dyDescent="0.2">
      <c r="A440" t="s">
        <v>1474</v>
      </c>
      <c r="B440" t="s">
        <v>1475</v>
      </c>
      <c r="C440" t="s">
        <v>108</v>
      </c>
      <c r="D440">
        <v>7350690</v>
      </c>
      <c r="E440" s="3">
        <v>43377</v>
      </c>
      <c r="F440" t="s">
        <v>2204</v>
      </c>
      <c r="G440" s="3">
        <f t="shared" si="18"/>
        <v>43405</v>
      </c>
      <c r="H440" s="3">
        <v>43405</v>
      </c>
      <c r="I440" t="s">
        <v>2204</v>
      </c>
      <c r="J440">
        <v>4672</v>
      </c>
      <c r="K440">
        <f t="shared" si="19"/>
        <v>28</v>
      </c>
      <c r="L440">
        <f t="shared" si="20"/>
        <v>2</v>
      </c>
      <c r="M440" t="s">
        <v>1476</v>
      </c>
      <c r="N440" t="s">
        <v>1477</v>
      </c>
      <c r="P440" t="s">
        <v>1478</v>
      </c>
      <c r="S440" t="s">
        <v>112</v>
      </c>
      <c r="AH440" t="s">
        <v>43</v>
      </c>
    </row>
    <row r="441" spans="1:39" x14ac:dyDescent="0.2">
      <c r="A441" t="s">
        <v>1479</v>
      </c>
      <c r="B441" t="s">
        <v>1198</v>
      </c>
      <c r="C441" t="s">
        <v>47</v>
      </c>
      <c r="D441">
        <v>887</v>
      </c>
      <c r="E441" s="3">
        <v>43406</v>
      </c>
      <c r="F441" t="s">
        <v>2032</v>
      </c>
      <c r="G441" s="3">
        <f t="shared" si="18"/>
        <v>43411</v>
      </c>
      <c r="H441" s="3">
        <v>43411</v>
      </c>
      <c r="I441" t="s">
        <v>2283</v>
      </c>
      <c r="J441">
        <v>4</v>
      </c>
      <c r="K441">
        <f t="shared" si="19"/>
        <v>5</v>
      </c>
      <c r="L441">
        <f t="shared" si="20"/>
        <v>2</v>
      </c>
      <c r="M441" t="s">
        <v>128</v>
      </c>
      <c r="N441" t="s">
        <v>129</v>
      </c>
      <c r="P441" t="s">
        <v>261</v>
      </c>
      <c r="R441" t="s">
        <v>40</v>
      </c>
      <c r="S441" t="s">
        <v>51</v>
      </c>
      <c r="V441" t="s">
        <v>1480</v>
      </c>
      <c r="AM441" t="s">
        <v>263</v>
      </c>
    </row>
    <row r="442" spans="1:39" x14ac:dyDescent="0.2">
      <c r="A442" t="s">
        <v>1481</v>
      </c>
      <c r="B442" t="s">
        <v>1482</v>
      </c>
      <c r="C442" t="s">
        <v>47</v>
      </c>
      <c r="D442">
        <v>215828</v>
      </c>
      <c r="E442" s="3">
        <v>43404</v>
      </c>
      <c r="F442" t="s">
        <v>2056</v>
      </c>
      <c r="G442" s="3">
        <f t="shared" si="18"/>
        <v>43409</v>
      </c>
      <c r="H442" s="3">
        <v>43409</v>
      </c>
      <c r="I442" t="s">
        <v>2299</v>
      </c>
      <c r="J442">
        <v>1003</v>
      </c>
      <c r="K442">
        <f t="shared" si="19"/>
        <v>5</v>
      </c>
      <c r="L442">
        <f t="shared" si="20"/>
        <v>1</v>
      </c>
      <c r="M442" t="s">
        <v>69</v>
      </c>
      <c r="N442" t="s">
        <v>70</v>
      </c>
      <c r="P442" t="s">
        <v>405</v>
      </c>
      <c r="Q442" t="s">
        <v>120</v>
      </c>
      <c r="R442" t="s">
        <v>65</v>
      </c>
      <c r="S442" t="s">
        <v>51</v>
      </c>
      <c r="T442" t="s">
        <v>406</v>
      </c>
      <c r="AH442" t="s">
        <v>43</v>
      </c>
      <c r="AI442" t="s">
        <v>52</v>
      </c>
      <c r="AM442" t="s">
        <v>802</v>
      </c>
    </row>
    <row r="443" spans="1:39" x14ac:dyDescent="0.2">
      <c r="A443" t="s">
        <v>1483</v>
      </c>
      <c r="B443" t="s">
        <v>1484</v>
      </c>
      <c r="C443" t="s">
        <v>47</v>
      </c>
      <c r="D443">
        <v>494076</v>
      </c>
      <c r="E443" s="3">
        <v>43378</v>
      </c>
      <c r="F443" t="s">
        <v>2205</v>
      </c>
      <c r="G443" s="3">
        <f t="shared" si="18"/>
        <v>43410</v>
      </c>
      <c r="H443" s="3">
        <v>43410</v>
      </c>
      <c r="I443" t="s">
        <v>2359</v>
      </c>
      <c r="J443">
        <v>1276</v>
      </c>
      <c r="K443">
        <f t="shared" si="19"/>
        <v>32</v>
      </c>
      <c r="L443">
        <f t="shared" si="20"/>
        <v>2</v>
      </c>
      <c r="M443" t="s">
        <v>1325</v>
      </c>
      <c r="N443" t="s">
        <v>83</v>
      </c>
      <c r="P443" t="s">
        <v>1326</v>
      </c>
      <c r="R443" t="s">
        <v>40</v>
      </c>
      <c r="S443" t="s">
        <v>51</v>
      </c>
      <c r="AB443" s="1">
        <v>1.1701117021170599E+189</v>
      </c>
      <c r="AH443" t="s">
        <v>43</v>
      </c>
      <c r="AM443" t="s">
        <v>1485</v>
      </c>
    </row>
    <row r="444" spans="1:39" x14ac:dyDescent="0.2">
      <c r="A444" t="s">
        <v>1486</v>
      </c>
      <c r="B444" t="s">
        <v>260</v>
      </c>
      <c r="C444" t="s">
        <v>47</v>
      </c>
      <c r="D444">
        <v>57789</v>
      </c>
      <c r="E444" s="3">
        <v>43406</v>
      </c>
      <c r="F444" t="s">
        <v>2206</v>
      </c>
      <c r="G444" s="3">
        <f t="shared" si="18"/>
        <v>43411</v>
      </c>
      <c r="H444" s="3">
        <v>43411</v>
      </c>
      <c r="I444" t="s">
        <v>2283</v>
      </c>
      <c r="J444">
        <v>156</v>
      </c>
      <c r="K444">
        <f t="shared" si="19"/>
        <v>5</v>
      </c>
      <c r="L444">
        <f t="shared" si="20"/>
        <v>2</v>
      </c>
      <c r="M444" t="s">
        <v>128</v>
      </c>
      <c r="N444" t="s">
        <v>129</v>
      </c>
      <c r="P444" t="s">
        <v>261</v>
      </c>
      <c r="R444" t="s">
        <v>197</v>
      </c>
      <c r="S444" t="s">
        <v>51</v>
      </c>
      <c r="V444" t="s">
        <v>764</v>
      </c>
      <c r="AM444" t="s">
        <v>263</v>
      </c>
    </row>
    <row r="445" spans="1:39" x14ac:dyDescent="0.2">
      <c r="A445" t="s">
        <v>1487</v>
      </c>
      <c r="B445" t="s">
        <v>1488</v>
      </c>
      <c r="C445" t="s">
        <v>47</v>
      </c>
      <c r="D445">
        <v>51966</v>
      </c>
      <c r="E445" s="3">
        <v>43345</v>
      </c>
      <c r="F445" t="s">
        <v>2207</v>
      </c>
      <c r="G445" s="3">
        <f t="shared" si="18"/>
        <v>43345</v>
      </c>
      <c r="J445">
        <v>111</v>
      </c>
      <c r="K445">
        <f t="shared" si="19"/>
        <v>0</v>
      </c>
      <c r="L445">
        <f t="shared" si="20"/>
        <v>2</v>
      </c>
      <c r="M445" t="s">
        <v>1489</v>
      </c>
      <c r="N445" t="s">
        <v>83</v>
      </c>
      <c r="P445" t="s">
        <v>1489</v>
      </c>
      <c r="R445" t="s">
        <v>40</v>
      </c>
      <c r="S445" t="s">
        <v>51</v>
      </c>
      <c r="AB445" s="1">
        <v>9.1902919109191102E+164</v>
      </c>
      <c r="AF445" t="s">
        <v>1490</v>
      </c>
      <c r="AH445" t="s">
        <v>43</v>
      </c>
      <c r="AM445" t="s">
        <v>1491</v>
      </c>
    </row>
    <row r="446" spans="1:39" x14ac:dyDescent="0.2">
      <c r="A446" t="s">
        <v>1492</v>
      </c>
      <c r="B446" t="s">
        <v>1493</v>
      </c>
      <c r="C446" t="s">
        <v>47</v>
      </c>
      <c r="D446">
        <v>896410</v>
      </c>
      <c r="E446" s="3">
        <v>43398</v>
      </c>
      <c r="F446" t="s">
        <v>2156</v>
      </c>
      <c r="G446" s="3">
        <f t="shared" si="18"/>
        <v>43410</v>
      </c>
      <c r="H446" s="3">
        <v>43410</v>
      </c>
      <c r="I446" t="s">
        <v>2270</v>
      </c>
      <c r="J446">
        <v>6222</v>
      </c>
      <c r="K446">
        <f t="shared" si="19"/>
        <v>12</v>
      </c>
      <c r="L446">
        <f t="shared" si="20"/>
        <v>2</v>
      </c>
      <c r="M446" t="s">
        <v>367</v>
      </c>
      <c r="N446" t="s">
        <v>368</v>
      </c>
      <c r="P446" t="s">
        <v>369</v>
      </c>
      <c r="R446" t="s">
        <v>40</v>
      </c>
      <c r="S446" t="s">
        <v>51</v>
      </c>
      <c r="T446" t="s">
        <v>370</v>
      </c>
    </row>
    <row r="447" spans="1:39" x14ac:dyDescent="0.2">
      <c r="A447" t="s">
        <v>1494</v>
      </c>
      <c r="B447" t="s">
        <v>393</v>
      </c>
      <c r="C447" t="s">
        <v>47</v>
      </c>
      <c r="D447">
        <v>13965</v>
      </c>
      <c r="E447" s="3">
        <v>43368</v>
      </c>
      <c r="F447" t="s">
        <v>2172</v>
      </c>
      <c r="G447" s="3">
        <f t="shared" si="18"/>
        <v>43373</v>
      </c>
      <c r="H447" s="3">
        <v>43373</v>
      </c>
      <c r="I447" t="s">
        <v>2272</v>
      </c>
      <c r="J447">
        <v>45</v>
      </c>
      <c r="K447">
        <f t="shared" si="19"/>
        <v>5</v>
      </c>
      <c r="L447">
        <f t="shared" si="20"/>
        <v>2</v>
      </c>
      <c r="M447" t="s">
        <v>82</v>
      </c>
      <c r="N447" t="s">
        <v>83</v>
      </c>
      <c r="P447" t="s">
        <v>282</v>
      </c>
      <c r="R447" t="s">
        <v>65</v>
      </c>
      <c r="S447" t="s">
        <v>51</v>
      </c>
      <c r="T447" t="s">
        <v>515</v>
      </c>
      <c r="AF447" t="s">
        <v>725</v>
      </c>
      <c r="AH447" t="s">
        <v>43</v>
      </c>
      <c r="AM447" t="s">
        <v>726</v>
      </c>
    </row>
    <row r="448" spans="1:39" x14ac:dyDescent="0.2">
      <c r="A448" t="s">
        <v>1495</v>
      </c>
      <c r="B448" t="s">
        <v>880</v>
      </c>
      <c r="C448" t="s">
        <v>47</v>
      </c>
      <c r="D448">
        <v>23414</v>
      </c>
      <c r="E448" s="3">
        <v>43368</v>
      </c>
      <c r="F448" t="s">
        <v>2156</v>
      </c>
      <c r="G448" s="3">
        <f t="shared" si="18"/>
        <v>43369</v>
      </c>
      <c r="H448" s="3">
        <v>43369</v>
      </c>
      <c r="I448" t="s">
        <v>2272</v>
      </c>
      <c r="J448">
        <v>87</v>
      </c>
      <c r="K448">
        <f t="shared" si="19"/>
        <v>1</v>
      </c>
      <c r="L448">
        <f t="shared" si="20"/>
        <v>2</v>
      </c>
      <c r="M448" t="s">
        <v>82</v>
      </c>
      <c r="N448" t="s">
        <v>83</v>
      </c>
      <c r="P448" t="s">
        <v>84</v>
      </c>
      <c r="R448" t="s">
        <v>85</v>
      </c>
      <c r="S448" t="s">
        <v>51</v>
      </c>
      <c r="T448" t="s">
        <v>515</v>
      </c>
      <c r="AF448" t="s">
        <v>87</v>
      </c>
      <c r="AH448" t="s">
        <v>43</v>
      </c>
      <c r="AM448" t="s">
        <v>881</v>
      </c>
    </row>
    <row r="449" spans="1:39" x14ac:dyDescent="0.2">
      <c r="A449" t="s">
        <v>1496</v>
      </c>
      <c r="B449" t="s">
        <v>1497</v>
      </c>
      <c r="C449" t="s">
        <v>47</v>
      </c>
      <c r="D449">
        <v>1255809</v>
      </c>
      <c r="E449" s="3">
        <v>43402</v>
      </c>
      <c r="F449" t="s">
        <v>2208</v>
      </c>
      <c r="G449" s="3">
        <f t="shared" si="18"/>
        <v>43407</v>
      </c>
      <c r="H449" s="3">
        <v>43407</v>
      </c>
      <c r="I449" t="s">
        <v>2263</v>
      </c>
      <c r="J449">
        <v>4749</v>
      </c>
      <c r="K449">
        <f t="shared" si="19"/>
        <v>5</v>
      </c>
      <c r="L449">
        <f t="shared" si="20"/>
        <v>2</v>
      </c>
      <c r="M449" t="s">
        <v>82</v>
      </c>
      <c r="N449" t="s">
        <v>83</v>
      </c>
      <c r="P449" t="s">
        <v>587</v>
      </c>
      <c r="R449" t="s">
        <v>40</v>
      </c>
      <c r="S449" t="s">
        <v>51</v>
      </c>
      <c r="T449" t="s">
        <v>515</v>
      </c>
      <c r="AH449" t="s">
        <v>43</v>
      </c>
      <c r="AM449" t="s">
        <v>1498</v>
      </c>
    </row>
    <row r="450" spans="1:39" x14ac:dyDescent="0.2">
      <c r="A450" t="s">
        <v>1499</v>
      </c>
      <c r="B450" t="s">
        <v>1500</v>
      </c>
      <c r="C450" t="s">
        <v>47</v>
      </c>
      <c r="D450">
        <v>94161</v>
      </c>
      <c r="E450" s="3">
        <v>43457</v>
      </c>
      <c r="F450" t="s">
        <v>2209</v>
      </c>
      <c r="G450" s="3">
        <f t="shared" si="18"/>
        <v>43462</v>
      </c>
      <c r="H450" s="3">
        <v>43462</v>
      </c>
      <c r="I450" t="s">
        <v>2360</v>
      </c>
      <c r="J450">
        <v>279</v>
      </c>
      <c r="K450">
        <f t="shared" si="19"/>
        <v>5</v>
      </c>
      <c r="L450">
        <f t="shared" si="20"/>
        <v>2</v>
      </c>
      <c r="M450" t="s">
        <v>1501</v>
      </c>
      <c r="N450" t="s">
        <v>1502</v>
      </c>
      <c r="P450" t="s">
        <v>1503</v>
      </c>
      <c r="R450" t="s">
        <v>40</v>
      </c>
      <c r="S450" t="s">
        <v>51</v>
      </c>
      <c r="T450" t="s">
        <v>1504</v>
      </c>
      <c r="AF450" t="s">
        <v>1505</v>
      </c>
      <c r="AH450" t="s">
        <v>43</v>
      </c>
      <c r="AM450" t="s">
        <v>1506</v>
      </c>
    </row>
    <row r="451" spans="1:39" x14ac:dyDescent="0.2">
      <c r="A451" t="s">
        <v>1507</v>
      </c>
      <c r="B451" t="s">
        <v>1508</v>
      </c>
      <c r="C451" t="s">
        <v>47</v>
      </c>
      <c r="D451">
        <v>36369</v>
      </c>
      <c r="E451" s="3">
        <v>43406</v>
      </c>
      <c r="F451" t="s">
        <v>2032</v>
      </c>
      <c r="G451" s="3">
        <f t="shared" ref="G451:G514" si="21">IF(H451="",E451,H451)</f>
        <v>43411</v>
      </c>
      <c r="H451" s="3">
        <v>43411</v>
      </c>
      <c r="I451" t="s">
        <v>2283</v>
      </c>
      <c r="J451">
        <v>111</v>
      </c>
      <c r="K451">
        <f t="shared" ref="K451:K514" si="22">G451-E451</f>
        <v>5</v>
      </c>
      <c r="L451">
        <f t="shared" ref="L451:L514" si="23">IF(Q451="MALE",0,IF(Q451="FEMALE",1,IF(Q451="",2)))</f>
        <v>2</v>
      </c>
      <c r="M451" t="s">
        <v>128</v>
      </c>
      <c r="N451" t="s">
        <v>129</v>
      </c>
      <c r="P451" t="s">
        <v>261</v>
      </c>
      <c r="R451" t="s">
        <v>197</v>
      </c>
      <c r="S451" t="s">
        <v>51</v>
      </c>
      <c r="V451" t="s">
        <v>262</v>
      </c>
      <c r="AM451" t="s">
        <v>263</v>
      </c>
    </row>
    <row r="452" spans="1:39" x14ac:dyDescent="0.2">
      <c r="A452" t="s">
        <v>1509</v>
      </c>
      <c r="B452" t="s">
        <v>1085</v>
      </c>
      <c r="C452" t="s">
        <v>47</v>
      </c>
      <c r="D452">
        <v>82654</v>
      </c>
      <c r="E452" s="3">
        <v>43368</v>
      </c>
      <c r="F452" t="s">
        <v>2210</v>
      </c>
      <c r="G452" s="3">
        <f t="shared" si="21"/>
        <v>43368</v>
      </c>
      <c r="J452">
        <v>278</v>
      </c>
      <c r="K452">
        <f t="shared" si="22"/>
        <v>0</v>
      </c>
      <c r="L452">
        <f t="shared" si="23"/>
        <v>2</v>
      </c>
      <c r="M452" t="s">
        <v>269</v>
      </c>
      <c r="N452" t="s">
        <v>83</v>
      </c>
      <c r="P452" t="s">
        <v>270</v>
      </c>
      <c r="R452" t="s">
        <v>40</v>
      </c>
      <c r="S452" t="s">
        <v>51</v>
      </c>
      <c r="T452" t="s">
        <v>207</v>
      </c>
      <c r="AH452" t="s">
        <v>43</v>
      </c>
      <c r="AM452" t="s">
        <v>1510</v>
      </c>
    </row>
    <row r="453" spans="1:39" x14ac:dyDescent="0.2">
      <c r="A453" t="s">
        <v>1511</v>
      </c>
      <c r="B453" t="s">
        <v>1512</v>
      </c>
      <c r="C453" t="s">
        <v>47</v>
      </c>
      <c r="D453">
        <v>58038</v>
      </c>
      <c r="E453" s="3">
        <v>43336</v>
      </c>
      <c r="F453" t="s">
        <v>2123</v>
      </c>
      <c r="G453" s="3">
        <f t="shared" si="21"/>
        <v>43343</v>
      </c>
      <c r="H453" s="3">
        <v>43343</v>
      </c>
      <c r="I453" t="s">
        <v>2330</v>
      </c>
      <c r="J453">
        <v>165</v>
      </c>
      <c r="K453">
        <f t="shared" si="22"/>
        <v>7</v>
      </c>
      <c r="L453">
        <f t="shared" si="23"/>
        <v>2</v>
      </c>
      <c r="M453" t="s">
        <v>844</v>
      </c>
      <c r="N453" t="s">
        <v>83</v>
      </c>
      <c r="P453" t="s">
        <v>844</v>
      </c>
      <c r="R453" t="s">
        <v>40</v>
      </c>
      <c r="S453" t="s">
        <v>51</v>
      </c>
      <c r="T453" t="s">
        <v>283</v>
      </c>
      <c r="AF453" t="s">
        <v>845</v>
      </c>
      <c r="AH453" t="s">
        <v>43</v>
      </c>
      <c r="AM453" t="s">
        <v>1513</v>
      </c>
    </row>
    <row r="454" spans="1:39" x14ac:dyDescent="0.2">
      <c r="A454" t="s">
        <v>1514</v>
      </c>
      <c r="B454" t="s">
        <v>1515</v>
      </c>
      <c r="C454" t="s">
        <v>47</v>
      </c>
      <c r="D454">
        <v>251477</v>
      </c>
      <c r="E454" s="3">
        <v>43343</v>
      </c>
      <c r="F454" t="s">
        <v>2013</v>
      </c>
      <c r="G454" s="3">
        <f t="shared" si="21"/>
        <v>43374</v>
      </c>
      <c r="H454" s="3">
        <v>43374</v>
      </c>
      <c r="I454" t="s">
        <v>2277</v>
      </c>
      <c r="J454">
        <v>1222</v>
      </c>
      <c r="K454">
        <f t="shared" si="22"/>
        <v>31</v>
      </c>
      <c r="L454">
        <f t="shared" si="23"/>
        <v>1</v>
      </c>
      <c r="M454" t="s">
        <v>149</v>
      </c>
      <c r="N454" t="s">
        <v>150</v>
      </c>
      <c r="P454" t="s">
        <v>151</v>
      </c>
      <c r="Q454" t="s">
        <v>120</v>
      </c>
      <c r="R454" t="s">
        <v>152</v>
      </c>
      <c r="S454" t="s">
        <v>51</v>
      </c>
      <c r="AF454" t="s">
        <v>153</v>
      </c>
      <c r="AH454" t="s">
        <v>43</v>
      </c>
      <c r="AI454" t="s">
        <v>52</v>
      </c>
      <c r="AM454" t="s">
        <v>154</v>
      </c>
    </row>
    <row r="455" spans="1:39" x14ac:dyDescent="0.2">
      <c r="A455" t="s">
        <v>1516</v>
      </c>
      <c r="B455" t="s">
        <v>1517</v>
      </c>
      <c r="C455" t="s">
        <v>47</v>
      </c>
      <c r="D455">
        <v>12482</v>
      </c>
      <c r="E455" s="3">
        <v>43371</v>
      </c>
      <c r="F455" t="s">
        <v>2002</v>
      </c>
      <c r="G455" s="3">
        <f t="shared" si="21"/>
        <v>43382</v>
      </c>
      <c r="H455" s="3">
        <v>43382</v>
      </c>
      <c r="I455" t="s">
        <v>2327</v>
      </c>
      <c r="J455">
        <v>59</v>
      </c>
      <c r="K455">
        <f t="shared" si="22"/>
        <v>11</v>
      </c>
      <c r="L455">
        <f t="shared" si="23"/>
        <v>1</v>
      </c>
      <c r="M455" t="s">
        <v>48</v>
      </c>
      <c r="N455" t="s">
        <v>49</v>
      </c>
      <c r="P455" t="s">
        <v>76</v>
      </c>
      <c r="Q455" t="s">
        <v>120</v>
      </c>
      <c r="R455" t="s">
        <v>40</v>
      </c>
      <c r="S455" t="s">
        <v>51</v>
      </c>
      <c r="T455" t="s">
        <v>1518</v>
      </c>
      <c r="AH455" t="s">
        <v>43</v>
      </c>
      <c r="AJ455" t="s">
        <v>78</v>
      </c>
      <c r="AM455" t="s">
        <v>79</v>
      </c>
    </row>
    <row r="456" spans="1:39" x14ac:dyDescent="0.2">
      <c r="A456" t="s">
        <v>1519</v>
      </c>
      <c r="B456" t="s">
        <v>839</v>
      </c>
      <c r="C456" t="s">
        <v>47</v>
      </c>
      <c r="D456">
        <v>456576</v>
      </c>
      <c r="E456" s="3">
        <v>43402</v>
      </c>
      <c r="F456" t="s">
        <v>2080</v>
      </c>
      <c r="G456" s="3">
        <f t="shared" si="21"/>
        <v>43408</v>
      </c>
      <c r="H456" s="3">
        <v>43408</v>
      </c>
      <c r="I456" t="s">
        <v>2156</v>
      </c>
      <c r="J456">
        <v>1656</v>
      </c>
      <c r="K456">
        <f t="shared" si="22"/>
        <v>6</v>
      </c>
      <c r="L456">
        <f t="shared" si="23"/>
        <v>0</v>
      </c>
      <c r="M456" t="s">
        <v>82</v>
      </c>
      <c r="N456" t="s">
        <v>83</v>
      </c>
      <c r="P456" t="s">
        <v>587</v>
      </c>
      <c r="Q456" t="s">
        <v>1019</v>
      </c>
      <c r="R456" t="s">
        <v>40</v>
      </c>
      <c r="S456" t="s">
        <v>51</v>
      </c>
      <c r="T456" t="s">
        <v>588</v>
      </c>
      <c r="AF456" t="s">
        <v>589</v>
      </c>
      <c r="AH456" t="s">
        <v>43</v>
      </c>
      <c r="AM456" t="s">
        <v>759</v>
      </c>
    </row>
    <row r="457" spans="1:39" x14ac:dyDescent="0.2">
      <c r="A457" t="s">
        <v>1520</v>
      </c>
      <c r="B457" t="s">
        <v>1294</v>
      </c>
      <c r="C457" t="s">
        <v>47</v>
      </c>
      <c r="D457">
        <v>1181641</v>
      </c>
      <c r="E457" s="3">
        <v>43397</v>
      </c>
      <c r="F457" t="s">
        <v>2211</v>
      </c>
      <c r="G457" s="3">
        <f t="shared" si="21"/>
        <v>43411</v>
      </c>
      <c r="H457" s="3">
        <v>43411</v>
      </c>
      <c r="I457" t="s">
        <v>2320</v>
      </c>
      <c r="J457">
        <v>4531</v>
      </c>
      <c r="K457">
        <f t="shared" si="22"/>
        <v>14</v>
      </c>
      <c r="L457">
        <f t="shared" si="23"/>
        <v>2</v>
      </c>
      <c r="M457" t="s">
        <v>698</v>
      </c>
      <c r="N457" t="s">
        <v>699</v>
      </c>
      <c r="P457" t="s">
        <v>700</v>
      </c>
      <c r="R457" t="s">
        <v>65</v>
      </c>
      <c r="S457" t="s">
        <v>51</v>
      </c>
      <c r="T457" t="s">
        <v>77</v>
      </c>
      <c r="AH457" t="s">
        <v>43</v>
      </c>
      <c r="AM457" t="s">
        <v>701</v>
      </c>
    </row>
    <row r="458" spans="1:39" x14ac:dyDescent="0.2">
      <c r="A458" t="s">
        <v>1521</v>
      </c>
      <c r="B458" t="s">
        <v>1522</v>
      </c>
      <c r="C458" t="s">
        <v>47</v>
      </c>
      <c r="D458">
        <v>91817</v>
      </c>
      <c r="E458" s="3">
        <v>43391</v>
      </c>
      <c r="F458" t="s">
        <v>2200</v>
      </c>
      <c r="G458" s="3">
        <f t="shared" si="21"/>
        <v>43410</v>
      </c>
      <c r="H458" s="3">
        <v>43410</v>
      </c>
      <c r="I458" t="s">
        <v>2270</v>
      </c>
      <c r="J458">
        <v>971</v>
      </c>
      <c r="K458">
        <f t="shared" si="22"/>
        <v>19</v>
      </c>
      <c r="L458">
        <f t="shared" si="23"/>
        <v>2</v>
      </c>
      <c r="M458" t="s">
        <v>62</v>
      </c>
      <c r="N458" t="s">
        <v>63</v>
      </c>
      <c r="P458" t="s">
        <v>64</v>
      </c>
      <c r="R458" t="s">
        <v>65</v>
      </c>
      <c r="S458" t="s">
        <v>51</v>
      </c>
      <c r="AB458" s="1">
        <v>9.2007926249205798E+119</v>
      </c>
    </row>
    <row r="459" spans="1:39" x14ac:dyDescent="0.2">
      <c r="A459" t="s">
        <v>1523</v>
      </c>
      <c r="B459" t="s">
        <v>460</v>
      </c>
      <c r="C459" t="s">
        <v>47</v>
      </c>
      <c r="D459">
        <v>16416</v>
      </c>
      <c r="E459" s="3">
        <v>43397</v>
      </c>
      <c r="F459" t="s">
        <v>2063</v>
      </c>
      <c r="G459" s="3">
        <f t="shared" si="21"/>
        <v>43410</v>
      </c>
      <c r="H459" s="3">
        <v>43410</v>
      </c>
      <c r="I459" t="s">
        <v>2361</v>
      </c>
      <c r="J459">
        <v>100</v>
      </c>
      <c r="K459">
        <f t="shared" si="22"/>
        <v>13</v>
      </c>
      <c r="L459">
        <f t="shared" si="23"/>
        <v>2</v>
      </c>
      <c r="M459" t="s">
        <v>461</v>
      </c>
      <c r="N459" t="s">
        <v>462</v>
      </c>
      <c r="P459" t="s">
        <v>463</v>
      </c>
      <c r="R459" t="s">
        <v>464</v>
      </c>
      <c r="S459" t="s">
        <v>51</v>
      </c>
      <c r="T459" t="s">
        <v>465</v>
      </c>
      <c r="AM459" t="s">
        <v>466</v>
      </c>
    </row>
    <row r="460" spans="1:39" x14ac:dyDescent="0.2">
      <c r="A460" t="s">
        <v>1524</v>
      </c>
      <c r="B460" t="s">
        <v>1525</v>
      </c>
      <c r="C460" t="s">
        <v>47</v>
      </c>
      <c r="D460">
        <v>18331</v>
      </c>
      <c r="E460" s="3">
        <v>43375</v>
      </c>
      <c r="F460" t="s">
        <v>2212</v>
      </c>
      <c r="G460" s="3">
        <f t="shared" si="21"/>
        <v>43375</v>
      </c>
      <c r="J460">
        <v>58</v>
      </c>
      <c r="K460">
        <f t="shared" si="22"/>
        <v>0</v>
      </c>
      <c r="L460">
        <f t="shared" si="23"/>
        <v>2</v>
      </c>
      <c r="M460" t="s">
        <v>1526</v>
      </c>
      <c r="N460" t="s">
        <v>83</v>
      </c>
      <c r="P460" t="s">
        <v>1527</v>
      </c>
      <c r="R460" t="s">
        <v>1528</v>
      </c>
      <c r="S460" t="s">
        <v>51</v>
      </c>
      <c r="X460" t="s">
        <v>1529</v>
      </c>
      <c r="AH460" t="s">
        <v>43</v>
      </c>
      <c r="AM460" t="s">
        <v>1530</v>
      </c>
    </row>
    <row r="461" spans="1:39" x14ac:dyDescent="0.2">
      <c r="A461" t="s">
        <v>1531</v>
      </c>
      <c r="B461" t="s">
        <v>1532</v>
      </c>
      <c r="C461" t="s">
        <v>47</v>
      </c>
      <c r="D461">
        <v>84037</v>
      </c>
      <c r="E461" s="3">
        <v>43409</v>
      </c>
      <c r="F461" t="s">
        <v>2213</v>
      </c>
      <c r="G461" s="3">
        <f t="shared" si="21"/>
        <v>43411</v>
      </c>
      <c r="H461" s="3">
        <v>43411</v>
      </c>
      <c r="I461" t="s">
        <v>2362</v>
      </c>
      <c r="J461">
        <v>238</v>
      </c>
      <c r="K461">
        <f t="shared" si="22"/>
        <v>2</v>
      </c>
      <c r="L461">
        <f t="shared" si="23"/>
        <v>2</v>
      </c>
      <c r="M461" t="s">
        <v>1140</v>
      </c>
      <c r="N461" t="s">
        <v>1141</v>
      </c>
      <c r="P461" t="s">
        <v>1533</v>
      </c>
      <c r="R461" t="s">
        <v>40</v>
      </c>
      <c r="S461" t="s">
        <v>51</v>
      </c>
      <c r="V461" t="s">
        <v>1534</v>
      </c>
      <c r="AF461" t="s">
        <v>1535</v>
      </c>
      <c r="AH461" t="s">
        <v>43</v>
      </c>
    </row>
    <row r="462" spans="1:39" x14ac:dyDescent="0.2">
      <c r="A462" t="s">
        <v>1536</v>
      </c>
      <c r="B462" t="s">
        <v>1537</v>
      </c>
      <c r="C462" t="s">
        <v>47</v>
      </c>
      <c r="D462">
        <v>86689</v>
      </c>
      <c r="E462" s="3">
        <v>43391</v>
      </c>
      <c r="F462" t="s">
        <v>2214</v>
      </c>
      <c r="G462" s="3">
        <f t="shared" si="21"/>
        <v>43410</v>
      </c>
      <c r="H462" s="3">
        <v>43410</v>
      </c>
      <c r="I462" t="s">
        <v>2270</v>
      </c>
      <c r="J462">
        <v>924</v>
      </c>
      <c r="K462">
        <f t="shared" si="22"/>
        <v>19</v>
      </c>
      <c r="L462">
        <f t="shared" si="23"/>
        <v>2</v>
      </c>
      <c r="M462" t="s">
        <v>62</v>
      </c>
      <c r="N462" t="s">
        <v>63</v>
      </c>
      <c r="P462" t="s">
        <v>64</v>
      </c>
      <c r="R462" t="s">
        <v>65</v>
      </c>
      <c r="S462" t="s">
        <v>51</v>
      </c>
      <c r="AB462" t="s">
        <v>1538</v>
      </c>
    </row>
    <row r="463" spans="1:39" x14ac:dyDescent="0.2">
      <c r="A463" t="s">
        <v>1539</v>
      </c>
      <c r="B463" t="s">
        <v>1540</v>
      </c>
      <c r="C463" t="s">
        <v>47</v>
      </c>
      <c r="D463">
        <v>37592</v>
      </c>
      <c r="E463" s="3">
        <v>43391</v>
      </c>
      <c r="F463" t="s">
        <v>2185</v>
      </c>
      <c r="G463" s="3">
        <f t="shared" si="21"/>
        <v>43410</v>
      </c>
      <c r="H463" s="3">
        <v>43410</v>
      </c>
      <c r="I463" t="s">
        <v>2270</v>
      </c>
      <c r="J463">
        <v>410</v>
      </c>
      <c r="K463">
        <f t="shared" si="22"/>
        <v>19</v>
      </c>
      <c r="L463">
        <f t="shared" si="23"/>
        <v>2</v>
      </c>
      <c r="M463" t="s">
        <v>62</v>
      </c>
      <c r="N463" t="s">
        <v>63</v>
      </c>
      <c r="P463" t="s">
        <v>64</v>
      </c>
      <c r="R463" t="s">
        <v>65</v>
      </c>
      <c r="S463" t="s">
        <v>51</v>
      </c>
      <c r="AB463" t="s">
        <v>1541</v>
      </c>
    </row>
    <row r="464" spans="1:39" x14ac:dyDescent="0.2">
      <c r="A464" t="s">
        <v>1542</v>
      </c>
      <c r="B464" t="s">
        <v>1543</v>
      </c>
      <c r="C464" t="s">
        <v>47</v>
      </c>
      <c r="D464">
        <v>88219</v>
      </c>
      <c r="E464" s="3">
        <v>43441</v>
      </c>
      <c r="F464" t="s">
        <v>2215</v>
      </c>
      <c r="G464" s="3">
        <f t="shared" si="21"/>
        <v>43447</v>
      </c>
      <c r="H464" s="3">
        <v>43447</v>
      </c>
      <c r="I464" t="s">
        <v>2363</v>
      </c>
      <c r="J464">
        <v>349</v>
      </c>
      <c r="K464">
        <f t="shared" si="22"/>
        <v>6</v>
      </c>
      <c r="L464">
        <f t="shared" si="23"/>
        <v>2</v>
      </c>
      <c r="M464" t="s">
        <v>570</v>
      </c>
      <c r="N464" t="s">
        <v>83</v>
      </c>
      <c r="P464" t="s">
        <v>571</v>
      </c>
      <c r="R464" t="s">
        <v>1544</v>
      </c>
      <c r="S464" t="s">
        <v>51</v>
      </c>
      <c r="T464" t="s">
        <v>755</v>
      </c>
      <c r="AF464" t="s">
        <v>1545</v>
      </c>
      <c r="AH464" t="s">
        <v>43</v>
      </c>
      <c r="AM464" t="s">
        <v>1546</v>
      </c>
    </row>
    <row r="465" spans="1:39" x14ac:dyDescent="0.2">
      <c r="A465" t="s">
        <v>1547</v>
      </c>
      <c r="B465" t="s">
        <v>268</v>
      </c>
      <c r="C465" t="s">
        <v>47</v>
      </c>
      <c r="D465">
        <v>31835</v>
      </c>
      <c r="E465" s="3">
        <v>43382</v>
      </c>
      <c r="F465" t="s">
        <v>2216</v>
      </c>
      <c r="G465" s="3">
        <f t="shared" si="21"/>
        <v>43382</v>
      </c>
      <c r="J465">
        <v>102</v>
      </c>
      <c r="K465">
        <f t="shared" si="22"/>
        <v>0</v>
      </c>
      <c r="L465">
        <f t="shared" si="23"/>
        <v>2</v>
      </c>
      <c r="M465" t="s">
        <v>269</v>
      </c>
      <c r="N465" t="s">
        <v>83</v>
      </c>
      <c r="P465" t="s">
        <v>270</v>
      </c>
      <c r="R465" t="s">
        <v>658</v>
      </c>
      <c r="S465" t="s">
        <v>51</v>
      </c>
      <c r="X465" t="s">
        <v>890</v>
      </c>
      <c r="AH465" t="s">
        <v>43</v>
      </c>
      <c r="AM465" t="s">
        <v>891</v>
      </c>
    </row>
    <row r="466" spans="1:39" hidden="1" x14ac:dyDescent="0.2">
      <c r="A466" t="s">
        <v>1548</v>
      </c>
      <c r="B466" t="s">
        <v>1549</v>
      </c>
      <c r="C466" t="s">
        <v>36</v>
      </c>
      <c r="D466">
        <v>284533</v>
      </c>
      <c r="E466" s="3">
        <v>43374</v>
      </c>
      <c r="F466" t="s">
        <v>2217</v>
      </c>
      <c r="G466" s="3">
        <f t="shared" si="21"/>
        <v>43379</v>
      </c>
      <c r="H466" s="3">
        <v>43379</v>
      </c>
      <c r="I466" t="s">
        <v>2217</v>
      </c>
      <c r="J466">
        <v>250</v>
      </c>
      <c r="K466">
        <f t="shared" si="22"/>
        <v>5</v>
      </c>
      <c r="L466">
        <f t="shared" si="23"/>
        <v>2</v>
      </c>
      <c r="M466" t="s">
        <v>381</v>
      </c>
      <c r="N466" t="s">
        <v>382</v>
      </c>
      <c r="P466" t="s">
        <v>383</v>
      </c>
      <c r="R466" t="s">
        <v>1069</v>
      </c>
      <c r="S466" t="s">
        <v>203</v>
      </c>
      <c r="AH466" t="s">
        <v>43</v>
      </c>
      <c r="AM466" t="s">
        <v>1550</v>
      </c>
    </row>
    <row r="467" spans="1:39" x14ac:dyDescent="0.2">
      <c r="A467" s="2" t="s">
        <v>1551</v>
      </c>
      <c r="B467" t="s">
        <v>1552</v>
      </c>
      <c r="C467" t="s">
        <v>47</v>
      </c>
      <c r="D467">
        <v>720656</v>
      </c>
      <c r="E467" s="3">
        <v>43402</v>
      </c>
      <c r="F467" t="s">
        <v>2183</v>
      </c>
      <c r="G467" s="3">
        <f t="shared" si="21"/>
        <v>43411</v>
      </c>
      <c r="H467" s="3">
        <v>43411</v>
      </c>
      <c r="I467" t="s">
        <v>2283</v>
      </c>
      <c r="J467">
        <v>2014</v>
      </c>
      <c r="K467">
        <f t="shared" si="22"/>
        <v>9</v>
      </c>
      <c r="L467">
        <f t="shared" si="23"/>
        <v>2</v>
      </c>
      <c r="M467" t="s">
        <v>179</v>
      </c>
      <c r="N467" t="s">
        <v>83</v>
      </c>
      <c r="P467" t="s">
        <v>180</v>
      </c>
      <c r="R467" t="s">
        <v>40</v>
      </c>
      <c r="S467" t="s">
        <v>51</v>
      </c>
      <c r="T467" t="s">
        <v>181</v>
      </c>
      <c r="AH467" t="s">
        <v>43</v>
      </c>
      <c r="AM467" t="s">
        <v>1553</v>
      </c>
    </row>
    <row r="468" spans="1:39" x14ac:dyDescent="0.2">
      <c r="A468" t="s">
        <v>1554</v>
      </c>
      <c r="B468" t="s">
        <v>127</v>
      </c>
      <c r="C468" t="s">
        <v>47</v>
      </c>
      <c r="D468">
        <v>84750</v>
      </c>
      <c r="E468" s="3">
        <v>43399</v>
      </c>
      <c r="F468" t="s">
        <v>2010</v>
      </c>
      <c r="G468" s="3">
        <f t="shared" si="21"/>
        <v>43410</v>
      </c>
      <c r="H468" s="3">
        <v>43410</v>
      </c>
      <c r="I468" t="s">
        <v>2275</v>
      </c>
      <c r="J468">
        <v>585</v>
      </c>
      <c r="K468">
        <f t="shared" si="22"/>
        <v>11</v>
      </c>
      <c r="L468">
        <f t="shared" si="23"/>
        <v>2</v>
      </c>
      <c r="M468" t="s">
        <v>128</v>
      </c>
      <c r="N468" t="s">
        <v>129</v>
      </c>
      <c r="P468" t="s">
        <v>130</v>
      </c>
      <c r="R468" t="s">
        <v>40</v>
      </c>
      <c r="S468" t="s">
        <v>51</v>
      </c>
      <c r="AM468" t="s">
        <v>131</v>
      </c>
    </row>
    <row r="469" spans="1:39" hidden="1" x14ac:dyDescent="0.2">
      <c r="A469" t="s">
        <v>1555</v>
      </c>
      <c r="B469" t="s">
        <v>1005</v>
      </c>
      <c r="C469" t="s">
        <v>116</v>
      </c>
      <c r="D469">
        <v>949148</v>
      </c>
      <c r="E469" s="3">
        <v>43276</v>
      </c>
      <c r="F469" t="s">
        <v>2008</v>
      </c>
      <c r="G469" s="3">
        <f t="shared" si="21"/>
        <v>43358</v>
      </c>
      <c r="H469" s="3">
        <v>43358</v>
      </c>
      <c r="I469" t="s">
        <v>2156</v>
      </c>
      <c r="J469">
        <v>1805</v>
      </c>
      <c r="K469">
        <f t="shared" si="22"/>
        <v>82</v>
      </c>
      <c r="L469">
        <f t="shared" si="23"/>
        <v>1</v>
      </c>
      <c r="M469" t="s">
        <v>117</v>
      </c>
      <c r="N469" t="s">
        <v>118</v>
      </c>
      <c r="P469" t="s">
        <v>119</v>
      </c>
      <c r="Q469" t="s">
        <v>120</v>
      </c>
      <c r="S469" t="s">
        <v>121</v>
      </c>
      <c r="AI469" t="s">
        <v>52</v>
      </c>
      <c r="AM469" t="s">
        <v>122</v>
      </c>
    </row>
    <row r="470" spans="1:39" hidden="1" x14ac:dyDescent="0.2">
      <c r="A470" t="s">
        <v>1556</v>
      </c>
      <c r="B470" t="s">
        <v>1557</v>
      </c>
      <c r="C470" t="s">
        <v>134</v>
      </c>
      <c r="D470">
        <v>158924</v>
      </c>
      <c r="E470" s="3">
        <v>43349</v>
      </c>
      <c r="F470" t="s">
        <v>2218</v>
      </c>
      <c r="G470" s="3">
        <f t="shared" si="21"/>
        <v>43355</v>
      </c>
      <c r="H470" s="3">
        <v>43355</v>
      </c>
      <c r="I470" t="s">
        <v>2364</v>
      </c>
      <c r="J470">
        <v>350</v>
      </c>
      <c r="K470">
        <f t="shared" si="22"/>
        <v>6</v>
      </c>
      <c r="L470">
        <f t="shared" si="23"/>
        <v>2</v>
      </c>
      <c r="M470" t="s">
        <v>1558</v>
      </c>
      <c r="N470" t="s">
        <v>1559</v>
      </c>
      <c r="P470" t="s">
        <v>1560</v>
      </c>
      <c r="R470" t="s">
        <v>1561</v>
      </c>
      <c r="S470" t="s">
        <v>138</v>
      </c>
      <c r="T470" t="s">
        <v>1562</v>
      </c>
      <c r="AH470" t="s">
        <v>43</v>
      </c>
      <c r="AI470" t="s">
        <v>52</v>
      </c>
      <c r="AM470" t="s">
        <v>1563</v>
      </c>
    </row>
    <row r="471" spans="1:39" x14ac:dyDescent="0.2">
      <c r="A471" t="s">
        <v>1564</v>
      </c>
      <c r="B471" t="s">
        <v>551</v>
      </c>
      <c r="C471" t="s">
        <v>47</v>
      </c>
      <c r="D471">
        <v>3536</v>
      </c>
      <c r="E471" s="3">
        <v>43406</v>
      </c>
      <c r="F471" t="s">
        <v>2206</v>
      </c>
      <c r="G471" s="3">
        <f t="shared" si="21"/>
        <v>43411</v>
      </c>
      <c r="H471" s="3">
        <v>43411</v>
      </c>
      <c r="I471" t="s">
        <v>2283</v>
      </c>
      <c r="J471">
        <v>10</v>
      </c>
      <c r="K471">
        <f t="shared" si="22"/>
        <v>5</v>
      </c>
      <c r="L471">
        <f t="shared" si="23"/>
        <v>2</v>
      </c>
      <c r="M471" t="s">
        <v>128</v>
      </c>
      <c r="N471" t="s">
        <v>129</v>
      </c>
      <c r="P471" t="s">
        <v>261</v>
      </c>
      <c r="R471" t="s">
        <v>197</v>
      </c>
      <c r="S471" t="s">
        <v>51</v>
      </c>
      <c r="V471" t="s">
        <v>764</v>
      </c>
      <c r="AM471" t="s">
        <v>263</v>
      </c>
    </row>
    <row r="472" spans="1:39" x14ac:dyDescent="0.2">
      <c r="A472" t="s">
        <v>1565</v>
      </c>
      <c r="B472" t="s">
        <v>1566</v>
      </c>
      <c r="C472" t="s">
        <v>47</v>
      </c>
      <c r="D472">
        <v>57311</v>
      </c>
      <c r="E472" s="3">
        <v>43391</v>
      </c>
      <c r="F472" t="s">
        <v>2173</v>
      </c>
      <c r="G472" s="3">
        <f t="shared" si="21"/>
        <v>43410</v>
      </c>
      <c r="H472" s="3">
        <v>43410</v>
      </c>
      <c r="I472" t="s">
        <v>2270</v>
      </c>
      <c r="J472">
        <v>668</v>
      </c>
      <c r="K472">
        <f t="shared" si="22"/>
        <v>19</v>
      </c>
      <c r="L472">
        <f t="shared" si="23"/>
        <v>2</v>
      </c>
      <c r="M472" t="s">
        <v>62</v>
      </c>
      <c r="N472" t="s">
        <v>63</v>
      </c>
      <c r="P472" t="s">
        <v>64</v>
      </c>
      <c r="R472" t="s">
        <v>65</v>
      </c>
      <c r="S472" t="s">
        <v>51</v>
      </c>
      <c r="AB472" s="1">
        <v>9.2618926069268795E+44</v>
      </c>
    </row>
    <row r="473" spans="1:39" x14ac:dyDescent="0.2">
      <c r="A473" t="s">
        <v>1567</v>
      </c>
      <c r="B473" t="s">
        <v>268</v>
      </c>
      <c r="C473" t="s">
        <v>47</v>
      </c>
      <c r="D473">
        <v>68511</v>
      </c>
      <c r="E473" s="3">
        <v>43370</v>
      </c>
      <c r="F473" t="s">
        <v>2219</v>
      </c>
      <c r="G473" s="3">
        <f t="shared" si="21"/>
        <v>43370</v>
      </c>
      <c r="J473">
        <v>300</v>
      </c>
      <c r="K473">
        <f t="shared" si="22"/>
        <v>0</v>
      </c>
      <c r="L473">
        <f t="shared" si="23"/>
        <v>2</v>
      </c>
      <c r="M473" t="s">
        <v>269</v>
      </c>
      <c r="N473" t="s">
        <v>83</v>
      </c>
      <c r="P473" t="s">
        <v>270</v>
      </c>
      <c r="R473" t="s">
        <v>658</v>
      </c>
      <c r="S473" t="s">
        <v>51</v>
      </c>
      <c r="X473" t="s">
        <v>1568</v>
      </c>
      <c r="AH473" t="s">
        <v>43</v>
      </c>
      <c r="AM473" t="s">
        <v>1569</v>
      </c>
    </row>
    <row r="474" spans="1:39" x14ac:dyDescent="0.2">
      <c r="A474" t="s">
        <v>1570</v>
      </c>
      <c r="B474" t="s">
        <v>1571</v>
      </c>
      <c r="C474" t="s">
        <v>47</v>
      </c>
      <c r="D474">
        <v>341437</v>
      </c>
      <c r="E474" s="3">
        <v>43390</v>
      </c>
      <c r="F474" t="s">
        <v>2027</v>
      </c>
      <c r="G474" s="3">
        <f t="shared" si="21"/>
        <v>43411</v>
      </c>
      <c r="H474" s="3">
        <v>43411</v>
      </c>
      <c r="I474" t="s">
        <v>2156</v>
      </c>
      <c r="J474">
        <v>2617</v>
      </c>
      <c r="K474">
        <f t="shared" si="22"/>
        <v>21</v>
      </c>
      <c r="L474">
        <f t="shared" si="23"/>
        <v>2</v>
      </c>
      <c r="M474" t="s">
        <v>229</v>
      </c>
      <c r="N474" t="s">
        <v>230</v>
      </c>
      <c r="P474" t="s">
        <v>231</v>
      </c>
      <c r="R474" t="s">
        <v>40</v>
      </c>
      <c r="S474" t="s">
        <v>51</v>
      </c>
      <c r="AM474" t="s">
        <v>1572</v>
      </c>
    </row>
    <row r="475" spans="1:39" x14ac:dyDescent="0.2">
      <c r="A475" t="s">
        <v>1573</v>
      </c>
      <c r="B475" t="s">
        <v>1574</v>
      </c>
      <c r="C475" t="s">
        <v>47</v>
      </c>
      <c r="D475">
        <v>66358</v>
      </c>
      <c r="E475" s="3">
        <v>43391</v>
      </c>
      <c r="F475" t="s">
        <v>2220</v>
      </c>
      <c r="G475" s="3">
        <f t="shared" si="21"/>
        <v>43410</v>
      </c>
      <c r="H475" s="3">
        <v>43410</v>
      </c>
      <c r="I475" t="s">
        <v>2270</v>
      </c>
      <c r="J475">
        <v>743</v>
      </c>
      <c r="K475">
        <f t="shared" si="22"/>
        <v>19</v>
      </c>
      <c r="L475">
        <f t="shared" si="23"/>
        <v>2</v>
      </c>
      <c r="M475" t="s">
        <v>62</v>
      </c>
      <c r="N475" t="s">
        <v>63</v>
      </c>
      <c r="P475" t="s">
        <v>64</v>
      </c>
      <c r="R475" t="s">
        <v>65</v>
      </c>
      <c r="S475" t="s">
        <v>51</v>
      </c>
      <c r="AB475" t="s">
        <v>1575</v>
      </c>
    </row>
    <row r="476" spans="1:39" x14ac:dyDescent="0.2">
      <c r="A476" t="s">
        <v>1576</v>
      </c>
      <c r="B476" t="s">
        <v>682</v>
      </c>
      <c r="C476" t="s">
        <v>47</v>
      </c>
      <c r="D476">
        <v>475773</v>
      </c>
      <c r="E476" s="3">
        <v>43375</v>
      </c>
      <c r="F476" t="s">
        <v>2054</v>
      </c>
      <c r="G476" s="3">
        <f t="shared" si="21"/>
        <v>43382</v>
      </c>
      <c r="H476" s="3">
        <v>43382</v>
      </c>
      <c r="I476" t="s">
        <v>2297</v>
      </c>
      <c r="J476">
        <v>1615</v>
      </c>
      <c r="K476">
        <f t="shared" si="22"/>
        <v>7</v>
      </c>
      <c r="L476">
        <f t="shared" si="23"/>
        <v>2</v>
      </c>
      <c r="M476" t="s">
        <v>82</v>
      </c>
      <c r="N476" t="s">
        <v>83</v>
      </c>
      <c r="P476" t="s">
        <v>282</v>
      </c>
      <c r="R476" t="s">
        <v>85</v>
      </c>
      <c r="S476" t="s">
        <v>51</v>
      </c>
      <c r="T476" t="s">
        <v>283</v>
      </c>
      <c r="AF476" t="s">
        <v>394</v>
      </c>
      <c r="AH476" t="s">
        <v>43</v>
      </c>
      <c r="AM476" t="s">
        <v>395</v>
      </c>
    </row>
    <row r="477" spans="1:39" x14ac:dyDescent="0.2">
      <c r="A477" t="s">
        <v>1577</v>
      </c>
      <c r="B477" t="s">
        <v>1578</v>
      </c>
      <c r="C477" t="s">
        <v>47</v>
      </c>
      <c r="D477">
        <v>37189</v>
      </c>
      <c r="E477" s="3">
        <v>43408</v>
      </c>
      <c r="F477" t="s">
        <v>2079</v>
      </c>
      <c r="G477" s="3">
        <f t="shared" si="21"/>
        <v>43411</v>
      </c>
      <c r="H477" s="3">
        <v>43411</v>
      </c>
      <c r="I477" t="s">
        <v>2078</v>
      </c>
      <c r="J477">
        <v>149</v>
      </c>
      <c r="K477">
        <f t="shared" si="22"/>
        <v>3</v>
      </c>
      <c r="L477">
        <f t="shared" si="23"/>
        <v>2</v>
      </c>
      <c r="M477" t="s">
        <v>570</v>
      </c>
      <c r="N477" t="s">
        <v>83</v>
      </c>
      <c r="P477" t="s">
        <v>571</v>
      </c>
      <c r="R477" t="s">
        <v>40</v>
      </c>
      <c r="S477" t="s">
        <v>51</v>
      </c>
      <c r="AB477" s="1">
        <v>6.80076802268116E+34</v>
      </c>
      <c r="AH477" t="s">
        <v>43</v>
      </c>
      <c r="AM477" t="s">
        <v>1579</v>
      </c>
    </row>
    <row r="478" spans="1:39" hidden="1" x14ac:dyDescent="0.2">
      <c r="A478" t="s">
        <v>1580</v>
      </c>
      <c r="B478" t="s">
        <v>1581</v>
      </c>
      <c r="C478" t="s">
        <v>116</v>
      </c>
      <c r="D478">
        <v>2691949</v>
      </c>
      <c r="E478" s="3">
        <v>43435</v>
      </c>
      <c r="F478" t="s">
        <v>1997</v>
      </c>
      <c r="G478" s="3">
        <f t="shared" si="21"/>
        <v>43442</v>
      </c>
      <c r="H478" s="3">
        <v>43442</v>
      </c>
      <c r="I478" t="s">
        <v>1997</v>
      </c>
      <c r="J478">
        <v>5000</v>
      </c>
      <c r="K478">
        <f t="shared" si="22"/>
        <v>7</v>
      </c>
      <c r="L478">
        <f t="shared" si="23"/>
        <v>2</v>
      </c>
      <c r="M478" t="s">
        <v>1582</v>
      </c>
      <c r="N478" t="s">
        <v>1583</v>
      </c>
      <c r="P478" t="s">
        <v>1584</v>
      </c>
      <c r="R478" t="s">
        <v>1585</v>
      </c>
      <c r="S478" t="s">
        <v>121</v>
      </c>
      <c r="T478" t="s">
        <v>1586</v>
      </c>
      <c r="AH478" t="s">
        <v>43</v>
      </c>
      <c r="AI478" t="s">
        <v>52</v>
      </c>
      <c r="AM478" t="s">
        <v>1587</v>
      </c>
    </row>
    <row r="479" spans="1:39" hidden="1" x14ac:dyDescent="0.2">
      <c r="A479" t="s">
        <v>1588</v>
      </c>
      <c r="B479" t="s">
        <v>1589</v>
      </c>
      <c r="C479" t="s">
        <v>36</v>
      </c>
      <c r="D479">
        <v>614590</v>
      </c>
      <c r="E479" s="3">
        <v>43332</v>
      </c>
      <c r="F479" t="s">
        <v>2069</v>
      </c>
      <c r="G479" s="3">
        <f t="shared" si="21"/>
        <v>43434</v>
      </c>
      <c r="H479" s="3">
        <v>43434</v>
      </c>
      <c r="I479" t="s">
        <v>2308</v>
      </c>
      <c r="J479">
        <v>1030</v>
      </c>
      <c r="K479">
        <f t="shared" si="22"/>
        <v>102</v>
      </c>
      <c r="L479">
        <f t="shared" si="23"/>
        <v>2</v>
      </c>
      <c r="M479" t="s">
        <v>500</v>
      </c>
      <c r="N479" t="s">
        <v>501</v>
      </c>
      <c r="P479" t="s">
        <v>502</v>
      </c>
      <c r="R479" t="s">
        <v>503</v>
      </c>
      <c r="S479" t="s">
        <v>104</v>
      </c>
      <c r="AH479" t="s">
        <v>43</v>
      </c>
    </row>
    <row r="480" spans="1:39" x14ac:dyDescent="0.2">
      <c r="A480" t="s">
        <v>1590</v>
      </c>
      <c r="B480" t="s">
        <v>1591</v>
      </c>
      <c r="C480" t="s">
        <v>47</v>
      </c>
      <c r="D480">
        <v>88101</v>
      </c>
      <c r="E480" s="3">
        <v>43390</v>
      </c>
      <c r="F480" t="s">
        <v>2027</v>
      </c>
      <c r="G480" s="3">
        <f t="shared" si="21"/>
        <v>43411</v>
      </c>
      <c r="H480" s="3">
        <v>43411</v>
      </c>
      <c r="I480" t="s">
        <v>2156</v>
      </c>
      <c r="J480">
        <v>651</v>
      </c>
      <c r="K480">
        <f t="shared" si="22"/>
        <v>21</v>
      </c>
      <c r="L480">
        <f t="shared" si="23"/>
        <v>2</v>
      </c>
      <c r="M480" t="s">
        <v>229</v>
      </c>
      <c r="N480" t="s">
        <v>230</v>
      </c>
      <c r="P480" t="s">
        <v>231</v>
      </c>
      <c r="R480" t="s">
        <v>40</v>
      </c>
      <c r="S480" t="s">
        <v>51</v>
      </c>
      <c r="AM480" t="s">
        <v>232</v>
      </c>
    </row>
    <row r="481" spans="1:39" x14ac:dyDescent="0.2">
      <c r="A481" t="s">
        <v>1592</v>
      </c>
      <c r="B481" t="s">
        <v>1593</v>
      </c>
      <c r="C481" t="s">
        <v>47</v>
      </c>
      <c r="D481">
        <v>142335</v>
      </c>
      <c r="E481" s="3">
        <v>43391</v>
      </c>
      <c r="F481" t="s">
        <v>2196</v>
      </c>
      <c r="G481" s="3">
        <f t="shared" si="21"/>
        <v>43410</v>
      </c>
      <c r="H481" s="3">
        <v>43410</v>
      </c>
      <c r="I481" t="s">
        <v>2270</v>
      </c>
      <c r="J481">
        <v>1571</v>
      </c>
      <c r="K481">
        <f t="shared" si="22"/>
        <v>19</v>
      </c>
      <c r="L481">
        <f t="shared" si="23"/>
        <v>2</v>
      </c>
      <c r="M481" t="s">
        <v>62</v>
      </c>
      <c r="N481" t="s">
        <v>63</v>
      </c>
      <c r="P481" t="s">
        <v>64</v>
      </c>
      <c r="R481" t="s">
        <v>65</v>
      </c>
      <c r="S481" t="s">
        <v>51</v>
      </c>
      <c r="AB481" t="s">
        <v>1594</v>
      </c>
    </row>
    <row r="482" spans="1:39" x14ac:dyDescent="0.2">
      <c r="A482" t="s">
        <v>1595</v>
      </c>
      <c r="B482" t="s">
        <v>1596</v>
      </c>
      <c r="C482" t="s">
        <v>47</v>
      </c>
      <c r="D482">
        <v>3836896</v>
      </c>
      <c r="E482" s="3">
        <v>43321</v>
      </c>
      <c r="F482" t="s">
        <v>2029</v>
      </c>
      <c r="G482" s="3">
        <f t="shared" si="21"/>
        <v>43420</v>
      </c>
      <c r="H482" s="3">
        <v>43420</v>
      </c>
      <c r="I482" t="s">
        <v>2319</v>
      </c>
      <c r="J482">
        <v>7497</v>
      </c>
      <c r="K482">
        <f t="shared" si="22"/>
        <v>99</v>
      </c>
      <c r="L482">
        <f t="shared" si="23"/>
        <v>2</v>
      </c>
      <c r="M482" t="s">
        <v>672</v>
      </c>
      <c r="N482" t="s">
        <v>83</v>
      </c>
      <c r="P482" t="s">
        <v>673</v>
      </c>
      <c r="R482" t="s">
        <v>247</v>
      </c>
      <c r="S482" t="s">
        <v>51</v>
      </c>
      <c r="T482" t="s">
        <v>628</v>
      </c>
      <c r="AH482" t="s">
        <v>43</v>
      </c>
      <c r="AI482" t="s">
        <v>52</v>
      </c>
    </row>
    <row r="483" spans="1:39" x14ac:dyDescent="0.2">
      <c r="A483" t="s">
        <v>1597</v>
      </c>
      <c r="B483" t="s">
        <v>1598</v>
      </c>
      <c r="C483" t="s">
        <v>47</v>
      </c>
      <c r="D483">
        <v>27474</v>
      </c>
      <c r="E483" s="3">
        <v>43398</v>
      </c>
      <c r="F483" t="s">
        <v>2156</v>
      </c>
      <c r="G483" s="3">
        <f t="shared" si="21"/>
        <v>43410</v>
      </c>
      <c r="H483" s="3">
        <v>43410</v>
      </c>
      <c r="I483" t="s">
        <v>2270</v>
      </c>
      <c r="J483">
        <v>438</v>
      </c>
      <c r="K483">
        <f t="shared" si="22"/>
        <v>12</v>
      </c>
      <c r="L483">
        <f t="shared" si="23"/>
        <v>2</v>
      </c>
      <c r="M483" t="s">
        <v>367</v>
      </c>
      <c r="N483" t="s">
        <v>368</v>
      </c>
      <c r="P483" t="s">
        <v>369</v>
      </c>
      <c r="R483" t="s">
        <v>40</v>
      </c>
      <c r="S483" t="s">
        <v>51</v>
      </c>
      <c r="T483" t="s">
        <v>370</v>
      </c>
    </row>
    <row r="484" spans="1:39" x14ac:dyDescent="0.2">
      <c r="A484" t="s">
        <v>1599</v>
      </c>
      <c r="B484" t="s">
        <v>166</v>
      </c>
      <c r="C484" t="s">
        <v>47</v>
      </c>
      <c r="D484">
        <v>18992</v>
      </c>
      <c r="E484" s="3">
        <v>43403</v>
      </c>
      <c r="F484" t="s">
        <v>2016</v>
      </c>
      <c r="G484" s="3">
        <f t="shared" si="21"/>
        <v>43410</v>
      </c>
      <c r="H484" s="3">
        <v>43410</v>
      </c>
      <c r="I484" t="s">
        <v>2275</v>
      </c>
      <c r="J484">
        <v>148</v>
      </c>
      <c r="K484">
        <f t="shared" si="22"/>
        <v>7</v>
      </c>
      <c r="L484">
        <f t="shared" si="23"/>
        <v>2</v>
      </c>
      <c r="M484" t="s">
        <v>128</v>
      </c>
      <c r="N484" t="s">
        <v>129</v>
      </c>
      <c r="P484" t="s">
        <v>130</v>
      </c>
      <c r="R484" t="s">
        <v>40</v>
      </c>
      <c r="S484" t="s">
        <v>51</v>
      </c>
      <c r="AM484" t="s">
        <v>167</v>
      </c>
    </row>
    <row r="485" spans="1:39" x14ac:dyDescent="0.2">
      <c r="A485" t="s">
        <v>1600</v>
      </c>
      <c r="B485" t="s">
        <v>1601</v>
      </c>
      <c r="C485" t="s">
        <v>47</v>
      </c>
      <c r="D485">
        <v>11664</v>
      </c>
      <c r="E485" s="3">
        <v>43410</v>
      </c>
      <c r="F485" t="s">
        <v>2005</v>
      </c>
      <c r="G485" s="3">
        <f t="shared" si="21"/>
        <v>43411</v>
      </c>
      <c r="H485" s="3">
        <v>43411</v>
      </c>
      <c r="I485" t="s">
        <v>2156</v>
      </c>
      <c r="J485">
        <v>26</v>
      </c>
      <c r="K485">
        <f t="shared" si="22"/>
        <v>1</v>
      </c>
      <c r="L485">
        <f t="shared" si="23"/>
        <v>2</v>
      </c>
      <c r="M485" t="s">
        <v>94</v>
      </c>
      <c r="N485" t="s">
        <v>95</v>
      </c>
      <c r="P485" t="s">
        <v>96</v>
      </c>
      <c r="R485" t="s">
        <v>40</v>
      </c>
      <c r="S485" t="s">
        <v>51</v>
      </c>
      <c r="AB485" t="s">
        <v>97</v>
      </c>
      <c r="AH485" t="s">
        <v>43</v>
      </c>
      <c r="AM485" t="s">
        <v>266</v>
      </c>
    </row>
    <row r="486" spans="1:39" x14ac:dyDescent="0.2">
      <c r="A486" t="s">
        <v>1602</v>
      </c>
      <c r="B486" t="s">
        <v>1603</v>
      </c>
      <c r="C486" t="s">
        <v>47</v>
      </c>
      <c r="D486">
        <v>58544</v>
      </c>
      <c r="E486" s="3">
        <v>43353</v>
      </c>
      <c r="F486" t="s">
        <v>2221</v>
      </c>
      <c r="G486" s="3">
        <f t="shared" si="21"/>
        <v>43360</v>
      </c>
      <c r="H486" s="3">
        <v>43360</v>
      </c>
      <c r="I486" t="s">
        <v>2365</v>
      </c>
      <c r="J486">
        <v>217</v>
      </c>
      <c r="K486">
        <f t="shared" si="22"/>
        <v>7</v>
      </c>
      <c r="L486">
        <f t="shared" si="23"/>
        <v>2</v>
      </c>
      <c r="M486" t="s">
        <v>1604</v>
      </c>
      <c r="N486" t="s">
        <v>83</v>
      </c>
      <c r="P486" t="s">
        <v>1605</v>
      </c>
      <c r="R486" t="s">
        <v>1606</v>
      </c>
      <c r="S486" t="s">
        <v>51</v>
      </c>
      <c r="X486" t="s">
        <v>1607</v>
      </c>
      <c r="AH486" t="s">
        <v>43</v>
      </c>
      <c r="AM486" t="s">
        <v>1608</v>
      </c>
    </row>
    <row r="487" spans="1:39" hidden="1" x14ac:dyDescent="0.2">
      <c r="A487" t="s">
        <v>1609</v>
      </c>
      <c r="B487" t="s">
        <v>1610</v>
      </c>
      <c r="C487" t="s">
        <v>36</v>
      </c>
      <c r="D487">
        <v>548048</v>
      </c>
      <c r="E487" s="3">
        <v>43332</v>
      </c>
      <c r="F487" t="s">
        <v>2069</v>
      </c>
      <c r="G487" s="3">
        <f t="shared" si="21"/>
        <v>43434</v>
      </c>
      <c r="H487" s="3">
        <v>43434</v>
      </c>
      <c r="I487" t="s">
        <v>2308</v>
      </c>
      <c r="J487">
        <v>948</v>
      </c>
      <c r="K487">
        <f t="shared" si="22"/>
        <v>102</v>
      </c>
      <c r="L487">
        <f t="shared" si="23"/>
        <v>2</v>
      </c>
      <c r="M487" t="s">
        <v>500</v>
      </c>
      <c r="N487" t="s">
        <v>501</v>
      </c>
      <c r="P487" t="s">
        <v>502</v>
      </c>
      <c r="R487" t="s">
        <v>503</v>
      </c>
      <c r="S487" t="s">
        <v>104</v>
      </c>
      <c r="AH487" t="s">
        <v>43</v>
      </c>
    </row>
    <row r="488" spans="1:39" hidden="1" x14ac:dyDescent="0.2">
      <c r="A488" t="s">
        <v>1611</v>
      </c>
      <c r="B488" t="s">
        <v>1612</v>
      </c>
      <c r="C488" t="s">
        <v>47</v>
      </c>
      <c r="D488">
        <v>4846</v>
      </c>
      <c r="E488" s="3">
        <v>43435</v>
      </c>
      <c r="F488" t="s">
        <v>2189</v>
      </c>
      <c r="G488" s="3">
        <f t="shared" si="21"/>
        <v>43445</v>
      </c>
      <c r="H488" s="3">
        <v>43445</v>
      </c>
      <c r="I488" t="s">
        <v>2349</v>
      </c>
      <c r="J488">
        <v>6</v>
      </c>
      <c r="K488">
        <f t="shared" si="22"/>
        <v>10</v>
      </c>
      <c r="L488">
        <f t="shared" si="23"/>
        <v>0</v>
      </c>
      <c r="M488" t="s">
        <v>298</v>
      </c>
      <c r="N488" t="s">
        <v>299</v>
      </c>
      <c r="P488" t="s">
        <v>300</v>
      </c>
      <c r="Q488" t="s">
        <v>1019</v>
      </c>
      <c r="R488" t="s">
        <v>820</v>
      </c>
      <c r="S488" t="s">
        <v>302</v>
      </c>
      <c r="T488" t="s">
        <v>303</v>
      </c>
      <c r="AH488" t="s">
        <v>43</v>
      </c>
      <c r="AM488" t="s">
        <v>485</v>
      </c>
    </row>
    <row r="489" spans="1:39" x14ac:dyDescent="0.2">
      <c r="A489" t="s">
        <v>1613</v>
      </c>
      <c r="B489" t="s">
        <v>1614</v>
      </c>
      <c r="C489" t="s">
        <v>47</v>
      </c>
      <c r="D489">
        <v>1437393</v>
      </c>
      <c r="E489" s="3">
        <v>43400</v>
      </c>
      <c r="F489" t="s">
        <v>2058</v>
      </c>
      <c r="G489" s="3">
        <f t="shared" si="21"/>
        <v>43410</v>
      </c>
      <c r="H489" s="3">
        <v>43410</v>
      </c>
      <c r="I489" t="s">
        <v>2156</v>
      </c>
      <c r="J489">
        <v>6829</v>
      </c>
      <c r="K489">
        <f t="shared" si="22"/>
        <v>10</v>
      </c>
      <c r="L489">
        <f t="shared" si="23"/>
        <v>2</v>
      </c>
      <c r="M489" t="s">
        <v>422</v>
      </c>
      <c r="N489" t="s">
        <v>423</v>
      </c>
      <c r="P489" t="s">
        <v>424</v>
      </c>
      <c r="R489" t="s">
        <v>40</v>
      </c>
      <c r="S489" t="s">
        <v>51</v>
      </c>
      <c r="Z489" t="s">
        <v>425</v>
      </c>
      <c r="AH489" t="s">
        <v>43</v>
      </c>
      <c r="AM489" t="s">
        <v>426</v>
      </c>
    </row>
    <row r="490" spans="1:39" hidden="1" x14ac:dyDescent="0.2">
      <c r="A490" t="s">
        <v>1615</v>
      </c>
      <c r="B490" t="s">
        <v>222</v>
      </c>
      <c r="C490" t="s">
        <v>36</v>
      </c>
      <c r="D490">
        <v>24846</v>
      </c>
      <c r="E490" s="3">
        <v>43360</v>
      </c>
      <c r="F490" t="s">
        <v>2222</v>
      </c>
      <c r="G490" s="3">
        <f t="shared" si="21"/>
        <v>43364</v>
      </c>
      <c r="H490" s="3">
        <v>43364</v>
      </c>
      <c r="I490" t="s">
        <v>2366</v>
      </c>
      <c r="J490">
        <v>39</v>
      </c>
      <c r="K490">
        <f t="shared" si="22"/>
        <v>4</v>
      </c>
      <c r="L490">
        <f t="shared" si="23"/>
        <v>2</v>
      </c>
      <c r="M490" t="s">
        <v>223</v>
      </c>
      <c r="N490" t="s">
        <v>224</v>
      </c>
      <c r="P490" t="s">
        <v>223</v>
      </c>
      <c r="R490" t="s">
        <v>111</v>
      </c>
      <c r="S490" t="s">
        <v>225</v>
      </c>
      <c r="X490" t="s">
        <v>1616</v>
      </c>
      <c r="AH490" t="s">
        <v>43</v>
      </c>
    </row>
    <row r="491" spans="1:39" hidden="1" x14ac:dyDescent="0.2">
      <c r="A491" t="s">
        <v>1617</v>
      </c>
      <c r="B491" t="s">
        <v>1618</v>
      </c>
      <c r="C491" t="s">
        <v>36</v>
      </c>
      <c r="D491">
        <v>348786</v>
      </c>
      <c r="E491" s="3">
        <v>43371</v>
      </c>
      <c r="F491" t="s">
        <v>2223</v>
      </c>
      <c r="G491" s="3">
        <f t="shared" si="21"/>
        <v>43385</v>
      </c>
      <c r="H491" s="3">
        <v>43385</v>
      </c>
      <c r="I491" t="s">
        <v>2367</v>
      </c>
      <c r="J491">
        <v>447</v>
      </c>
      <c r="K491">
        <f t="shared" si="22"/>
        <v>14</v>
      </c>
      <c r="L491">
        <f t="shared" si="23"/>
        <v>2</v>
      </c>
      <c r="M491" t="s">
        <v>546</v>
      </c>
      <c r="N491" t="s">
        <v>547</v>
      </c>
      <c r="P491" t="s">
        <v>548</v>
      </c>
      <c r="R491" t="s">
        <v>40</v>
      </c>
      <c r="S491" t="s">
        <v>450</v>
      </c>
      <c r="AH491" t="s">
        <v>43</v>
      </c>
      <c r="AM491" t="s">
        <v>1619</v>
      </c>
    </row>
    <row r="492" spans="1:39" x14ac:dyDescent="0.2">
      <c r="A492" t="s">
        <v>1620</v>
      </c>
      <c r="B492" t="s">
        <v>1621</v>
      </c>
      <c r="C492" t="s">
        <v>47</v>
      </c>
      <c r="D492">
        <v>20573</v>
      </c>
      <c r="E492" s="3">
        <v>43409</v>
      </c>
      <c r="F492" t="s">
        <v>2224</v>
      </c>
      <c r="G492" s="3">
        <f t="shared" si="21"/>
        <v>43410</v>
      </c>
      <c r="H492" s="3">
        <v>43410</v>
      </c>
      <c r="I492" t="s">
        <v>2368</v>
      </c>
      <c r="J492">
        <v>50</v>
      </c>
      <c r="K492">
        <f t="shared" si="22"/>
        <v>1</v>
      </c>
      <c r="L492">
        <f t="shared" si="23"/>
        <v>2</v>
      </c>
      <c r="M492" t="s">
        <v>307</v>
      </c>
      <c r="N492" t="s">
        <v>83</v>
      </c>
      <c r="P492" t="s">
        <v>307</v>
      </c>
      <c r="R492" t="s">
        <v>40</v>
      </c>
      <c r="S492" t="s">
        <v>51</v>
      </c>
      <c r="X492" t="s">
        <v>1622</v>
      </c>
      <c r="AH492" t="s">
        <v>43</v>
      </c>
    </row>
    <row r="493" spans="1:39" x14ac:dyDescent="0.2">
      <c r="A493" t="s">
        <v>1623</v>
      </c>
      <c r="B493" t="s">
        <v>1624</v>
      </c>
      <c r="C493" t="s">
        <v>47</v>
      </c>
      <c r="D493">
        <v>359270</v>
      </c>
      <c r="E493" s="3">
        <v>43388</v>
      </c>
      <c r="F493" t="s">
        <v>2225</v>
      </c>
      <c r="G493" s="3">
        <f t="shared" si="21"/>
        <v>43408</v>
      </c>
      <c r="H493" s="3">
        <v>43408</v>
      </c>
      <c r="I493" t="s">
        <v>2249</v>
      </c>
      <c r="J493">
        <v>1000</v>
      </c>
      <c r="K493">
        <f t="shared" si="22"/>
        <v>20</v>
      </c>
      <c r="L493">
        <f t="shared" si="23"/>
        <v>2</v>
      </c>
      <c r="M493" t="s">
        <v>1625</v>
      </c>
      <c r="N493" t="s">
        <v>83</v>
      </c>
      <c r="P493" t="s">
        <v>1626</v>
      </c>
      <c r="R493" t="s">
        <v>40</v>
      </c>
      <c r="S493" t="s">
        <v>51</v>
      </c>
      <c r="T493" t="s">
        <v>834</v>
      </c>
      <c r="AH493" t="s">
        <v>43</v>
      </c>
      <c r="AM493" t="s">
        <v>1627</v>
      </c>
    </row>
    <row r="494" spans="1:39" x14ac:dyDescent="0.2">
      <c r="A494" t="s">
        <v>1628</v>
      </c>
      <c r="B494" t="s">
        <v>1629</v>
      </c>
      <c r="C494" t="s">
        <v>47</v>
      </c>
      <c r="D494">
        <v>55610</v>
      </c>
      <c r="E494" s="3">
        <v>43408</v>
      </c>
      <c r="F494" t="s">
        <v>2226</v>
      </c>
      <c r="G494" s="3">
        <f t="shared" si="21"/>
        <v>43408</v>
      </c>
      <c r="J494">
        <v>95</v>
      </c>
      <c r="K494">
        <f t="shared" si="22"/>
        <v>0</v>
      </c>
      <c r="L494">
        <f t="shared" si="23"/>
        <v>2</v>
      </c>
      <c r="M494" t="s">
        <v>1630</v>
      </c>
      <c r="N494" t="s">
        <v>83</v>
      </c>
      <c r="P494" t="s">
        <v>1630</v>
      </c>
      <c r="S494" t="s">
        <v>51</v>
      </c>
      <c r="AH494" t="s">
        <v>43</v>
      </c>
      <c r="AM494" t="s">
        <v>1631</v>
      </c>
    </row>
    <row r="495" spans="1:39" x14ac:dyDescent="0.2">
      <c r="A495" t="s">
        <v>1632</v>
      </c>
      <c r="B495" t="s">
        <v>874</v>
      </c>
      <c r="C495" t="s">
        <v>47</v>
      </c>
      <c r="D495">
        <v>31789</v>
      </c>
      <c r="E495" s="3">
        <v>43403</v>
      </c>
      <c r="F495" t="s">
        <v>2016</v>
      </c>
      <c r="G495" s="3">
        <f t="shared" si="21"/>
        <v>43410</v>
      </c>
      <c r="H495" s="3">
        <v>43410</v>
      </c>
      <c r="I495" t="s">
        <v>2275</v>
      </c>
      <c r="J495">
        <v>205</v>
      </c>
      <c r="K495">
        <f t="shared" si="22"/>
        <v>7</v>
      </c>
      <c r="L495">
        <f t="shared" si="23"/>
        <v>2</v>
      </c>
      <c r="M495" t="s">
        <v>128</v>
      </c>
      <c r="N495" t="s">
        <v>129</v>
      </c>
      <c r="P495" t="s">
        <v>130</v>
      </c>
      <c r="R495" t="s">
        <v>40</v>
      </c>
      <c r="S495" t="s">
        <v>51</v>
      </c>
      <c r="AM495" t="s">
        <v>167</v>
      </c>
    </row>
    <row r="496" spans="1:39" x14ac:dyDescent="0.2">
      <c r="A496" t="s">
        <v>1633</v>
      </c>
      <c r="B496" t="s">
        <v>281</v>
      </c>
      <c r="C496" t="s">
        <v>47</v>
      </c>
      <c r="D496">
        <v>5219658</v>
      </c>
      <c r="E496" s="3">
        <v>43399</v>
      </c>
      <c r="F496" t="s">
        <v>2035</v>
      </c>
      <c r="G496" s="3">
        <f t="shared" si="21"/>
        <v>43410</v>
      </c>
      <c r="H496" s="3">
        <v>43410</v>
      </c>
      <c r="I496" t="s">
        <v>2215</v>
      </c>
      <c r="J496">
        <v>21546</v>
      </c>
      <c r="K496">
        <f t="shared" si="22"/>
        <v>11</v>
      </c>
      <c r="L496">
        <f t="shared" si="23"/>
        <v>2</v>
      </c>
      <c r="M496" t="s">
        <v>82</v>
      </c>
      <c r="N496" t="s">
        <v>83</v>
      </c>
      <c r="P496" t="s">
        <v>282</v>
      </c>
      <c r="R496" t="s">
        <v>65</v>
      </c>
      <c r="S496" t="s">
        <v>51</v>
      </c>
      <c r="T496" t="s">
        <v>515</v>
      </c>
      <c r="AF496" t="s">
        <v>284</v>
      </c>
      <c r="AH496" t="s">
        <v>43</v>
      </c>
      <c r="AM496" t="s">
        <v>285</v>
      </c>
    </row>
    <row r="497" spans="1:39" x14ac:dyDescent="0.2">
      <c r="A497" t="s">
        <v>1634</v>
      </c>
      <c r="B497" t="s">
        <v>617</v>
      </c>
      <c r="C497" t="s">
        <v>47</v>
      </c>
      <c r="D497">
        <v>298990</v>
      </c>
      <c r="E497" s="3">
        <v>43383</v>
      </c>
      <c r="F497" t="s">
        <v>2084</v>
      </c>
      <c r="G497" s="3">
        <f t="shared" si="21"/>
        <v>43410</v>
      </c>
      <c r="H497" s="3">
        <v>43410</v>
      </c>
      <c r="I497" t="s">
        <v>2249</v>
      </c>
      <c r="J497">
        <v>1249</v>
      </c>
      <c r="K497">
        <f t="shared" si="22"/>
        <v>27</v>
      </c>
      <c r="L497">
        <f t="shared" si="23"/>
        <v>2</v>
      </c>
      <c r="M497" t="s">
        <v>618</v>
      </c>
      <c r="N497" t="s">
        <v>619</v>
      </c>
      <c r="P497" t="s">
        <v>620</v>
      </c>
      <c r="R497" t="s">
        <v>137</v>
      </c>
      <c r="S497" t="s">
        <v>51</v>
      </c>
      <c r="AH497" t="s">
        <v>43</v>
      </c>
      <c r="AM497" t="s">
        <v>622</v>
      </c>
    </row>
    <row r="498" spans="1:39" x14ac:dyDescent="0.2">
      <c r="A498" t="s">
        <v>1635</v>
      </c>
      <c r="B498" t="s">
        <v>1636</v>
      </c>
      <c r="C498" t="s">
        <v>47</v>
      </c>
      <c r="D498">
        <v>195969</v>
      </c>
      <c r="E498" s="3">
        <v>43402</v>
      </c>
      <c r="F498" t="s">
        <v>2183</v>
      </c>
      <c r="G498" s="3">
        <f t="shared" si="21"/>
        <v>43411</v>
      </c>
      <c r="H498" s="3">
        <v>43411</v>
      </c>
      <c r="I498" t="s">
        <v>2283</v>
      </c>
      <c r="J498">
        <v>867</v>
      </c>
      <c r="K498">
        <f t="shared" si="22"/>
        <v>9</v>
      </c>
      <c r="L498">
        <f t="shared" si="23"/>
        <v>2</v>
      </c>
      <c r="M498" t="s">
        <v>179</v>
      </c>
      <c r="N498" t="s">
        <v>83</v>
      </c>
      <c r="P498" t="s">
        <v>180</v>
      </c>
      <c r="R498" t="s">
        <v>40</v>
      </c>
      <c r="S498" t="s">
        <v>51</v>
      </c>
      <c r="T498" t="s">
        <v>181</v>
      </c>
      <c r="AH498" t="s">
        <v>43</v>
      </c>
      <c r="AM498" t="s">
        <v>1637</v>
      </c>
    </row>
    <row r="499" spans="1:39" x14ac:dyDescent="0.2">
      <c r="A499" t="s">
        <v>1638</v>
      </c>
      <c r="B499" t="s">
        <v>1639</v>
      </c>
      <c r="C499" t="s">
        <v>47</v>
      </c>
      <c r="D499">
        <v>24354</v>
      </c>
      <c r="E499" s="3">
        <v>43406</v>
      </c>
      <c r="F499" t="s">
        <v>2227</v>
      </c>
      <c r="G499" s="3">
        <f t="shared" si="21"/>
        <v>43407</v>
      </c>
      <c r="H499" s="3">
        <v>43407</v>
      </c>
      <c r="I499" t="s">
        <v>2369</v>
      </c>
      <c r="J499">
        <v>50</v>
      </c>
      <c r="K499">
        <f t="shared" si="22"/>
        <v>1</v>
      </c>
      <c r="L499">
        <f t="shared" si="23"/>
        <v>2</v>
      </c>
      <c r="M499" t="s">
        <v>651</v>
      </c>
      <c r="N499" t="s">
        <v>83</v>
      </c>
      <c r="P499" t="s">
        <v>652</v>
      </c>
      <c r="R499" t="s">
        <v>40</v>
      </c>
      <c r="S499" t="s">
        <v>51</v>
      </c>
      <c r="Z499" t="s">
        <v>1640</v>
      </c>
      <c r="AF499" t="s">
        <v>1641</v>
      </c>
      <c r="AH499" t="s">
        <v>43</v>
      </c>
      <c r="AM499" t="s">
        <v>1642</v>
      </c>
    </row>
    <row r="500" spans="1:39" x14ac:dyDescent="0.2">
      <c r="A500" t="s">
        <v>1643</v>
      </c>
      <c r="B500" t="s">
        <v>1644</v>
      </c>
      <c r="C500" t="s">
        <v>47</v>
      </c>
      <c r="D500">
        <v>186004</v>
      </c>
      <c r="E500" s="3">
        <v>43391</v>
      </c>
      <c r="F500" t="s">
        <v>2196</v>
      </c>
      <c r="G500" s="3">
        <f t="shared" si="21"/>
        <v>43410</v>
      </c>
      <c r="H500" s="3">
        <v>43410</v>
      </c>
      <c r="I500" t="s">
        <v>2270</v>
      </c>
      <c r="J500">
        <v>2048</v>
      </c>
      <c r="K500">
        <f t="shared" si="22"/>
        <v>19</v>
      </c>
      <c r="L500">
        <f t="shared" si="23"/>
        <v>2</v>
      </c>
      <c r="M500" t="s">
        <v>62</v>
      </c>
      <c r="N500" t="s">
        <v>63</v>
      </c>
      <c r="P500" t="s">
        <v>64</v>
      </c>
      <c r="R500" t="s">
        <v>65</v>
      </c>
      <c r="S500" t="s">
        <v>51</v>
      </c>
      <c r="AB500" t="s">
        <v>1419</v>
      </c>
    </row>
    <row r="501" spans="1:39" x14ac:dyDescent="0.2">
      <c r="A501" t="s">
        <v>1645</v>
      </c>
      <c r="B501" t="s">
        <v>166</v>
      </c>
      <c r="C501" t="s">
        <v>47</v>
      </c>
      <c r="D501">
        <v>11429</v>
      </c>
      <c r="E501" s="3">
        <v>43401</v>
      </c>
      <c r="F501" t="s">
        <v>2016</v>
      </c>
      <c r="G501" s="3">
        <f t="shared" si="21"/>
        <v>43410</v>
      </c>
      <c r="H501" s="3">
        <v>43410</v>
      </c>
      <c r="I501" t="s">
        <v>2275</v>
      </c>
      <c r="J501">
        <v>69</v>
      </c>
      <c r="K501">
        <f t="shared" si="22"/>
        <v>9</v>
      </c>
      <c r="L501">
        <f t="shared" si="23"/>
        <v>2</v>
      </c>
      <c r="M501" t="s">
        <v>128</v>
      </c>
      <c r="N501" t="s">
        <v>129</v>
      </c>
      <c r="P501" t="s">
        <v>130</v>
      </c>
      <c r="R501" t="s">
        <v>40</v>
      </c>
      <c r="S501" t="s">
        <v>51</v>
      </c>
      <c r="AM501" t="s">
        <v>167</v>
      </c>
    </row>
    <row r="502" spans="1:39" hidden="1" x14ac:dyDescent="0.2">
      <c r="A502" t="s">
        <v>1646</v>
      </c>
      <c r="B502" t="s">
        <v>1647</v>
      </c>
      <c r="C502" t="s">
        <v>36</v>
      </c>
      <c r="D502">
        <v>1533551</v>
      </c>
      <c r="E502" s="3">
        <v>43367</v>
      </c>
      <c r="F502" t="s">
        <v>2078</v>
      </c>
      <c r="G502" s="3">
        <f t="shared" si="21"/>
        <v>43387</v>
      </c>
      <c r="H502" s="3">
        <v>43387</v>
      </c>
      <c r="I502" t="s">
        <v>2311</v>
      </c>
      <c r="J502">
        <v>2465</v>
      </c>
      <c r="K502">
        <f t="shared" si="22"/>
        <v>20</v>
      </c>
      <c r="L502">
        <f t="shared" si="23"/>
        <v>2</v>
      </c>
      <c r="M502" t="s">
        <v>577</v>
      </c>
      <c r="N502" t="s">
        <v>578</v>
      </c>
      <c r="P502" t="s">
        <v>579</v>
      </c>
      <c r="R502" t="s">
        <v>173</v>
      </c>
      <c r="S502" t="s">
        <v>580</v>
      </c>
      <c r="AH502" t="s">
        <v>43</v>
      </c>
    </row>
    <row r="503" spans="1:39" x14ac:dyDescent="0.2">
      <c r="A503" t="s">
        <v>1648</v>
      </c>
      <c r="B503" t="s">
        <v>1571</v>
      </c>
      <c r="C503" t="s">
        <v>47</v>
      </c>
      <c r="D503">
        <v>248126</v>
      </c>
      <c r="E503" s="3">
        <v>43390</v>
      </c>
      <c r="F503" t="s">
        <v>2027</v>
      </c>
      <c r="G503" s="3">
        <f t="shared" si="21"/>
        <v>43411</v>
      </c>
      <c r="H503" s="3">
        <v>43411</v>
      </c>
      <c r="I503" t="s">
        <v>2156</v>
      </c>
      <c r="J503">
        <v>2310</v>
      </c>
      <c r="K503">
        <f t="shared" si="22"/>
        <v>21</v>
      </c>
      <c r="L503">
        <f t="shared" si="23"/>
        <v>2</v>
      </c>
      <c r="M503" t="s">
        <v>229</v>
      </c>
      <c r="N503" t="s">
        <v>230</v>
      </c>
      <c r="P503" t="s">
        <v>231</v>
      </c>
      <c r="R503" t="s">
        <v>40</v>
      </c>
      <c r="S503" t="s">
        <v>51</v>
      </c>
      <c r="AM503" t="s">
        <v>1572</v>
      </c>
    </row>
    <row r="504" spans="1:39" x14ac:dyDescent="0.2">
      <c r="A504" t="s">
        <v>1649</v>
      </c>
      <c r="B504" t="s">
        <v>1650</v>
      </c>
      <c r="C504" t="s">
        <v>47</v>
      </c>
      <c r="D504">
        <v>89463</v>
      </c>
      <c r="E504" s="3">
        <v>43374</v>
      </c>
      <c r="F504" t="s">
        <v>2170</v>
      </c>
      <c r="G504" s="3">
        <f t="shared" si="21"/>
        <v>43374</v>
      </c>
      <c r="J504">
        <v>378</v>
      </c>
      <c r="K504">
        <f t="shared" si="22"/>
        <v>0</v>
      </c>
      <c r="L504">
        <f t="shared" si="23"/>
        <v>2</v>
      </c>
      <c r="M504" t="s">
        <v>128</v>
      </c>
      <c r="N504" t="s">
        <v>129</v>
      </c>
      <c r="P504" t="s">
        <v>261</v>
      </c>
      <c r="R504" t="s">
        <v>197</v>
      </c>
      <c r="S504" t="s">
        <v>51</v>
      </c>
      <c r="T504" t="s">
        <v>400</v>
      </c>
      <c r="AH504" t="s">
        <v>43</v>
      </c>
      <c r="AJ504" t="s">
        <v>328</v>
      </c>
      <c r="AM504" t="s">
        <v>329</v>
      </c>
    </row>
    <row r="505" spans="1:39" hidden="1" x14ac:dyDescent="0.2">
      <c r="A505" t="s">
        <v>1651</v>
      </c>
      <c r="B505" t="s">
        <v>1652</v>
      </c>
      <c r="C505" t="s">
        <v>47</v>
      </c>
      <c r="D505">
        <v>335092</v>
      </c>
      <c r="E505" s="3">
        <v>43337</v>
      </c>
      <c r="F505" t="s">
        <v>1997</v>
      </c>
      <c r="G505" s="3">
        <f t="shared" si="21"/>
        <v>43351</v>
      </c>
      <c r="H505" s="3">
        <v>43351</v>
      </c>
      <c r="I505" t="s">
        <v>2300</v>
      </c>
      <c r="J505">
        <v>1025</v>
      </c>
      <c r="K505">
        <f t="shared" si="22"/>
        <v>14</v>
      </c>
      <c r="L505">
        <f t="shared" si="23"/>
        <v>1</v>
      </c>
      <c r="M505" t="s">
        <v>410</v>
      </c>
      <c r="N505" t="s">
        <v>411</v>
      </c>
      <c r="P505" t="s">
        <v>412</v>
      </c>
      <c r="Q505" t="s">
        <v>120</v>
      </c>
      <c r="S505" t="s">
        <v>138</v>
      </c>
      <c r="T505" t="s">
        <v>413</v>
      </c>
      <c r="AF505" t="s">
        <v>414</v>
      </c>
      <c r="AH505" t="s">
        <v>43</v>
      </c>
    </row>
    <row r="506" spans="1:39" x14ac:dyDescent="0.2">
      <c r="A506" t="s">
        <v>1653</v>
      </c>
      <c r="B506" t="s">
        <v>763</v>
      </c>
      <c r="C506" t="s">
        <v>47</v>
      </c>
      <c r="D506">
        <v>6510</v>
      </c>
      <c r="E506" s="3">
        <v>43406</v>
      </c>
      <c r="F506" t="s">
        <v>2032</v>
      </c>
      <c r="G506" s="3">
        <f t="shared" si="21"/>
        <v>43411</v>
      </c>
      <c r="H506" s="3">
        <v>43411</v>
      </c>
      <c r="I506" t="s">
        <v>2283</v>
      </c>
      <c r="J506">
        <v>21</v>
      </c>
      <c r="K506">
        <f t="shared" si="22"/>
        <v>5</v>
      </c>
      <c r="L506">
        <f t="shared" si="23"/>
        <v>2</v>
      </c>
      <c r="M506" t="s">
        <v>128</v>
      </c>
      <c r="N506" t="s">
        <v>129</v>
      </c>
      <c r="P506" t="s">
        <v>261</v>
      </c>
      <c r="R506" t="s">
        <v>197</v>
      </c>
      <c r="S506" t="s">
        <v>51</v>
      </c>
      <c r="V506" t="s">
        <v>262</v>
      </c>
      <c r="AM506" t="s">
        <v>263</v>
      </c>
    </row>
    <row r="507" spans="1:39" x14ac:dyDescent="0.2">
      <c r="A507" t="s">
        <v>1654</v>
      </c>
      <c r="B507" t="s">
        <v>1102</v>
      </c>
      <c r="C507" t="s">
        <v>47</v>
      </c>
      <c r="D507">
        <v>13215</v>
      </c>
      <c r="E507" s="3">
        <v>43344</v>
      </c>
      <c r="F507" t="s">
        <v>2029</v>
      </c>
      <c r="G507" s="3">
        <f t="shared" si="21"/>
        <v>43374</v>
      </c>
      <c r="H507" s="3">
        <v>43374</v>
      </c>
      <c r="I507" t="s">
        <v>2279</v>
      </c>
      <c r="J507">
        <v>39</v>
      </c>
      <c r="K507">
        <f t="shared" si="22"/>
        <v>30</v>
      </c>
      <c r="L507">
        <f t="shared" si="23"/>
        <v>2</v>
      </c>
      <c r="M507" t="s">
        <v>244</v>
      </c>
      <c r="N507" t="s">
        <v>245</v>
      </c>
      <c r="P507" t="s">
        <v>246</v>
      </c>
      <c r="R507" t="s">
        <v>247</v>
      </c>
      <c r="S507" t="s">
        <v>51</v>
      </c>
      <c r="AI507" t="s">
        <v>52</v>
      </c>
      <c r="AM507" t="s">
        <v>1103</v>
      </c>
    </row>
    <row r="508" spans="1:39" x14ac:dyDescent="0.2">
      <c r="A508" t="s">
        <v>1655</v>
      </c>
      <c r="B508" t="s">
        <v>1656</v>
      </c>
      <c r="C508" t="s">
        <v>47</v>
      </c>
      <c r="D508">
        <v>2583</v>
      </c>
      <c r="E508" s="3">
        <v>43410</v>
      </c>
      <c r="F508" t="s">
        <v>2129</v>
      </c>
      <c r="G508" s="3">
        <f t="shared" si="21"/>
        <v>43411</v>
      </c>
      <c r="H508" s="3">
        <v>43411</v>
      </c>
      <c r="I508" t="s">
        <v>2332</v>
      </c>
      <c r="J508">
        <v>5</v>
      </c>
      <c r="K508">
        <f t="shared" si="22"/>
        <v>1</v>
      </c>
      <c r="L508">
        <f t="shared" si="23"/>
        <v>1</v>
      </c>
      <c r="M508" t="s">
        <v>338</v>
      </c>
      <c r="N508" t="s">
        <v>83</v>
      </c>
      <c r="P508" t="s">
        <v>339</v>
      </c>
      <c r="Q508" t="s">
        <v>120</v>
      </c>
      <c r="R508" t="s">
        <v>65</v>
      </c>
      <c r="S508" t="s">
        <v>51</v>
      </c>
      <c r="Z508" t="s">
        <v>885</v>
      </c>
      <c r="AH508" t="s">
        <v>43</v>
      </c>
    </row>
    <row r="509" spans="1:39" x14ac:dyDescent="0.2">
      <c r="A509" t="s">
        <v>1657</v>
      </c>
      <c r="B509" t="s">
        <v>1658</v>
      </c>
      <c r="C509" t="s">
        <v>47</v>
      </c>
      <c r="D509">
        <v>13306</v>
      </c>
      <c r="E509" s="3">
        <v>43371</v>
      </c>
      <c r="F509" t="s">
        <v>2002</v>
      </c>
      <c r="G509" s="3">
        <f t="shared" si="21"/>
        <v>43383</v>
      </c>
      <c r="H509" s="3">
        <v>43383</v>
      </c>
      <c r="I509" t="s">
        <v>2283</v>
      </c>
      <c r="J509">
        <v>59</v>
      </c>
      <c r="K509">
        <f t="shared" si="22"/>
        <v>12</v>
      </c>
      <c r="L509">
        <f t="shared" si="23"/>
        <v>2</v>
      </c>
      <c r="M509" t="s">
        <v>48</v>
      </c>
      <c r="N509" t="s">
        <v>49</v>
      </c>
      <c r="P509" t="s">
        <v>76</v>
      </c>
      <c r="R509" t="s">
        <v>40</v>
      </c>
      <c r="S509" t="s">
        <v>51</v>
      </c>
      <c r="T509" t="s">
        <v>515</v>
      </c>
      <c r="AH509" t="s">
        <v>43</v>
      </c>
      <c r="AJ509" t="s">
        <v>78</v>
      </c>
      <c r="AM509" t="s">
        <v>79</v>
      </c>
    </row>
    <row r="510" spans="1:39" x14ac:dyDescent="0.2">
      <c r="A510" t="s">
        <v>1659</v>
      </c>
      <c r="B510" t="s">
        <v>1508</v>
      </c>
      <c r="C510" t="s">
        <v>47</v>
      </c>
      <c r="D510">
        <v>10695</v>
      </c>
      <c r="E510" s="3">
        <v>43406</v>
      </c>
      <c r="F510" t="s">
        <v>2206</v>
      </c>
      <c r="G510" s="3">
        <f t="shared" si="21"/>
        <v>43411</v>
      </c>
      <c r="H510" s="3">
        <v>43411</v>
      </c>
      <c r="I510" t="s">
        <v>2283</v>
      </c>
      <c r="J510">
        <v>31</v>
      </c>
      <c r="K510">
        <f t="shared" si="22"/>
        <v>5</v>
      </c>
      <c r="L510">
        <f t="shared" si="23"/>
        <v>2</v>
      </c>
      <c r="M510" t="s">
        <v>128</v>
      </c>
      <c r="N510" t="s">
        <v>129</v>
      </c>
      <c r="P510" t="s">
        <v>261</v>
      </c>
      <c r="R510" t="s">
        <v>197</v>
      </c>
      <c r="S510" t="s">
        <v>51</v>
      </c>
      <c r="V510" t="s">
        <v>764</v>
      </c>
      <c r="AM510" t="s">
        <v>263</v>
      </c>
    </row>
    <row r="511" spans="1:39" x14ac:dyDescent="0.2">
      <c r="A511" t="s">
        <v>1660</v>
      </c>
      <c r="B511" t="s">
        <v>1661</v>
      </c>
      <c r="C511" t="s">
        <v>47</v>
      </c>
      <c r="D511">
        <v>318124</v>
      </c>
      <c r="E511" s="3">
        <v>43349</v>
      </c>
      <c r="F511" t="s">
        <v>2031</v>
      </c>
      <c r="G511" s="3">
        <f t="shared" si="21"/>
        <v>43390</v>
      </c>
      <c r="H511" s="3">
        <v>43390</v>
      </c>
      <c r="I511" t="s">
        <v>2288</v>
      </c>
      <c r="J511">
        <v>1127</v>
      </c>
      <c r="K511">
        <f t="shared" si="22"/>
        <v>41</v>
      </c>
      <c r="L511">
        <f t="shared" si="23"/>
        <v>2</v>
      </c>
      <c r="M511" t="s">
        <v>62</v>
      </c>
      <c r="N511" t="s">
        <v>63</v>
      </c>
      <c r="P511" t="s">
        <v>64</v>
      </c>
      <c r="R511" t="s">
        <v>65</v>
      </c>
      <c r="S511" t="s">
        <v>51</v>
      </c>
      <c r="AB511" t="s">
        <v>257</v>
      </c>
      <c r="AM511" t="s">
        <v>1662</v>
      </c>
    </row>
    <row r="512" spans="1:39" x14ac:dyDescent="0.2">
      <c r="A512" t="s">
        <v>1663</v>
      </c>
      <c r="B512" t="s">
        <v>1664</v>
      </c>
      <c r="C512" t="s">
        <v>47</v>
      </c>
      <c r="D512">
        <v>22537</v>
      </c>
      <c r="E512" s="3">
        <v>43406</v>
      </c>
      <c r="F512" t="s">
        <v>2228</v>
      </c>
      <c r="G512" s="3">
        <f t="shared" si="21"/>
        <v>43411</v>
      </c>
      <c r="H512" s="3">
        <v>43411</v>
      </c>
      <c r="I512" t="s">
        <v>2078</v>
      </c>
      <c r="J512">
        <v>137</v>
      </c>
      <c r="K512">
        <f t="shared" si="22"/>
        <v>5</v>
      </c>
      <c r="L512">
        <f t="shared" si="23"/>
        <v>2</v>
      </c>
      <c r="M512" t="s">
        <v>311</v>
      </c>
      <c r="N512" t="s">
        <v>312</v>
      </c>
      <c r="P512" t="s">
        <v>313</v>
      </c>
      <c r="R512" t="s">
        <v>40</v>
      </c>
      <c r="S512" t="s">
        <v>51</v>
      </c>
      <c r="AB512" s="1">
        <v>6812768137</v>
      </c>
      <c r="AH512" t="s">
        <v>43</v>
      </c>
      <c r="AM512" t="s">
        <v>314</v>
      </c>
    </row>
    <row r="513" spans="1:39" x14ac:dyDescent="0.2">
      <c r="A513" t="s">
        <v>1665</v>
      </c>
      <c r="B513" t="s">
        <v>1079</v>
      </c>
      <c r="C513" t="s">
        <v>47</v>
      </c>
      <c r="D513">
        <v>44726</v>
      </c>
      <c r="E513" s="3">
        <v>43368</v>
      </c>
      <c r="F513" t="s">
        <v>2165</v>
      </c>
      <c r="G513" s="3">
        <f t="shared" si="21"/>
        <v>43369</v>
      </c>
      <c r="H513" s="3">
        <v>43369</v>
      </c>
      <c r="I513" t="s">
        <v>2165</v>
      </c>
      <c r="J513">
        <v>141</v>
      </c>
      <c r="K513">
        <f t="shared" si="22"/>
        <v>1</v>
      </c>
      <c r="L513">
        <f t="shared" si="23"/>
        <v>2</v>
      </c>
      <c r="M513" t="s">
        <v>82</v>
      </c>
      <c r="N513" t="s">
        <v>83</v>
      </c>
      <c r="P513" t="s">
        <v>84</v>
      </c>
      <c r="R513" t="s">
        <v>85</v>
      </c>
      <c r="S513" t="s">
        <v>51</v>
      </c>
      <c r="T513" t="s">
        <v>966</v>
      </c>
      <c r="AB513" t="s">
        <v>1666</v>
      </c>
      <c r="AF513" t="s">
        <v>87</v>
      </c>
      <c r="AH513" t="s">
        <v>43</v>
      </c>
      <c r="AM513" t="s">
        <v>1080</v>
      </c>
    </row>
    <row r="514" spans="1:39" hidden="1" x14ac:dyDescent="0.2">
      <c r="A514" t="s">
        <v>1667</v>
      </c>
      <c r="B514" t="s">
        <v>1668</v>
      </c>
      <c r="C514" t="s">
        <v>36</v>
      </c>
      <c r="D514">
        <v>299</v>
      </c>
      <c r="E514" s="3">
        <v>43334</v>
      </c>
      <c r="F514" t="s">
        <v>2198</v>
      </c>
      <c r="G514" s="3">
        <f t="shared" si="21"/>
        <v>43352</v>
      </c>
      <c r="H514" s="3">
        <v>43352</v>
      </c>
      <c r="I514" t="s">
        <v>2347</v>
      </c>
      <c r="J514">
        <v>0</v>
      </c>
      <c r="K514">
        <f t="shared" si="22"/>
        <v>18</v>
      </c>
      <c r="L514">
        <f t="shared" si="23"/>
        <v>2</v>
      </c>
      <c r="M514" t="s">
        <v>1310</v>
      </c>
      <c r="N514" t="s">
        <v>1311</v>
      </c>
      <c r="P514" t="s">
        <v>1312</v>
      </c>
      <c r="R514" t="s">
        <v>111</v>
      </c>
      <c r="S514" t="s">
        <v>937</v>
      </c>
      <c r="T514" t="s">
        <v>1313</v>
      </c>
      <c r="AH514" t="s">
        <v>43</v>
      </c>
      <c r="AI514" t="s">
        <v>1438</v>
      </c>
      <c r="AM514" t="s">
        <v>1314</v>
      </c>
    </row>
    <row r="515" spans="1:39" x14ac:dyDescent="0.2">
      <c r="A515" t="s">
        <v>1669</v>
      </c>
      <c r="B515" t="s">
        <v>684</v>
      </c>
      <c r="C515" t="s">
        <v>47</v>
      </c>
      <c r="D515">
        <v>5205709</v>
      </c>
      <c r="E515" s="3">
        <v>43405</v>
      </c>
      <c r="F515" t="s">
        <v>2229</v>
      </c>
      <c r="G515" s="3">
        <f t="shared" ref="G515:G578" si="24">IF(H515="",E515,H515)</f>
        <v>43405</v>
      </c>
      <c r="J515">
        <v>8009</v>
      </c>
      <c r="K515">
        <f t="shared" ref="K515:K578" si="25">G515-E515</f>
        <v>0</v>
      </c>
      <c r="L515">
        <f t="shared" ref="L515:L578" si="26">IF(Q515="MALE",0,IF(Q515="FEMALE",1,IF(Q515="",2)))</f>
        <v>2</v>
      </c>
      <c r="M515" t="s">
        <v>48</v>
      </c>
      <c r="N515" t="s">
        <v>49</v>
      </c>
      <c r="P515" t="s">
        <v>50</v>
      </c>
      <c r="R515" t="s">
        <v>1670</v>
      </c>
      <c r="S515" t="s">
        <v>51</v>
      </c>
      <c r="AI515" t="s">
        <v>52</v>
      </c>
      <c r="AM515" t="s">
        <v>1671</v>
      </c>
    </row>
    <row r="516" spans="1:39" x14ac:dyDescent="0.2">
      <c r="A516" t="s">
        <v>1672</v>
      </c>
      <c r="B516" t="s">
        <v>1673</v>
      </c>
      <c r="C516" t="s">
        <v>47</v>
      </c>
      <c r="D516">
        <v>137185</v>
      </c>
      <c r="E516" s="3">
        <v>43403</v>
      </c>
      <c r="F516" t="s">
        <v>2028</v>
      </c>
      <c r="G516" s="3">
        <f t="shared" si="24"/>
        <v>43411</v>
      </c>
      <c r="H516" s="3">
        <v>43411</v>
      </c>
      <c r="I516" t="s">
        <v>2224</v>
      </c>
      <c r="J516">
        <v>1044</v>
      </c>
      <c r="K516">
        <f t="shared" si="25"/>
        <v>8</v>
      </c>
      <c r="L516">
        <f t="shared" si="26"/>
        <v>2</v>
      </c>
      <c r="M516" t="s">
        <v>235</v>
      </c>
      <c r="N516" t="s">
        <v>236</v>
      </c>
      <c r="P516" t="s">
        <v>237</v>
      </c>
      <c r="R516" t="s">
        <v>137</v>
      </c>
      <c r="S516" t="s">
        <v>51</v>
      </c>
      <c r="T516" t="s">
        <v>238</v>
      </c>
      <c r="AH516" t="s">
        <v>43</v>
      </c>
      <c r="AM516" t="s">
        <v>239</v>
      </c>
    </row>
    <row r="517" spans="1:39" hidden="1" x14ac:dyDescent="0.2">
      <c r="A517" t="s">
        <v>1674</v>
      </c>
      <c r="B517" t="s">
        <v>1675</v>
      </c>
      <c r="C517" t="s">
        <v>36</v>
      </c>
      <c r="D517">
        <v>105055</v>
      </c>
      <c r="E517" s="3">
        <v>43334</v>
      </c>
      <c r="F517" t="s">
        <v>2198</v>
      </c>
      <c r="G517" s="3">
        <f t="shared" si="24"/>
        <v>43352</v>
      </c>
      <c r="H517" s="3">
        <v>43352</v>
      </c>
      <c r="I517" t="s">
        <v>2347</v>
      </c>
      <c r="J517">
        <v>244</v>
      </c>
      <c r="K517">
        <f t="shared" si="25"/>
        <v>18</v>
      </c>
      <c r="L517">
        <f t="shared" si="26"/>
        <v>2</v>
      </c>
      <c r="M517" t="s">
        <v>1310</v>
      </c>
      <c r="N517" t="s">
        <v>1311</v>
      </c>
      <c r="P517" t="s">
        <v>1312</v>
      </c>
      <c r="R517" t="s">
        <v>111</v>
      </c>
      <c r="S517" t="s">
        <v>937</v>
      </c>
      <c r="T517" t="s">
        <v>1313</v>
      </c>
      <c r="AH517" t="s">
        <v>43</v>
      </c>
      <c r="AI517" t="s">
        <v>1438</v>
      </c>
      <c r="AM517" t="s">
        <v>1314</v>
      </c>
    </row>
    <row r="518" spans="1:39" hidden="1" x14ac:dyDescent="0.2">
      <c r="A518" t="s">
        <v>1676</v>
      </c>
      <c r="B518" t="s">
        <v>1677</v>
      </c>
      <c r="C518" t="s">
        <v>36</v>
      </c>
      <c r="D518">
        <v>232744</v>
      </c>
      <c r="E518" s="3">
        <v>43423</v>
      </c>
      <c r="F518" t="s">
        <v>2230</v>
      </c>
      <c r="G518" s="3">
        <f t="shared" si="24"/>
        <v>43428</v>
      </c>
      <c r="H518" s="3">
        <v>43428</v>
      </c>
      <c r="I518" t="s">
        <v>2370</v>
      </c>
      <c r="J518">
        <v>348</v>
      </c>
      <c r="K518">
        <f t="shared" si="25"/>
        <v>5</v>
      </c>
      <c r="L518">
        <f t="shared" si="26"/>
        <v>2</v>
      </c>
      <c r="M518" t="s">
        <v>381</v>
      </c>
      <c r="N518" t="s">
        <v>382</v>
      </c>
      <c r="P518" t="s">
        <v>383</v>
      </c>
      <c r="R518" t="s">
        <v>40</v>
      </c>
      <c r="S518" t="s">
        <v>203</v>
      </c>
      <c r="T518" t="s">
        <v>1678</v>
      </c>
      <c r="AH518" t="s">
        <v>43</v>
      </c>
      <c r="AI518" t="s">
        <v>194</v>
      </c>
    </row>
    <row r="519" spans="1:39" x14ac:dyDescent="0.2">
      <c r="A519" t="s">
        <v>1679</v>
      </c>
      <c r="B519" t="s">
        <v>1680</v>
      </c>
      <c r="C519" t="s">
        <v>47</v>
      </c>
      <c r="D519">
        <v>548536</v>
      </c>
      <c r="E519" s="3">
        <v>43391</v>
      </c>
      <c r="F519" t="s">
        <v>2009</v>
      </c>
      <c r="G519" s="3">
        <f t="shared" si="24"/>
        <v>43410</v>
      </c>
      <c r="H519" s="3">
        <v>43410</v>
      </c>
      <c r="I519" t="s">
        <v>2270</v>
      </c>
      <c r="J519">
        <v>6473</v>
      </c>
      <c r="K519">
        <f t="shared" si="25"/>
        <v>19</v>
      </c>
      <c r="L519">
        <f t="shared" si="26"/>
        <v>2</v>
      </c>
      <c r="M519" t="s">
        <v>62</v>
      </c>
      <c r="N519" t="s">
        <v>63</v>
      </c>
      <c r="P519" t="s">
        <v>64</v>
      </c>
      <c r="R519" t="s">
        <v>65</v>
      </c>
      <c r="S519" t="s">
        <v>51</v>
      </c>
      <c r="AB519" t="s">
        <v>125</v>
      </c>
    </row>
    <row r="520" spans="1:39" hidden="1" x14ac:dyDescent="0.2">
      <c r="A520" t="s">
        <v>1681</v>
      </c>
      <c r="B520" t="s">
        <v>1111</v>
      </c>
      <c r="C520" t="s">
        <v>36</v>
      </c>
      <c r="D520">
        <v>150559</v>
      </c>
      <c r="E520" s="3">
        <v>43446</v>
      </c>
      <c r="F520" t="s">
        <v>2231</v>
      </c>
      <c r="G520" s="3">
        <f t="shared" si="24"/>
        <v>43452</v>
      </c>
      <c r="H520" s="3">
        <v>43452</v>
      </c>
      <c r="I520" t="s">
        <v>2275</v>
      </c>
      <c r="J520">
        <v>165</v>
      </c>
      <c r="K520">
        <f t="shared" si="25"/>
        <v>6</v>
      </c>
      <c r="L520">
        <f t="shared" si="26"/>
        <v>2</v>
      </c>
      <c r="M520" t="s">
        <v>546</v>
      </c>
      <c r="N520" t="s">
        <v>547</v>
      </c>
      <c r="P520" t="s">
        <v>548</v>
      </c>
      <c r="R520" t="s">
        <v>40</v>
      </c>
      <c r="S520" t="s">
        <v>450</v>
      </c>
      <c r="AM520" t="s">
        <v>1112</v>
      </c>
    </row>
    <row r="521" spans="1:39" x14ac:dyDescent="0.2">
      <c r="A521" t="s">
        <v>1682</v>
      </c>
      <c r="B521" t="s">
        <v>1683</v>
      </c>
      <c r="C521" t="s">
        <v>47</v>
      </c>
      <c r="D521">
        <v>4477090</v>
      </c>
      <c r="E521" s="3">
        <v>43402</v>
      </c>
      <c r="F521" t="s">
        <v>2080</v>
      </c>
      <c r="G521" s="3">
        <f t="shared" si="24"/>
        <v>43410</v>
      </c>
      <c r="H521" s="3">
        <v>43410</v>
      </c>
      <c r="I521" t="s">
        <v>2215</v>
      </c>
      <c r="J521">
        <v>21993</v>
      </c>
      <c r="K521">
        <f t="shared" si="25"/>
        <v>8</v>
      </c>
      <c r="L521">
        <f t="shared" si="26"/>
        <v>2</v>
      </c>
      <c r="M521" t="s">
        <v>82</v>
      </c>
      <c r="N521" t="s">
        <v>83</v>
      </c>
      <c r="P521" t="s">
        <v>587</v>
      </c>
      <c r="R521" t="s">
        <v>40</v>
      </c>
      <c r="S521" t="s">
        <v>51</v>
      </c>
      <c r="T521" t="s">
        <v>588</v>
      </c>
      <c r="AF521" t="s">
        <v>589</v>
      </c>
      <c r="AH521" t="s">
        <v>43</v>
      </c>
      <c r="AM521" t="s">
        <v>1684</v>
      </c>
    </row>
    <row r="522" spans="1:39" x14ac:dyDescent="0.2">
      <c r="A522" t="s">
        <v>1685</v>
      </c>
      <c r="B522" t="s">
        <v>1686</v>
      </c>
      <c r="C522" t="s">
        <v>47</v>
      </c>
      <c r="D522">
        <v>17428</v>
      </c>
      <c r="E522" s="3">
        <v>43404</v>
      </c>
      <c r="F522" t="s">
        <v>2232</v>
      </c>
      <c r="G522" s="3">
        <f t="shared" si="24"/>
        <v>43411</v>
      </c>
      <c r="H522" s="3">
        <v>43411</v>
      </c>
      <c r="I522" t="s">
        <v>2078</v>
      </c>
      <c r="J522">
        <v>189</v>
      </c>
      <c r="K522">
        <f t="shared" si="25"/>
        <v>7</v>
      </c>
      <c r="L522">
        <f t="shared" si="26"/>
        <v>2</v>
      </c>
      <c r="M522" t="s">
        <v>1687</v>
      </c>
      <c r="N522" t="s">
        <v>1688</v>
      </c>
      <c r="P522" t="s">
        <v>1689</v>
      </c>
      <c r="S522" t="s">
        <v>51</v>
      </c>
      <c r="T522" t="s">
        <v>465</v>
      </c>
    </row>
    <row r="523" spans="1:39" x14ac:dyDescent="0.2">
      <c r="A523" t="s">
        <v>1690</v>
      </c>
      <c r="B523" t="s">
        <v>1691</v>
      </c>
      <c r="C523" t="s">
        <v>47</v>
      </c>
      <c r="D523">
        <v>15363</v>
      </c>
      <c r="E523" s="3">
        <v>43371</v>
      </c>
      <c r="F523" t="s">
        <v>2233</v>
      </c>
      <c r="G523" s="3">
        <f t="shared" si="24"/>
        <v>43403</v>
      </c>
      <c r="H523" s="3">
        <v>43403</v>
      </c>
      <c r="I523" t="s">
        <v>2327</v>
      </c>
      <c r="J523">
        <v>64</v>
      </c>
      <c r="K523">
        <f t="shared" si="25"/>
        <v>32</v>
      </c>
      <c r="L523">
        <f t="shared" si="26"/>
        <v>1</v>
      </c>
      <c r="M523" t="s">
        <v>48</v>
      </c>
      <c r="N523" t="s">
        <v>49</v>
      </c>
      <c r="P523" t="s">
        <v>76</v>
      </c>
      <c r="Q523" t="s">
        <v>120</v>
      </c>
      <c r="R523" t="s">
        <v>40</v>
      </c>
      <c r="S523" t="s">
        <v>51</v>
      </c>
      <c r="T523" t="s">
        <v>966</v>
      </c>
      <c r="AH523" t="s">
        <v>43</v>
      </c>
      <c r="AJ523" t="s">
        <v>78</v>
      </c>
      <c r="AM523" t="s">
        <v>79</v>
      </c>
    </row>
    <row r="524" spans="1:39" hidden="1" x14ac:dyDescent="0.2">
      <c r="A524" t="s">
        <v>1692</v>
      </c>
      <c r="B524" t="s">
        <v>1693</v>
      </c>
      <c r="C524" t="s">
        <v>108</v>
      </c>
      <c r="D524">
        <v>651775</v>
      </c>
      <c r="E524" s="3">
        <v>43374</v>
      </c>
      <c r="F524" t="s">
        <v>2111</v>
      </c>
      <c r="G524" s="3">
        <f t="shared" si="24"/>
        <v>43404</v>
      </c>
      <c r="H524" s="3">
        <v>43404</v>
      </c>
      <c r="I524" t="s">
        <v>2325</v>
      </c>
      <c r="J524">
        <v>860</v>
      </c>
      <c r="K524">
        <f t="shared" si="25"/>
        <v>30</v>
      </c>
      <c r="L524">
        <f t="shared" si="26"/>
        <v>2</v>
      </c>
      <c r="M524" t="s">
        <v>738</v>
      </c>
      <c r="N524" t="s">
        <v>739</v>
      </c>
      <c r="P524" t="s">
        <v>740</v>
      </c>
      <c r="R524" t="s">
        <v>111</v>
      </c>
      <c r="S524" t="s">
        <v>112</v>
      </c>
      <c r="X524" t="s">
        <v>775</v>
      </c>
      <c r="AH524" t="s">
        <v>43</v>
      </c>
      <c r="AM524" t="s">
        <v>776</v>
      </c>
    </row>
    <row r="525" spans="1:39" x14ac:dyDescent="0.2">
      <c r="A525" t="s">
        <v>1694</v>
      </c>
      <c r="B525" t="s">
        <v>393</v>
      </c>
      <c r="C525" t="s">
        <v>47</v>
      </c>
      <c r="D525">
        <v>3545</v>
      </c>
      <c r="E525" s="3">
        <v>43368</v>
      </c>
      <c r="F525" t="s">
        <v>2234</v>
      </c>
      <c r="G525" s="3">
        <f t="shared" si="24"/>
        <v>43373</v>
      </c>
      <c r="H525" s="3">
        <v>43373</v>
      </c>
      <c r="I525" t="s">
        <v>2272</v>
      </c>
      <c r="J525">
        <v>10</v>
      </c>
      <c r="K525">
        <f t="shared" si="25"/>
        <v>5</v>
      </c>
      <c r="L525">
        <f t="shared" si="26"/>
        <v>2</v>
      </c>
      <c r="M525" t="s">
        <v>82</v>
      </c>
      <c r="N525" t="s">
        <v>83</v>
      </c>
      <c r="P525" t="s">
        <v>282</v>
      </c>
      <c r="R525" t="s">
        <v>65</v>
      </c>
      <c r="S525" t="s">
        <v>51</v>
      </c>
      <c r="T525" t="s">
        <v>1357</v>
      </c>
      <c r="AF525" t="s">
        <v>725</v>
      </c>
      <c r="AH525" t="s">
        <v>43</v>
      </c>
      <c r="AM525" t="s">
        <v>726</v>
      </c>
    </row>
    <row r="526" spans="1:39" x14ac:dyDescent="0.2">
      <c r="A526" t="s">
        <v>1695</v>
      </c>
      <c r="B526" t="s">
        <v>1696</v>
      </c>
      <c r="C526" t="s">
        <v>47</v>
      </c>
      <c r="D526">
        <v>399010</v>
      </c>
      <c r="E526" s="3">
        <v>43382</v>
      </c>
      <c r="F526" t="s">
        <v>2023</v>
      </c>
      <c r="G526" s="3">
        <f t="shared" si="24"/>
        <v>43411</v>
      </c>
      <c r="H526" s="3">
        <v>43411</v>
      </c>
      <c r="I526" t="s">
        <v>2284</v>
      </c>
      <c r="J526">
        <v>924</v>
      </c>
      <c r="K526">
        <f t="shared" si="25"/>
        <v>29</v>
      </c>
      <c r="L526">
        <f t="shared" si="26"/>
        <v>2</v>
      </c>
      <c r="M526" t="s">
        <v>210</v>
      </c>
      <c r="N526" t="s">
        <v>211</v>
      </c>
      <c r="P526" t="s">
        <v>212</v>
      </c>
      <c r="R526" t="s">
        <v>65</v>
      </c>
      <c r="S526" t="s">
        <v>51</v>
      </c>
      <c r="T526" t="s">
        <v>213</v>
      </c>
      <c r="AH526" t="s">
        <v>43</v>
      </c>
    </row>
    <row r="527" spans="1:39" x14ac:dyDescent="0.2">
      <c r="A527" t="s">
        <v>1697</v>
      </c>
      <c r="B527" t="s">
        <v>763</v>
      </c>
      <c r="C527" t="s">
        <v>47</v>
      </c>
      <c r="D527">
        <v>10014</v>
      </c>
      <c r="E527" s="3">
        <v>43406</v>
      </c>
      <c r="F527" t="s">
        <v>2206</v>
      </c>
      <c r="G527" s="3">
        <f t="shared" si="24"/>
        <v>43411</v>
      </c>
      <c r="H527" s="3">
        <v>43411</v>
      </c>
      <c r="I527" t="s">
        <v>2283</v>
      </c>
      <c r="J527">
        <v>29</v>
      </c>
      <c r="K527">
        <f t="shared" si="25"/>
        <v>5</v>
      </c>
      <c r="L527">
        <f t="shared" si="26"/>
        <v>2</v>
      </c>
      <c r="M527" t="s">
        <v>128</v>
      </c>
      <c r="N527" t="s">
        <v>129</v>
      </c>
      <c r="P527" t="s">
        <v>261</v>
      </c>
      <c r="R527" t="s">
        <v>197</v>
      </c>
      <c r="S527" t="s">
        <v>51</v>
      </c>
      <c r="V527" t="s">
        <v>764</v>
      </c>
      <c r="AM527" t="s">
        <v>263</v>
      </c>
    </row>
    <row r="528" spans="1:39" x14ac:dyDescent="0.2">
      <c r="A528" t="s">
        <v>1698</v>
      </c>
      <c r="B528" t="s">
        <v>1699</v>
      </c>
      <c r="C528" t="s">
        <v>47</v>
      </c>
      <c r="D528">
        <v>31856</v>
      </c>
      <c r="E528" s="3">
        <v>43409</v>
      </c>
      <c r="F528" t="s">
        <v>2235</v>
      </c>
      <c r="G528" s="3">
        <f t="shared" si="24"/>
        <v>43410</v>
      </c>
      <c r="H528" s="3">
        <v>43410</v>
      </c>
      <c r="I528" t="s">
        <v>2368</v>
      </c>
      <c r="J528">
        <v>77</v>
      </c>
      <c r="K528">
        <f t="shared" si="25"/>
        <v>1</v>
      </c>
      <c r="L528">
        <f t="shared" si="26"/>
        <v>2</v>
      </c>
      <c r="M528" t="s">
        <v>307</v>
      </c>
      <c r="N528" t="s">
        <v>83</v>
      </c>
      <c r="P528" t="s">
        <v>307</v>
      </c>
      <c r="R528" t="s">
        <v>40</v>
      </c>
      <c r="S528" t="s">
        <v>51</v>
      </c>
      <c r="X528" t="s">
        <v>1700</v>
      </c>
      <c r="AH528" t="s">
        <v>43</v>
      </c>
    </row>
    <row r="529" spans="1:39" hidden="1" x14ac:dyDescent="0.2">
      <c r="A529" t="s">
        <v>1701</v>
      </c>
      <c r="B529" t="s">
        <v>703</v>
      </c>
      <c r="C529" t="s">
        <v>36</v>
      </c>
      <c r="D529">
        <v>91148</v>
      </c>
      <c r="E529" s="3">
        <v>43431</v>
      </c>
      <c r="F529" t="s">
        <v>2061</v>
      </c>
      <c r="G529" s="3">
        <f t="shared" si="24"/>
        <v>43478</v>
      </c>
      <c r="H529" s="3">
        <v>43478</v>
      </c>
      <c r="I529" t="s">
        <v>2302</v>
      </c>
      <c r="J529">
        <v>225</v>
      </c>
      <c r="K529">
        <f t="shared" si="25"/>
        <v>47</v>
      </c>
      <c r="L529">
        <f t="shared" si="26"/>
        <v>2</v>
      </c>
      <c r="M529" t="s">
        <v>447</v>
      </c>
      <c r="N529" t="s">
        <v>448</v>
      </c>
      <c r="P529" t="s">
        <v>449</v>
      </c>
      <c r="R529" t="s">
        <v>65</v>
      </c>
      <c r="S529" t="s">
        <v>450</v>
      </c>
      <c r="AG529" t="s">
        <v>451</v>
      </c>
      <c r="AH529" t="s">
        <v>43</v>
      </c>
      <c r="AI529" t="s">
        <v>452</v>
      </c>
      <c r="AM529" t="s">
        <v>705</v>
      </c>
    </row>
    <row r="530" spans="1:39" x14ac:dyDescent="0.2">
      <c r="A530" t="s">
        <v>1702</v>
      </c>
      <c r="B530" t="s">
        <v>1703</v>
      </c>
      <c r="C530" t="s">
        <v>47</v>
      </c>
      <c r="D530">
        <v>28292</v>
      </c>
      <c r="E530" s="3">
        <v>43379</v>
      </c>
      <c r="F530" t="s">
        <v>2046</v>
      </c>
      <c r="G530" s="3">
        <f t="shared" si="24"/>
        <v>43382</v>
      </c>
      <c r="H530" s="3">
        <v>43382</v>
      </c>
      <c r="I530" t="s">
        <v>2277</v>
      </c>
      <c r="J530">
        <v>72</v>
      </c>
      <c r="K530">
        <f t="shared" si="25"/>
        <v>3</v>
      </c>
      <c r="L530">
        <f t="shared" si="26"/>
        <v>2</v>
      </c>
      <c r="M530" t="s">
        <v>347</v>
      </c>
      <c r="N530" t="s">
        <v>83</v>
      </c>
      <c r="P530" t="s">
        <v>348</v>
      </c>
      <c r="R530" t="s">
        <v>192</v>
      </c>
      <c r="S530" t="s">
        <v>51</v>
      </c>
      <c r="X530" t="s">
        <v>349</v>
      </c>
      <c r="AH530" t="s">
        <v>43</v>
      </c>
      <c r="AM530" t="s">
        <v>350</v>
      </c>
    </row>
    <row r="531" spans="1:39" x14ac:dyDescent="0.2">
      <c r="A531" t="s">
        <v>1704</v>
      </c>
      <c r="B531" t="s">
        <v>1079</v>
      </c>
      <c r="C531" t="s">
        <v>47</v>
      </c>
      <c r="D531">
        <v>83035</v>
      </c>
      <c r="E531" s="3">
        <v>43368</v>
      </c>
      <c r="F531" t="s">
        <v>2156</v>
      </c>
      <c r="G531" s="3">
        <f t="shared" si="24"/>
        <v>43369</v>
      </c>
      <c r="H531" s="3">
        <v>43369</v>
      </c>
      <c r="I531" t="s">
        <v>2272</v>
      </c>
      <c r="J531">
        <v>285</v>
      </c>
      <c r="K531">
        <f t="shared" si="25"/>
        <v>1</v>
      </c>
      <c r="L531">
        <f t="shared" si="26"/>
        <v>2</v>
      </c>
      <c r="M531" t="s">
        <v>82</v>
      </c>
      <c r="N531" t="s">
        <v>83</v>
      </c>
      <c r="P531" t="s">
        <v>84</v>
      </c>
      <c r="R531" t="s">
        <v>85</v>
      </c>
      <c r="S531" t="s">
        <v>51</v>
      </c>
      <c r="T531" t="s">
        <v>207</v>
      </c>
      <c r="AB531" t="s">
        <v>1705</v>
      </c>
      <c r="AF531" t="s">
        <v>87</v>
      </c>
      <c r="AH531" t="s">
        <v>43</v>
      </c>
      <c r="AM531" t="s">
        <v>1080</v>
      </c>
    </row>
    <row r="532" spans="1:39" x14ac:dyDescent="0.2">
      <c r="A532" t="s">
        <v>1706</v>
      </c>
      <c r="B532" t="s">
        <v>431</v>
      </c>
      <c r="C532" t="s">
        <v>47</v>
      </c>
      <c r="D532">
        <v>5368948</v>
      </c>
      <c r="E532" s="3">
        <v>43400</v>
      </c>
      <c r="F532" t="s">
        <v>2096</v>
      </c>
      <c r="G532" s="3">
        <f t="shared" si="24"/>
        <v>43410</v>
      </c>
      <c r="H532" s="3">
        <v>43410</v>
      </c>
      <c r="I532" t="s">
        <v>2270</v>
      </c>
      <c r="J532">
        <v>15527</v>
      </c>
      <c r="K532">
        <f t="shared" si="25"/>
        <v>10</v>
      </c>
      <c r="L532">
        <f t="shared" si="26"/>
        <v>2</v>
      </c>
      <c r="M532" t="s">
        <v>367</v>
      </c>
      <c r="N532" t="s">
        <v>368</v>
      </c>
      <c r="P532" t="s">
        <v>369</v>
      </c>
      <c r="S532" t="s">
        <v>51</v>
      </c>
      <c r="T532" t="s">
        <v>370</v>
      </c>
      <c r="AH532" t="s">
        <v>43</v>
      </c>
      <c r="AM532" t="s">
        <v>371</v>
      </c>
    </row>
    <row r="533" spans="1:39" x14ac:dyDescent="0.2">
      <c r="A533" t="s">
        <v>1707</v>
      </c>
      <c r="B533" t="s">
        <v>880</v>
      </c>
      <c r="C533" t="s">
        <v>47</v>
      </c>
      <c r="D533">
        <v>32390</v>
      </c>
      <c r="E533" s="3">
        <v>43368</v>
      </c>
      <c r="F533" t="s">
        <v>2165</v>
      </c>
      <c r="G533" s="3">
        <f t="shared" si="24"/>
        <v>43369</v>
      </c>
      <c r="H533" s="3">
        <v>43369</v>
      </c>
      <c r="I533" t="s">
        <v>2165</v>
      </c>
      <c r="J533">
        <v>120</v>
      </c>
      <c r="K533">
        <f t="shared" si="25"/>
        <v>1</v>
      </c>
      <c r="L533">
        <f t="shared" si="26"/>
        <v>2</v>
      </c>
      <c r="M533" t="s">
        <v>82</v>
      </c>
      <c r="N533" t="s">
        <v>83</v>
      </c>
      <c r="P533" t="s">
        <v>84</v>
      </c>
      <c r="R533" t="s">
        <v>85</v>
      </c>
      <c r="S533" t="s">
        <v>51</v>
      </c>
      <c r="T533" t="s">
        <v>966</v>
      </c>
      <c r="AB533" t="s">
        <v>1666</v>
      </c>
      <c r="AF533" t="s">
        <v>87</v>
      </c>
      <c r="AH533" t="s">
        <v>43</v>
      </c>
      <c r="AM533" t="s">
        <v>881</v>
      </c>
    </row>
    <row r="534" spans="1:39" x14ac:dyDescent="0.2">
      <c r="A534" t="s">
        <v>1708</v>
      </c>
      <c r="B534" t="s">
        <v>1709</v>
      </c>
      <c r="C534" t="s">
        <v>47</v>
      </c>
      <c r="D534">
        <v>55071</v>
      </c>
      <c r="E534" s="3">
        <v>43376</v>
      </c>
      <c r="F534" t="s">
        <v>2236</v>
      </c>
      <c r="G534" s="3">
        <f t="shared" si="24"/>
        <v>43383</v>
      </c>
      <c r="H534" s="3">
        <v>43383</v>
      </c>
      <c r="I534" t="s">
        <v>2236</v>
      </c>
      <c r="J534">
        <v>293</v>
      </c>
      <c r="K534">
        <f t="shared" si="25"/>
        <v>7</v>
      </c>
      <c r="L534">
        <f t="shared" si="26"/>
        <v>2</v>
      </c>
      <c r="M534" t="s">
        <v>1710</v>
      </c>
      <c r="N534" t="s">
        <v>83</v>
      </c>
      <c r="P534" t="s">
        <v>1710</v>
      </c>
      <c r="R534" t="s">
        <v>103</v>
      </c>
      <c r="S534" t="s">
        <v>51</v>
      </c>
      <c r="T534" t="s">
        <v>1711</v>
      </c>
      <c r="Z534" t="s">
        <v>1712</v>
      </c>
      <c r="AF534" t="s">
        <v>1713</v>
      </c>
      <c r="AH534" t="s">
        <v>43</v>
      </c>
      <c r="AM534" t="s">
        <v>1714</v>
      </c>
    </row>
    <row r="535" spans="1:39" x14ac:dyDescent="0.2">
      <c r="A535" t="s">
        <v>1715</v>
      </c>
      <c r="B535" t="s">
        <v>1716</v>
      </c>
      <c r="C535" t="s">
        <v>47</v>
      </c>
      <c r="D535">
        <v>668753</v>
      </c>
      <c r="E535" s="3">
        <v>43335</v>
      </c>
      <c r="F535" t="s">
        <v>2126</v>
      </c>
      <c r="G535" s="3">
        <f t="shared" si="24"/>
        <v>43335</v>
      </c>
      <c r="J535">
        <v>2477</v>
      </c>
      <c r="K535">
        <f t="shared" si="25"/>
        <v>0</v>
      </c>
      <c r="L535">
        <f t="shared" si="26"/>
        <v>2</v>
      </c>
      <c r="M535" t="s">
        <v>56</v>
      </c>
      <c r="N535" t="s">
        <v>57</v>
      </c>
      <c r="P535" t="s">
        <v>58</v>
      </c>
      <c r="R535" t="s">
        <v>40</v>
      </c>
      <c r="S535" t="s">
        <v>51</v>
      </c>
      <c r="T535" t="s">
        <v>59</v>
      </c>
      <c r="AH535" t="s">
        <v>43</v>
      </c>
      <c r="AM535" t="s">
        <v>867</v>
      </c>
    </row>
    <row r="536" spans="1:39" x14ac:dyDescent="0.2">
      <c r="A536" t="s">
        <v>1717</v>
      </c>
      <c r="B536" t="s">
        <v>880</v>
      </c>
      <c r="C536" t="s">
        <v>47</v>
      </c>
      <c r="D536">
        <v>26372</v>
      </c>
      <c r="E536" s="3">
        <v>43368</v>
      </c>
      <c r="F536" t="s">
        <v>2156</v>
      </c>
      <c r="G536" s="3">
        <f t="shared" si="24"/>
        <v>43369</v>
      </c>
      <c r="H536" s="3">
        <v>43369</v>
      </c>
      <c r="I536" t="s">
        <v>2272</v>
      </c>
      <c r="J536">
        <v>75</v>
      </c>
      <c r="K536">
        <f t="shared" si="25"/>
        <v>1</v>
      </c>
      <c r="L536">
        <f t="shared" si="26"/>
        <v>2</v>
      </c>
      <c r="M536" t="s">
        <v>82</v>
      </c>
      <c r="N536" t="s">
        <v>83</v>
      </c>
      <c r="P536" t="s">
        <v>84</v>
      </c>
      <c r="R536" t="s">
        <v>85</v>
      </c>
      <c r="S536" t="s">
        <v>51</v>
      </c>
      <c r="T536" t="s">
        <v>207</v>
      </c>
      <c r="AB536" t="s">
        <v>1705</v>
      </c>
      <c r="AF536" t="s">
        <v>87</v>
      </c>
      <c r="AH536" t="s">
        <v>43</v>
      </c>
      <c r="AM536" t="s">
        <v>881</v>
      </c>
    </row>
    <row r="537" spans="1:39" hidden="1" x14ac:dyDescent="0.2">
      <c r="A537" t="s">
        <v>1718</v>
      </c>
      <c r="B537" t="s">
        <v>1719</v>
      </c>
      <c r="C537" t="s">
        <v>36</v>
      </c>
      <c r="D537">
        <v>21238</v>
      </c>
      <c r="E537" s="3">
        <v>43347</v>
      </c>
      <c r="F537" t="s">
        <v>2237</v>
      </c>
      <c r="G537" s="3">
        <f t="shared" si="24"/>
        <v>43352</v>
      </c>
      <c r="H537" s="3">
        <v>43352</v>
      </c>
      <c r="I537" t="s">
        <v>2271</v>
      </c>
      <c r="J537">
        <v>58</v>
      </c>
      <c r="K537">
        <f t="shared" si="25"/>
        <v>5</v>
      </c>
      <c r="L537">
        <f t="shared" si="26"/>
        <v>2</v>
      </c>
      <c r="M537" t="s">
        <v>1720</v>
      </c>
      <c r="N537" t="s">
        <v>1721</v>
      </c>
      <c r="P537" t="s">
        <v>1722</v>
      </c>
      <c r="R537" t="s">
        <v>40</v>
      </c>
      <c r="S537" t="s">
        <v>937</v>
      </c>
      <c r="X537" t="s">
        <v>1723</v>
      </c>
      <c r="AH537" t="s">
        <v>43</v>
      </c>
      <c r="AM537" t="s">
        <v>1724</v>
      </c>
    </row>
    <row r="538" spans="1:39" hidden="1" x14ac:dyDescent="0.2">
      <c r="A538" t="s">
        <v>1725</v>
      </c>
      <c r="B538" t="s">
        <v>1726</v>
      </c>
      <c r="C538" t="s">
        <v>134</v>
      </c>
      <c r="D538">
        <v>110433</v>
      </c>
      <c r="E538" s="3">
        <v>43461</v>
      </c>
      <c r="F538" t="s">
        <v>2238</v>
      </c>
      <c r="G538" s="3">
        <f t="shared" si="24"/>
        <v>43461</v>
      </c>
      <c r="J538">
        <v>404</v>
      </c>
      <c r="K538">
        <f t="shared" si="25"/>
        <v>0</v>
      </c>
      <c r="L538">
        <f t="shared" si="26"/>
        <v>0</v>
      </c>
      <c r="M538" t="s">
        <v>135</v>
      </c>
      <c r="N538" t="s">
        <v>136</v>
      </c>
      <c r="P538" t="s">
        <v>135</v>
      </c>
      <c r="Q538" t="s">
        <v>1019</v>
      </c>
      <c r="R538" t="s">
        <v>820</v>
      </c>
      <c r="S538" t="s">
        <v>138</v>
      </c>
      <c r="AH538" t="s">
        <v>43</v>
      </c>
      <c r="AI538" t="s">
        <v>52</v>
      </c>
      <c r="AM538" t="s">
        <v>1727</v>
      </c>
    </row>
    <row r="539" spans="1:39" hidden="1" x14ac:dyDescent="0.2">
      <c r="A539" t="s">
        <v>1728</v>
      </c>
      <c r="B539" t="s">
        <v>1729</v>
      </c>
      <c r="C539" t="s">
        <v>36</v>
      </c>
      <c r="D539">
        <v>490719</v>
      </c>
      <c r="E539" s="3">
        <v>43373</v>
      </c>
      <c r="F539" t="s">
        <v>2092</v>
      </c>
      <c r="G539" s="3">
        <f t="shared" si="24"/>
        <v>43387</v>
      </c>
      <c r="H539" s="3">
        <v>43387</v>
      </c>
      <c r="I539" t="s">
        <v>2317</v>
      </c>
      <c r="J539">
        <v>1132</v>
      </c>
      <c r="K539">
        <f t="shared" si="25"/>
        <v>14</v>
      </c>
      <c r="L539">
        <f t="shared" si="26"/>
        <v>2</v>
      </c>
      <c r="M539" t="s">
        <v>100</v>
      </c>
      <c r="N539" t="s">
        <v>101</v>
      </c>
      <c r="P539" t="s">
        <v>102</v>
      </c>
      <c r="S539" t="s">
        <v>104</v>
      </c>
      <c r="AH539" t="s">
        <v>43</v>
      </c>
      <c r="AI539" t="s">
        <v>666</v>
      </c>
      <c r="AM539" t="s">
        <v>1730</v>
      </c>
    </row>
    <row r="540" spans="1:39" x14ac:dyDescent="0.2">
      <c r="A540" t="s">
        <v>1731</v>
      </c>
      <c r="B540" t="s">
        <v>1732</v>
      </c>
      <c r="C540" t="s">
        <v>47</v>
      </c>
      <c r="D540">
        <v>4759</v>
      </c>
      <c r="E540" s="3">
        <v>43406</v>
      </c>
      <c r="F540" t="s">
        <v>2032</v>
      </c>
      <c r="G540" s="3">
        <f t="shared" si="24"/>
        <v>43411</v>
      </c>
      <c r="H540" s="3">
        <v>43411</v>
      </c>
      <c r="I540" t="s">
        <v>2283</v>
      </c>
      <c r="J540">
        <v>20</v>
      </c>
      <c r="K540">
        <f t="shared" si="25"/>
        <v>5</v>
      </c>
      <c r="L540">
        <f t="shared" si="26"/>
        <v>2</v>
      </c>
      <c r="M540" t="s">
        <v>128</v>
      </c>
      <c r="N540" t="s">
        <v>129</v>
      </c>
      <c r="P540" t="s">
        <v>261</v>
      </c>
      <c r="R540" t="s">
        <v>40</v>
      </c>
      <c r="S540" t="s">
        <v>51</v>
      </c>
      <c r="V540" t="s">
        <v>1480</v>
      </c>
      <c r="AM540" t="s">
        <v>263</v>
      </c>
    </row>
    <row r="541" spans="1:39" x14ac:dyDescent="0.2">
      <c r="A541" t="s">
        <v>1733</v>
      </c>
      <c r="B541" t="s">
        <v>1734</v>
      </c>
      <c r="C541" t="s">
        <v>47</v>
      </c>
      <c r="D541">
        <v>159527</v>
      </c>
      <c r="E541" s="3">
        <v>43390</v>
      </c>
      <c r="F541" t="s">
        <v>2027</v>
      </c>
      <c r="G541" s="3">
        <f t="shared" si="24"/>
        <v>43411</v>
      </c>
      <c r="H541" s="3">
        <v>43411</v>
      </c>
      <c r="I541" t="s">
        <v>2156</v>
      </c>
      <c r="J541">
        <v>797</v>
      </c>
      <c r="K541">
        <f t="shared" si="25"/>
        <v>21</v>
      </c>
      <c r="L541">
        <f t="shared" si="26"/>
        <v>2</v>
      </c>
      <c r="M541" t="s">
        <v>229</v>
      </c>
      <c r="N541" t="s">
        <v>230</v>
      </c>
      <c r="P541" t="s">
        <v>231</v>
      </c>
      <c r="R541" t="s">
        <v>40</v>
      </c>
      <c r="S541" t="s">
        <v>51</v>
      </c>
      <c r="AM541" t="s">
        <v>232</v>
      </c>
    </row>
    <row r="542" spans="1:39" hidden="1" x14ac:dyDescent="0.2">
      <c r="A542" t="s">
        <v>1735</v>
      </c>
      <c r="B542" t="s">
        <v>1736</v>
      </c>
      <c r="C542" t="s">
        <v>36</v>
      </c>
      <c r="D542">
        <v>24144</v>
      </c>
      <c r="E542" s="3">
        <v>43431</v>
      </c>
      <c r="F542" t="s">
        <v>2061</v>
      </c>
      <c r="G542" s="3">
        <f t="shared" si="24"/>
        <v>43478</v>
      </c>
      <c r="H542" s="3">
        <v>43478</v>
      </c>
      <c r="I542" t="s">
        <v>2302</v>
      </c>
      <c r="J542">
        <v>69</v>
      </c>
      <c r="K542">
        <f t="shared" si="25"/>
        <v>47</v>
      </c>
      <c r="L542">
        <f t="shared" si="26"/>
        <v>2</v>
      </c>
      <c r="M542" t="s">
        <v>447</v>
      </c>
      <c r="N542" t="s">
        <v>448</v>
      </c>
      <c r="P542" t="s">
        <v>449</v>
      </c>
      <c r="R542" t="s">
        <v>65</v>
      </c>
      <c r="S542" t="s">
        <v>450</v>
      </c>
      <c r="X542" t="s">
        <v>1737</v>
      </c>
      <c r="AG542" t="s">
        <v>451</v>
      </c>
      <c r="AH542" t="s">
        <v>43</v>
      </c>
      <c r="AI542" t="s">
        <v>452</v>
      </c>
      <c r="AM542" t="s">
        <v>497</v>
      </c>
    </row>
    <row r="543" spans="1:39" x14ac:dyDescent="0.2">
      <c r="A543" t="s">
        <v>1738</v>
      </c>
      <c r="B543" t="s">
        <v>779</v>
      </c>
      <c r="C543" t="s">
        <v>47</v>
      </c>
      <c r="D543">
        <v>6706</v>
      </c>
      <c r="E543" s="3">
        <v>43344</v>
      </c>
      <c r="F543" t="s">
        <v>2029</v>
      </c>
      <c r="G543" s="3">
        <f t="shared" si="24"/>
        <v>43374</v>
      </c>
      <c r="H543" s="3">
        <v>43374</v>
      </c>
      <c r="I543" t="s">
        <v>2279</v>
      </c>
      <c r="J543">
        <v>19</v>
      </c>
      <c r="K543">
        <f t="shared" si="25"/>
        <v>30</v>
      </c>
      <c r="L543">
        <f t="shared" si="26"/>
        <v>2</v>
      </c>
      <c r="M543" t="s">
        <v>244</v>
      </c>
      <c r="N543" t="s">
        <v>245</v>
      </c>
      <c r="P543" t="s">
        <v>246</v>
      </c>
      <c r="R543" t="s">
        <v>247</v>
      </c>
      <c r="S543" t="s">
        <v>51</v>
      </c>
      <c r="AI543" t="s">
        <v>52</v>
      </c>
      <c r="AM543" t="s">
        <v>1182</v>
      </c>
    </row>
    <row r="544" spans="1:39" hidden="1" x14ac:dyDescent="0.2">
      <c r="A544" t="s">
        <v>1739</v>
      </c>
      <c r="B544" t="s">
        <v>1740</v>
      </c>
      <c r="C544" t="s">
        <v>36</v>
      </c>
      <c r="D544">
        <v>346883</v>
      </c>
      <c r="E544" s="3">
        <v>43383</v>
      </c>
      <c r="F544" t="s">
        <v>2239</v>
      </c>
      <c r="G544" s="3">
        <f t="shared" si="24"/>
        <v>43385</v>
      </c>
      <c r="H544" s="3">
        <v>43385</v>
      </c>
      <c r="I544" t="s">
        <v>2371</v>
      </c>
      <c r="J544">
        <v>599</v>
      </c>
      <c r="K544">
        <f t="shared" si="25"/>
        <v>2</v>
      </c>
      <c r="L544">
        <f t="shared" si="26"/>
        <v>2</v>
      </c>
      <c r="M544" t="s">
        <v>546</v>
      </c>
      <c r="N544" t="s">
        <v>547</v>
      </c>
      <c r="P544" t="s">
        <v>1741</v>
      </c>
      <c r="R544" t="s">
        <v>40</v>
      </c>
      <c r="S544" t="s">
        <v>450</v>
      </c>
      <c r="AH544" t="s">
        <v>43</v>
      </c>
      <c r="AM544" t="s">
        <v>1742</v>
      </c>
    </row>
    <row r="545" spans="1:39" x14ac:dyDescent="0.2">
      <c r="A545" t="s">
        <v>1743</v>
      </c>
      <c r="B545" t="s">
        <v>243</v>
      </c>
      <c r="C545" t="s">
        <v>47</v>
      </c>
      <c r="D545">
        <v>34292</v>
      </c>
      <c r="E545" s="3">
        <v>43344</v>
      </c>
      <c r="F545" t="s">
        <v>2029</v>
      </c>
      <c r="G545" s="3">
        <f t="shared" si="24"/>
        <v>43374</v>
      </c>
      <c r="H545" s="3">
        <v>43374</v>
      </c>
      <c r="I545" t="s">
        <v>2279</v>
      </c>
      <c r="J545">
        <v>98</v>
      </c>
      <c r="K545">
        <f t="shared" si="25"/>
        <v>30</v>
      </c>
      <c r="L545">
        <f t="shared" si="26"/>
        <v>2</v>
      </c>
      <c r="M545" t="s">
        <v>244</v>
      </c>
      <c r="N545" t="s">
        <v>245</v>
      </c>
      <c r="P545" t="s">
        <v>246</v>
      </c>
      <c r="R545" t="s">
        <v>247</v>
      </c>
      <c r="S545" t="s">
        <v>51</v>
      </c>
      <c r="AI545" t="s">
        <v>52</v>
      </c>
      <c r="AM545" t="s">
        <v>1744</v>
      </c>
    </row>
    <row r="546" spans="1:39" x14ac:dyDescent="0.2">
      <c r="A546" t="s">
        <v>1745</v>
      </c>
      <c r="B546" t="s">
        <v>1746</v>
      </c>
      <c r="C546" t="s">
        <v>47</v>
      </c>
      <c r="D546">
        <v>84006</v>
      </c>
      <c r="E546" s="3">
        <v>43374</v>
      </c>
      <c r="F546" t="s">
        <v>2042</v>
      </c>
      <c r="G546" s="3">
        <f t="shared" si="24"/>
        <v>43374</v>
      </c>
      <c r="J546">
        <v>304</v>
      </c>
      <c r="K546">
        <f t="shared" si="25"/>
        <v>0</v>
      </c>
      <c r="L546">
        <f t="shared" si="26"/>
        <v>2</v>
      </c>
      <c r="M546" t="s">
        <v>128</v>
      </c>
      <c r="N546" t="s">
        <v>129</v>
      </c>
      <c r="P546" t="s">
        <v>261</v>
      </c>
      <c r="R546" t="s">
        <v>197</v>
      </c>
      <c r="S546" t="s">
        <v>51</v>
      </c>
      <c r="T546" t="s">
        <v>283</v>
      </c>
      <c r="AH546" t="s">
        <v>43</v>
      </c>
      <c r="AJ546" t="s">
        <v>328</v>
      </c>
      <c r="AM546" t="s">
        <v>329</v>
      </c>
    </row>
    <row r="547" spans="1:39" x14ac:dyDescent="0.2">
      <c r="A547" t="s">
        <v>1747</v>
      </c>
      <c r="B547" t="s">
        <v>1732</v>
      </c>
      <c r="C547" t="s">
        <v>47</v>
      </c>
      <c r="D547">
        <v>2904</v>
      </c>
      <c r="E547" s="3">
        <v>43406</v>
      </c>
      <c r="F547" t="s">
        <v>2032</v>
      </c>
      <c r="G547" s="3">
        <f t="shared" si="24"/>
        <v>43411</v>
      </c>
      <c r="H547" s="3">
        <v>43411</v>
      </c>
      <c r="I547" t="s">
        <v>2283</v>
      </c>
      <c r="J547">
        <v>12</v>
      </c>
      <c r="K547">
        <f t="shared" si="25"/>
        <v>5</v>
      </c>
      <c r="L547">
        <f t="shared" si="26"/>
        <v>2</v>
      </c>
      <c r="M547" t="s">
        <v>128</v>
      </c>
      <c r="N547" t="s">
        <v>129</v>
      </c>
      <c r="P547" t="s">
        <v>261</v>
      </c>
      <c r="R547" t="s">
        <v>40</v>
      </c>
      <c r="S547" t="s">
        <v>51</v>
      </c>
      <c r="V547" t="s">
        <v>1199</v>
      </c>
      <c r="AM547" t="s">
        <v>263</v>
      </c>
    </row>
    <row r="548" spans="1:39" hidden="1" x14ac:dyDescent="0.2">
      <c r="A548" t="s">
        <v>1748</v>
      </c>
      <c r="B548" t="s">
        <v>747</v>
      </c>
      <c r="C548" t="s">
        <v>108</v>
      </c>
      <c r="D548">
        <v>3</v>
      </c>
      <c r="E548" s="3">
        <v>43431</v>
      </c>
      <c r="F548" t="s">
        <v>2068</v>
      </c>
      <c r="G548" s="3">
        <f t="shared" si="24"/>
        <v>43478</v>
      </c>
      <c r="H548" s="3">
        <v>43478</v>
      </c>
      <c r="I548" t="s">
        <v>2274</v>
      </c>
      <c r="J548">
        <v>0</v>
      </c>
      <c r="K548">
        <f t="shared" si="25"/>
        <v>47</v>
      </c>
      <c r="L548">
        <f t="shared" si="26"/>
        <v>2</v>
      </c>
      <c r="M548" t="s">
        <v>109</v>
      </c>
      <c r="N548" t="s">
        <v>110</v>
      </c>
      <c r="P548" t="s">
        <v>109</v>
      </c>
      <c r="R548" t="s">
        <v>152</v>
      </c>
      <c r="S548" t="s">
        <v>112</v>
      </c>
      <c r="AH548" t="s">
        <v>43</v>
      </c>
      <c r="AM548" t="s">
        <v>748</v>
      </c>
    </row>
    <row r="549" spans="1:39" x14ac:dyDescent="0.2">
      <c r="A549" t="s">
        <v>1749</v>
      </c>
      <c r="B549" t="s">
        <v>1750</v>
      </c>
      <c r="C549" t="s">
        <v>47</v>
      </c>
      <c r="D549">
        <v>120307</v>
      </c>
      <c r="E549" s="3">
        <v>43374</v>
      </c>
      <c r="F549" t="s">
        <v>2170</v>
      </c>
      <c r="G549" s="3">
        <f t="shared" si="24"/>
        <v>43374</v>
      </c>
      <c r="J549">
        <v>514</v>
      </c>
      <c r="K549">
        <f t="shared" si="25"/>
        <v>0</v>
      </c>
      <c r="L549">
        <f t="shared" si="26"/>
        <v>2</v>
      </c>
      <c r="M549" t="s">
        <v>128</v>
      </c>
      <c r="N549" t="s">
        <v>129</v>
      </c>
      <c r="P549" t="s">
        <v>261</v>
      </c>
      <c r="R549" t="s">
        <v>197</v>
      </c>
      <c r="S549" t="s">
        <v>51</v>
      </c>
      <c r="T549" t="s">
        <v>400</v>
      </c>
      <c r="AH549" t="s">
        <v>43</v>
      </c>
      <c r="AJ549" t="s">
        <v>328</v>
      </c>
      <c r="AM549" t="s">
        <v>329</v>
      </c>
    </row>
    <row r="550" spans="1:39" hidden="1" x14ac:dyDescent="0.2">
      <c r="A550" t="s">
        <v>1751</v>
      </c>
      <c r="B550" t="s">
        <v>1752</v>
      </c>
      <c r="C550" t="s">
        <v>116</v>
      </c>
      <c r="D550">
        <v>603893</v>
      </c>
      <c r="E550" s="3">
        <v>43391</v>
      </c>
      <c r="F550" t="s">
        <v>2240</v>
      </c>
      <c r="G550" s="3">
        <f t="shared" si="24"/>
        <v>43472</v>
      </c>
      <c r="H550" s="3">
        <v>43472</v>
      </c>
      <c r="I550" t="s">
        <v>2372</v>
      </c>
      <c r="J550">
        <v>1005</v>
      </c>
      <c r="K550">
        <f t="shared" si="25"/>
        <v>81</v>
      </c>
      <c r="L550">
        <f t="shared" si="26"/>
        <v>2</v>
      </c>
      <c r="M550" t="s">
        <v>1753</v>
      </c>
      <c r="N550" t="s">
        <v>998</v>
      </c>
      <c r="P550" t="s">
        <v>1754</v>
      </c>
      <c r="R550" t="s">
        <v>1561</v>
      </c>
      <c r="S550" t="s">
        <v>121</v>
      </c>
      <c r="AH550" t="s">
        <v>43</v>
      </c>
      <c r="AI550" t="s">
        <v>194</v>
      </c>
    </row>
    <row r="551" spans="1:39" hidden="1" x14ac:dyDescent="0.2">
      <c r="A551" t="s">
        <v>1755</v>
      </c>
      <c r="B551" t="s">
        <v>1756</v>
      </c>
      <c r="C551" t="s">
        <v>108</v>
      </c>
      <c r="D551">
        <v>24629</v>
      </c>
      <c r="E551" s="3">
        <v>43364</v>
      </c>
      <c r="F551" t="s">
        <v>2241</v>
      </c>
      <c r="G551" s="3">
        <f t="shared" si="24"/>
        <v>43381</v>
      </c>
      <c r="H551" s="3">
        <v>43381</v>
      </c>
      <c r="I551" t="s">
        <v>2373</v>
      </c>
      <c r="J551">
        <v>47</v>
      </c>
      <c r="K551">
        <f t="shared" si="25"/>
        <v>17</v>
      </c>
      <c r="L551">
        <f t="shared" si="26"/>
        <v>2</v>
      </c>
      <c r="M551" t="s">
        <v>1757</v>
      </c>
      <c r="N551" t="s">
        <v>299</v>
      </c>
      <c r="P551" t="s">
        <v>1758</v>
      </c>
      <c r="R551" t="s">
        <v>192</v>
      </c>
      <c r="S551" t="s">
        <v>112</v>
      </c>
      <c r="T551" t="s">
        <v>1759</v>
      </c>
      <c r="AH551" t="s">
        <v>43</v>
      </c>
      <c r="AM551" t="s">
        <v>1760</v>
      </c>
    </row>
    <row r="552" spans="1:39" hidden="1" x14ac:dyDescent="0.2">
      <c r="A552" t="s">
        <v>1761</v>
      </c>
      <c r="B552" t="s">
        <v>1762</v>
      </c>
      <c r="C552" t="s">
        <v>36</v>
      </c>
      <c r="D552">
        <v>443631</v>
      </c>
      <c r="E552" s="3">
        <v>43373</v>
      </c>
      <c r="F552" t="s">
        <v>2092</v>
      </c>
      <c r="G552" s="3">
        <f t="shared" si="24"/>
        <v>43387</v>
      </c>
      <c r="H552" s="3">
        <v>43387</v>
      </c>
      <c r="I552" t="s">
        <v>2317</v>
      </c>
      <c r="J552">
        <v>1495</v>
      </c>
      <c r="K552">
        <f t="shared" si="25"/>
        <v>14</v>
      </c>
      <c r="L552">
        <f t="shared" si="26"/>
        <v>2</v>
      </c>
      <c r="M552" t="s">
        <v>100</v>
      </c>
      <c r="N552" t="s">
        <v>101</v>
      </c>
      <c r="P552" t="s">
        <v>102</v>
      </c>
      <c r="S552" t="s">
        <v>104</v>
      </c>
      <c r="AH552" t="s">
        <v>43</v>
      </c>
      <c r="AI552" t="s">
        <v>666</v>
      </c>
      <c r="AM552" t="s">
        <v>1763</v>
      </c>
    </row>
    <row r="553" spans="1:39" x14ac:dyDescent="0.2">
      <c r="A553" t="s">
        <v>1764</v>
      </c>
      <c r="B553" t="s">
        <v>1165</v>
      </c>
      <c r="C553" t="s">
        <v>47</v>
      </c>
      <c r="D553">
        <v>1929033</v>
      </c>
      <c r="E553" s="3">
        <v>43402</v>
      </c>
      <c r="F553" t="s">
        <v>2080</v>
      </c>
      <c r="G553" s="3">
        <f t="shared" si="24"/>
        <v>43408</v>
      </c>
      <c r="H553" s="3">
        <v>43408</v>
      </c>
      <c r="I553" t="s">
        <v>2156</v>
      </c>
      <c r="J553">
        <v>6096</v>
      </c>
      <c r="K553">
        <f t="shared" si="25"/>
        <v>6</v>
      </c>
      <c r="L553">
        <f t="shared" si="26"/>
        <v>0</v>
      </c>
      <c r="M553" t="s">
        <v>82</v>
      </c>
      <c r="N553" t="s">
        <v>83</v>
      </c>
      <c r="P553" t="s">
        <v>587</v>
      </c>
      <c r="Q553" t="s">
        <v>1019</v>
      </c>
      <c r="R553" t="s">
        <v>40</v>
      </c>
      <c r="S553" t="s">
        <v>51</v>
      </c>
      <c r="T553" t="s">
        <v>588</v>
      </c>
      <c r="AF553" t="s">
        <v>589</v>
      </c>
      <c r="AH553" t="s">
        <v>43</v>
      </c>
      <c r="AM553" t="s">
        <v>759</v>
      </c>
    </row>
    <row r="554" spans="1:39" hidden="1" x14ac:dyDescent="0.2">
      <c r="A554" t="s">
        <v>1765</v>
      </c>
      <c r="B554" t="s">
        <v>902</v>
      </c>
      <c r="C554" t="s">
        <v>108</v>
      </c>
      <c r="D554">
        <v>77663</v>
      </c>
      <c r="E554" s="3">
        <v>43431</v>
      </c>
      <c r="F554" t="s">
        <v>2007</v>
      </c>
      <c r="G554" s="3">
        <f t="shared" si="24"/>
        <v>43478</v>
      </c>
      <c r="H554" s="3">
        <v>43478</v>
      </c>
      <c r="I554" t="s">
        <v>2274</v>
      </c>
      <c r="J554">
        <v>135</v>
      </c>
      <c r="K554">
        <f t="shared" si="25"/>
        <v>47</v>
      </c>
      <c r="L554">
        <f t="shared" si="26"/>
        <v>2</v>
      </c>
      <c r="M554" t="s">
        <v>109</v>
      </c>
      <c r="N554" t="s">
        <v>110</v>
      </c>
      <c r="P554" t="s">
        <v>109</v>
      </c>
      <c r="R554" t="s">
        <v>111</v>
      </c>
      <c r="S554" t="s">
        <v>112</v>
      </c>
      <c r="AH554" t="s">
        <v>43</v>
      </c>
      <c r="AM554" t="s">
        <v>903</v>
      </c>
    </row>
    <row r="555" spans="1:39" x14ac:dyDescent="0.2">
      <c r="A555" t="s">
        <v>1766</v>
      </c>
      <c r="B555" t="s">
        <v>1767</v>
      </c>
      <c r="C555" t="s">
        <v>47</v>
      </c>
      <c r="D555">
        <v>20718</v>
      </c>
      <c r="E555" s="3">
        <v>43336</v>
      </c>
      <c r="F555" t="s">
        <v>2242</v>
      </c>
      <c r="G555" s="3">
        <f t="shared" si="24"/>
        <v>43343</v>
      </c>
      <c r="H555" s="3">
        <v>43343</v>
      </c>
      <c r="I555" t="s">
        <v>2330</v>
      </c>
      <c r="J555">
        <v>57</v>
      </c>
      <c r="K555">
        <f t="shared" si="25"/>
        <v>7</v>
      </c>
      <c r="L555">
        <f t="shared" si="26"/>
        <v>2</v>
      </c>
      <c r="M555" t="s">
        <v>844</v>
      </c>
      <c r="N555" t="s">
        <v>83</v>
      </c>
      <c r="P555" t="s">
        <v>844</v>
      </c>
      <c r="R555" t="s">
        <v>40</v>
      </c>
      <c r="S555" t="s">
        <v>51</v>
      </c>
      <c r="T555" t="s">
        <v>515</v>
      </c>
      <c r="AF555" t="s">
        <v>845</v>
      </c>
      <c r="AH555" t="s">
        <v>43</v>
      </c>
      <c r="AM555" t="s">
        <v>1768</v>
      </c>
    </row>
    <row r="556" spans="1:39" x14ac:dyDescent="0.2">
      <c r="A556" t="s">
        <v>1769</v>
      </c>
      <c r="B556" t="s">
        <v>1294</v>
      </c>
      <c r="C556" t="s">
        <v>47</v>
      </c>
      <c r="D556">
        <v>354027</v>
      </c>
      <c r="E556" s="3">
        <v>43397</v>
      </c>
      <c r="F556" t="s">
        <v>2098</v>
      </c>
      <c r="G556" s="3">
        <f t="shared" si="24"/>
        <v>43411</v>
      </c>
      <c r="H556" s="3">
        <v>43411</v>
      </c>
      <c r="I556" t="s">
        <v>2320</v>
      </c>
      <c r="J556">
        <v>1203</v>
      </c>
      <c r="K556">
        <f t="shared" si="25"/>
        <v>14</v>
      </c>
      <c r="L556">
        <f t="shared" si="26"/>
        <v>2</v>
      </c>
      <c r="M556" t="s">
        <v>698</v>
      </c>
      <c r="N556" t="s">
        <v>699</v>
      </c>
      <c r="P556" t="s">
        <v>700</v>
      </c>
      <c r="R556" t="s">
        <v>65</v>
      </c>
      <c r="S556" t="s">
        <v>51</v>
      </c>
      <c r="T556" t="s">
        <v>283</v>
      </c>
      <c r="AH556" t="s">
        <v>43</v>
      </c>
      <c r="AM556" t="s">
        <v>701</v>
      </c>
    </row>
    <row r="557" spans="1:39" hidden="1" x14ac:dyDescent="0.2">
      <c r="A557" t="s">
        <v>1770</v>
      </c>
      <c r="B557" t="s">
        <v>1771</v>
      </c>
      <c r="C557" t="s">
        <v>116</v>
      </c>
      <c r="D557">
        <v>4289009</v>
      </c>
      <c r="E557" s="3">
        <v>43378</v>
      </c>
      <c r="F557" t="s">
        <v>2243</v>
      </c>
      <c r="G557" s="3">
        <f t="shared" si="24"/>
        <v>43417</v>
      </c>
      <c r="H557" s="3">
        <v>43417</v>
      </c>
      <c r="I557" t="s">
        <v>2374</v>
      </c>
      <c r="J557">
        <v>4580</v>
      </c>
      <c r="K557">
        <f t="shared" si="25"/>
        <v>39</v>
      </c>
      <c r="L557">
        <f t="shared" si="26"/>
        <v>2</v>
      </c>
      <c r="M557" t="s">
        <v>117</v>
      </c>
      <c r="N557" t="s">
        <v>118</v>
      </c>
      <c r="P557" t="s">
        <v>119</v>
      </c>
      <c r="R557" t="s">
        <v>1772</v>
      </c>
      <c r="S557" t="s">
        <v>121</v>
      </c>
      <c r="AF557" t="s">
        <v>1773</v>
      </c>
      <c r="AH557" t="s">
        <v>43</v>
      </c>
      <c r="AI557" t="s">
        <v>52</v>
      </c>
    </row>
    <row r="558" spans="1:39" x14ac:dyDescent="0.2">
      <c r="A558" t="s">
        <v>1774</v>
      </c>
      <c r="B558" t="s">
        <v>1775</v>
      </c>
      <c r="C558" t="s">
        <v>47</v>
      </c>
      <c r="D558">
        <v>8008</v>
      </c>
      <c r="E558" s="3">
        <v>43332</v>
      </c>
      <c r="F558" t="s">
        <v>2083</v>
      </c>
      <c r="G558" s="3">
        <f t="shared" si="24"/>
        <v>43373</v>
      </c>
      <c r="H558" s="3">
        <v>43373</v>
      </c>
      <c r="I558" t="s">
        <v>2314</v>
      </c>
      <c r="J558">
        <v>22</v>
      </c>
      <c r="K558">
        <f t="shared" si="25"/>
        <v>41</v>
      </c>
      <c r="L558">
        <f t="shared" si="26"/>
        <v>1</v>
      </c>
      <c r="M558" t="s">
        <v>142</v>
      </c>
      <c r="N558" t="s">
        <v>143</v>
      </c>
      <c r="P558" t="s">
        <v>151</v>
      </c>
      <c r="Q558" t="s">
        <v>120</v>
      </c>
      <c r="R558" t="s">
        <v>40</v>
      </c>
      <c r="S558" t="s">
        <v>51</v>
      </c>
      <c r="X558" t="s">
        <v>614</v>
      </c>
      <c r="AH558" t="s">
        <v>43</v>
      </c>
      <c r="AM558" t="s">
        <v>1150</v>
      </c>
    </row>
    <row r="559" spans="1:39" hidden="1" x14ac:dyDescent="0.2">
      <c r="A559" t="s">
        <v>1776</v>
      </c>
      <c r="B559" t="s">
        <v>1269</v>
      </c>
      <c r="C559" t="s">
        <v>116</v>
      </c>
      <c r="D559">
        <v>1424973</v>
      </c>
      <c r="E559" s="3">
        <v>43375</v>
      </c>
      <c r="F559" t="s">
        <v>2081</v>
      </c>
      <c r="G559" s="3">
        <f t="shared" si="24"/>
        <v>43451</v>
      </c>
      <c r="H559" s="3">
        <v>43451</v>
      </c>
      <c r="I559" t="s">
        <v>2312</v>
      </c>
      <c r="J559">
        <v>2558</v>
      </c>
      <c r="K559">
        <f t="shared" si="25"/>
        <v>76</v>
      </c>
      <c r="L559">
        <f t="shared" si="26"/>
        <v>2</v>
      </c>
      <c r="M559" t="s">
        <v>597</v>
      </c>
      <c r="N559" t="s">
        <v>598</v>
      </c>
      <c r="P559" t="s">
        <v>599</v>
      </c>
      <c r="R559" t="s">
        <v>600</v>
      </c>
      <c r="S559" t="s">
        <v>121</v>
      </c>
      <c r="T559" t="s">
        <v>601</v>
      </c>
      <c r="AH559" t="s">
        <v>43</v>
      </c>
      <c r="AI559" t="s">
        <v>52</v>
      </c>
      <c r="AM559" t="s">
        <v>602</v>
      </c>
    </row>
    <row r="560" spans="1:39" x14ac:dyDescent="0.2">
      <c r="A560" t="s">
        <v>1777</v>
      </c>
      <c r="B560" t="s">
        <v>1778</v>
      </c>
      <c r="C560" t="s">
        <v>47</v>
      </c>
      <c r="D560">
        <v>691458</v>
      </c>
      <c r="E560" s="3">
        <v>43382</v>
      </c>
      <c r="F560" t="s">
        <v>2023</v>
      </c>
      <c r="G560" s="3">
        <f t="shared" si="24"/>
        <v>43411</v>
      </c>
      <c r="H560" s="3">
        <v>43411</v>
      </c>
      <c r="I560" t="s">
        <v>2284</v>
      </c>
      <c r="J560">
        <v>1706</v>
      </c>
      <c r="K560">
        <f t="shared" si="25"/>
        <v>29</v>
      </c>
      <c r="L560">
        <f t="shared" si="26"/>
        <v>2</v>
      </c>
      <c r="M560" t="s">
        <v>210</v>
      </c>
      <c r="N560" t="s">
        <v>211</v>
      </c>
      <c r="P560" t="s">
        <v>212</v>
      </c>
      <c r="R560" t="s">
        <v>65</v>
      </c>
      <c r="S560" t="s">
        <v>51</v>
      </c>
      <c r="T560" t="s">
        <v>213</v>
      </c>
      <c r="AH560" t="s">
        <v>43</v>
      </c>
    </row>
    <row r="561" spans="1:39" x14ac:dyDescent="0.2">
      <c r="A561" t="s">
        <v>1779</v>
      </c>
      <c r="B561" t="s">
        <v>1079</v>
      </c>
      <c r="C561" t="s">
        <v>47</v>
      </c>
      <c r="D561">
        <v>17305</v>
      </c>
      <c r="E561" s="3">
        <v>43368</v>
      </c>
      <c r="F561" t="s">
        <v>2165</v>
      </c>
      <c r="G561" s="3">
        <f t="shared" si="24"/>
        <v>43369</v>
      </c>
      <c r="H561" s="3">
        <v>43369</v>
      </c>
      <c r="I561" t="s">
        <v>2165</v>
      </c>
      <c r="J561">
        <v>68</v>
      </c>
      <c r="K561">
        <f t="shared" si="25"/>
        <v>1</v>
      </c>
      <c r="L561">
        <f t="shared" si="26"/>
        <v>2</v>
      </c>
      <c r="M561" t="s">
        <v>82</v>
      </c>
      <c r="N561" t="s">
        <v>83</v>
      </c>
      <c r="P561" t="s">
        <v>84</v>
      </c>
      <c r="R561" t="s">
        <v>85</v>
      </c>
      <c r="S561" t="s">
        <v>51</v>
      </c>
      <c r="T561" t="s">
        <v>400</v>
      </c>
      <c r="AF561" t="s">
        <v>87</v>
      </c>
      <c r="AH561" t="s">
        <v>43</v>
      </c>
      <c r="AM561" t="s">
        <v>1080</v>
      </c>
    </row>
    <row r="562" spans="1:39" x14ac:dyDescent="0.2">
      <c r="A562" t="s">
        <v>1780</v>
      </c>
      <c r="B562" t="s">
        <v>684</v>
      </c>
      <c r="C562" t="s">
        <v>47</v>
      </c>
      <c r="D562">
        <v>325243</v>
      </c>
      <c r="E562" s="3">
        <v>43380</v>
      </c>
      <c r="F562" t="s">
        <v>2095</v>
      </c>
      <c r="G562" s="3">
        <f t="shared" si="24"/>
        <v>43380</v>
      </c>
      <c r="J562">
        <v>518</v>
      </c>
      <c r="K562">
        <f t="shared" si="25"/>
        <v>0</v>
      </c>
      <c r="L562">
        <f t="shared" si="26"/>
        <v>2</v>
      </c>
      <c r="M562" t="s">
        <v>48</v>
      </c>
      <c r="N562" t="s">
        <v>49</v>
      </c>
      <c r="P562" t="s">
        <v>50</v>
      </c>
      <c r="S562" t="s">
        <v>51</v>
      </c>
      <c r="AF562" t="s">
        <v>153</v>
      </c>
      <c r="AI562" t="s">
        <v>52</v>
      </c>
      <c r="AM562" t="s">
        <v>1781</v>
      </c>
    </row>
    <row r="563" spans="1:39" x14ac:dyDescent="0.2">
      <c r="A563" t="s">
        <v>1782</v>
      </c>
      <c r="B563" t="s">
        <v>260</v>
      </c>
      <c r="C563" t="s">
        <v>47</v>
      </c>
      <c r="D563">
        <v>3626</v>
      </c>
      <c r="E563" s="3">
        <v>43406</v>
      </c>
      <c r="F563" t="s">
        <v>2032</v>
      </c>
      <c r="G563" s="3">
        <f t="shared" si="24"/>
        <v>43411</v>
      </c>
      <c r="H563" s="3">
        <v>43411</v>
      </c>
      <c r="I563" t="s">
        <v>2283</v>
      </c>
      <c r="J563">
        <v>10</v>
      </c>
      <c r="K563">
        <f t="shared" si="25"/>
        <v>5</v>
      </c>
      <c r="L563">
        <f t="shared" si="26"/>
        <v>2</v>
      </c>
      <c r="M563" t="s">
        <v>128</v>
      </c>
      <c r="N563" t="s">
        <v>129</v>
      </c>
      <c r="P563" t="s">
        <v>261</v>
      </c>
      <c r="R563" t="s">
        <v>197</v>
      </c>
      <c r="S563" t="s">
        <v>51</v>
      </c>
      <c r="V563" t="s">
        <v>764</v>
      </c>
      <c r="AM563" t="s">
        <v>263</v>
      </c>
    </row>
    <row r="564" spans="1:39" hidden="1" x14ac:dyDescent="0.2">
      <c r="A564" t="s">
        <v>1783</v>
      </c>
      <c r="B564" t="s">
        <v>1784</v>
      </c>
      <c r="C564" t="s">
        <v>108</v>
      </c>
      <c r="D564">
        <v>1100436</v>
      </c>
      <c r="E564" s="3">
        <v>43411</v>
      </c>
      <c r="F564" t="s">
        <v>2059</v>
      </c>
      <c r="G564" s="3">
        <f t="shared" si="24"/>
        <v>43434</v>
      </c>
      <c r="H564" s="3">
        <v>43434</v>
      </c>
      <c r="I564" t="s">
        <v>2301</v>
      </c>
      <c r="J564">
        <v>2326</v>
      </c>
      <c r="K564">
        <f t="shared" si="25"/>
        <v>23</v>
      </c>
      <c r="L564">
        <f t="shared" si="26"/>
        <v>2</v>
      </c>
      <c r="M564" t="s">
        <v>436</v>
      </c>
      <c r="N564" t="s">
        <v>437</v>
      </c>
      <c r="P564" t="s">
        <v>438</v>
      </c>
      <c r="R564" t="s">
        <v>152</v>
      </c>
      <c r="S564" t="s">
        <v>112</v>
      </c>
      <c r="AF564" t="s">
        <v>439</v>
      </c>
      <c r="AH564" t="s">
        <v>43</v>
      </c>
      <c r="AM564" t="s">
        <v>440</v>
      </c>
    </row>
    <row r="565" spans="1:39" x14ac:dyDescent="0.2">
      <c r="A565" t="s">
        <v>1785</v>
      </c>
      <c r="B565" t="s">
        <v>1085</v>
      </c>
      <c r="C565" t="s">
        <v>47</v>
      </c>
      <c r="D565">
        <v>19082</v>
      </c>
      <c r="E565" s="3">
        <v>43368</v>
      </c>
      <c r="F565" t="s">
        <v>2244</v>
      </c>
      <c r="G565" s="3">
        <f t="shared" si="24"/>
        <v>43368</v>
      </c>
      <c r="J565">
        <v>77</v>
      </c>
      <c r="K565">
        <f t="shared" si="25"/>
        <v>0</v>
      </c>
      <c r="L565">
        <f t="shared" si="26"/>
        <v>2</v>
      </c>
      <c r="M565" t="s">
        <v>269</v>
      </c>
      <c r="N565" t="s">
        <v>83</v>
      </c>
      <c r="P565" t="s">
        <v>270</v>
      </c>
      <c r="R565" t="s">
        <v>40</v>
      </c>
      <c r="S565" t="s">
        <v>51</v>
      </c>
      <c r="X565" t="s">
        <v>1786</v>
      </c>
      <c r="AH565" t="s">
        <v>43</v>
      </c>
      <c r="AM565" t="s">
        <v>1510</v>
      </c>
    </row>
    <row r="566" spans="1:39" x14ac:dyDescent="0.2">
      <c r="A566" t="s">
        <v>1787</v>
      </c>
      <c r="B566" t="s">
        <v>684</v>
      </c>
      <c r="C566" t="s">
        <v>47</v>
      </c>
      <c r="D566">
        <v>1421596</v>
      </c>
      <c r="E566" s="3">
        <v>43380</v>
      </c>
      <c r="F566" t="s">
        <v>2095</v>
      </c>
      <c r="G566" s="3">
        <f t="shared" si="24"/>
        <v>43380</v>
      </c>
      <c r="J566">
        <v>2972</v>
      </c>
      <c r="K566">
        <f t="shared" si="25"/>
        <v>0</v>
      </c>
      <c r="L566">
        <f t="shared" si="26"/>
        <v>2</v>
      </c>
      <c r="M566" t="s">
        <v>48</v>
      </c>
      <c r="N566" t="s">
        <v>49</v>
      </c>
      <c r="P566" t="s">
        <v>50</v>
      </c>
      <c r="S566" t="s">
        <v>51</v>
      </c>
      <c r="AM566" t="s">
        <v>1328</v>
      </c>
    </row>
    <row r="567" spans="1:39" x14ac:dyDescent="0.2">
      <c r="A567" t="s">
        <v>1788</v>
      </c>
      <c r="B567" t="s">
        <v>1079</v>
      </c>
      <c r="C567" t="s">
        <v>47</v>
      </c>
      <c r="D567">
        <v>3309</v>
      </c>
      <c r="E567" s="3">
        <v>43368</v>
      </c>
      <c r="F567" t="s">
        <v>2128</v>
      </c>
      <c r="G567" s="3">
        <f t="shared" si="24"/>
        <v>43369</v>
      </c>
      <c r="H567" s="3">
        <v>43369</v>
      </c>
      <c r="I567" t="s">
        <v>2128</v>
      </c>
      <c r="J567">
        <v>11</v>
      </c>
      <c r="K567">
        <f t="shared" si="25"/>
        <v>1</v>
      </c>
      <c r="L567">
        <f t="shared" si="26"/>
        <v>2</v>
      </c>
      <c r="M567" t="s">
        <v>82</v>
      </c>
      <c r="N567" t="s">
        <v>83</v>
      </c>
      <c r="P567" t="s">
        <v>84</v>
      </c>
      <c r="R567" t="s">
        <v>85</v>
      </c>
      <c r="S567" t="s">
        <v>51</v>
      </c>
      <c r="T567" t="s">
        <v>59</v>
      </c>
      <c r="AF567" t="s">
        <v>87</v>
      </c>
      <c r="AH567" t="s">
        <v>43</v>
      </c>
      <c r="AM567" t="s">
        <v>1080</v>
      </c>
    </row>
    <row r="568" spans="1:39" x14ac:dyDescent="0.2">
      <c r="A568" t="s">
        <v>1789</v>
      </c>
      <c r="B568" t="s">
        <v>1275</v>
      </c>
      <c r="C568" t="s">
        <v>47</v>
      </c>
      <c r="D568">
        <v>1163232</v>
      </c>
      <c r="E568" s="3">
        <v>43403</v>
      </c>
      <c r="F568" t="s">
        <v>2028</v>
      </c>
      <c r="G568" s="3">
        <f t="shared" si="24"/>
        <v>43411</v>
      </c>
      <c r="H568" s="3">
        <v>43411</v>
      </c>
      <c r="I568" t="s">
        <v>2224</v>
      </c>
      <c r="J568">
        <v>8662</v>
      </c>
      <c r="K568">
        <f t="shared" si="25"/>
        <v>8</v>
      </c>
      <c r="L568">
        <f t="shared" si="26"/>
        <v>2</v>
      </c>
      <c r="M568" t="s">
        <v>235</v>
      </c>
      <c r="N568" t="s">
        <v>236</v>
      </c>
      <c r="P568" t="s">
        <v>237</v>
      </c>
      <c r="R568" t="s">
        <v>137</v>
      </c>
      <c r="S568" t="s">
        <v>51</v>
      </c>
      <c r="T568" t="s">
        <v>238</v>
      </c>
      <c r="AH568" t="s">
        <v>43</v>
      </c>
      <c r="AM568" t="s">
        <v>1276</v>
      </c>
    </row>
    <row r="569" spans="1:39" x14ac:dyDescent="0.2">
      <c r="A569" t="s">
        <v>1790</v>
      </c>
      <c r="B569" t="s">
        <v>1791</v>
      </c>
      <c r="C569" t="s">
        <v>47</v>
      </c>
      <c r="D569">
        <v>75742</v>
      </c>
      <c r="E569" s="3">
        <v>43332</v>
      </c>
      <c r="F569" t="s">
        <v>2083</v>
      </c>
      <c r="G569" s="3">
        <f t="shared" si="24"/>
        <v>43373</v>
      </c>
      <c r="H569" s="3">
        <v>43373</v>
      </c>
      <c r="I569" t="s">
        <v>2314</v>
      </c>
      <c r="J569">
        <v>254</v>
      </c>
      <c r="K569">
        <f t="shared" si="25"/>
        <v>41</v>
      </c>
      <c r="L569">
        <f t="shared" si="26"/>
        <v>1</v>
      </c>
      <c r="M569" t="s">
        <v>142</v>
      </c>
      <c r="N569" t="s">
        <v>143</v>
      </c>
      <c r="P569" t="s">
        <v>151</v>
      </c>
      <c r="Q569" t="s">
        <v>120</v>
      </c>
      <c r="R569" t="s">
        <v>40</v>
      </c>
      <c r="S569" t="s">
        <v>51</v>
      </c>
      <c r="X569" t="s">
        <v>614</v>
      </c>
      <c r="AH569" t="s">
        <v>43</v>
      </c>
      <c r="AM569" t="s">
        <v>615</v>
      </c>
    </row>
    <row r="570" spans="1:39" x14ac:dyDescent="0.2">
      <c r="A570" t="s">
        <v>1792</v>
      </c>
      <c r="B570" t="s">
        <v>1793</v>
      </c>
      <c r="C570" t="s">
        <v>47</v>
      </c>
      <c r="D570">
        <v>58543</v>
      </c>
      <c r="E570" s="3">
        <v>43391</v>
      </c>
      <c r="F570" t="s">
        <v>2147</v>
      </c>
      <c r="G570" s="3">
        <f t="shared" si="24"/>
        <v>43410</v>
      </c>
      <c r="H570" s="3">
        <v>43410</v>
      </c>
      <c r="I570" t="s">
        <v>2270</v>
      </c>
      <c r="J570">
        <v>659</v>
      </c>
      <c r="K570">
        <f t="shared" si="25"/>
        <v>19</v>
      </c>
      <c r="L570">
        <f t="shared" si="26"/>
        <v>2</v>
      </c>
      <c r="M570" t="s">
        <v>62</v>
      </c>
      <c r="N570" t="s">
        <v>63</v>
      </c>
      <c r="P570" t="s">
        <v>64</v>
      </c>
      <c r="R570" t="s">
        <v>65</v>
      </c>
      <c r="S570" t="s">
        <v>51</v>
      </c>
      <c r="AB570" s="1">
        <v>9.5355953829531605E+69</v>
      </c>
    </row>
    <row r="571" spans="1:39" x14ac:dyDescent="0.2">
      <c r="A571" t="s">
        <v>1794</v>
      </c>
      <c r="B571" t="s">
        <v>1795</v>
      </c>
      <c r="C571" t="s">
        <v>47</v>
      </c>
      <c r="D571">
        <v>508767</v>
      </c>
      <c r="E571" s="3">
        <v>43450</v>
      </c>
      <c r="F571" t="s">
        <v>1997</v>
      </c>
      <c r="G571" s="3">
        <f t="shared" si="24"/>
        <v>43466</v>
      </c>
      <c r="H571" s="3">
        <v>43466</v>
      </c>
      <c r="I571" t="s">
        <v>2375</v>
      </c>
      <c r="J571">
        <v>1804</v>
      </c>
      <c r="K571">
        <f t="shared" si="25"/>
        <v>16</v>
      </c>
      <c r="L571">
        <f t="shared" si="26"/>
        <v>2</v>
      </c>
      <c r="M571" t="s">
        <v>170</v>
      </c>
      <c r="N571" t="s">
        <v>171</v>
      </c>
      <c r="P571" t="s">
        <v>172</v>
      </c>
      <c r="R571" t="s">
        <v>828</v>
      </c>
      <c r="S571" t="s">
        <v>51</v>
      </c>
      <c r="T571" t="s">
        <v>174</v>
      </c>
      <c r="AH571" t="s">
        <v>43</v>
      </c>
      <c r="AM571" t="s">
        <v>1796</v>
      </c>
    </row>
    <row r="572" spans="1:39" x14ac:dyDescent="0.2">
      <c r="A572" t="s">
        <v>1797</v>
      </c>
      <c r="B572" t="s">
        <v>924</v>
      </c>
      <c r="C572" t="s">
        <v>47</v>
      </c>
      <c r="D572">
        <v>357852</v>
      </c>
      <c r="E572" s="3">
        <v>43399</v>
      </c>
      <c r="F572" t="s">
        <v>2035</v>
      </c>
      <c r="G572" s="3">
        <f t="shared" si="24"/>
        <v>43410</v>
      </c>
      <c r="H572" s="3">
        <v>43410</v>
      </c>
      <c r="I572" t="s">
        <v>2215</v>
      </c>
      <c r="J572">
        <v>1450</v>
      </c>
      <c r="K572">
        <f t="shared" si="25"/>
        <v>11</v>
      </c>
      <c r="L572">
        <f t="shared" si="26"/>
        <v>2</v>
      </c>
      <c r="M572" t="s">
        <v>82</v>
      </c>
      <c r="N572" t="s">
        <v>83</v>
      </c>
      <c r="P572" t="s">
        <v>282</v>
      </c>
      <c r="R572" t="s">
        <v>65</v>
      </c>
      <c r="S572" t="s">
        <v>51</v>
      </c>
      <c r="T572" t="s">
        <v>1357</v>
      </c>
      <c r="AF572" t="s">
        <v>284</v>
      </c>
      <c r="AH572" t="s">
        <v>43</v>
      </c>
      <c r="AM572" t="s">
        <v>925</v>
      </c>
    </row>
    <row r="573" spans="1:39" x14ac:dyDescent="0.2">
      <c r="A573" t="s">
        <v>1798</v>
      </c>
      <c r="B573" t="s">
        <v>1799</v>
      </c>
      <c r="C573" t="s">
        <v>47</v>
      </c>
      <c r="D573">
        <v>120695</v>
      </c>
      <c r="E573" s="3">
        <v>43457</v>
      </c>
      <c r="F573" t="s">
        <v>2209</v>
      </c>
      <c r="G573" s="3">
        <f t="shared" si="24"/>
        <v>43462</v>
      </c>
      <c r="H573" s="3">
        <v>43462</v>
      </c>
      <c r="I573" t="s">
        <v>2360</v>
      </c>
      <c r="J573">
        <v>352</v>
      </c>
      <c r="K573">
        <f t="shared" si="25"/>
        <v>5</v>
      </c>
      <c r="L573">
        <f t="shared" si="26"/>
        <v>2</v>
      </c>
      <c r="M573" t="s">
        <v>1501</v>
      </c>
      <c r="N573" t="s">
        <v>1502</v>
      </c>
      <c r="P573" t="s">
        <v>1503</v>
      </c>
      <c r="R573" t="s">
        <v>40</v>
      </c>
      <c r="S573" t="s">
        <v>51</v>
      </c>
      <c r="T573" t="s">
        <v>1504</v>
      </c>
      <c r="AF573" t="s">
        <v>1505</v>
      </c>
      <c r="AH573" t="s">
        <v>43</v>
      </c>
      <c r="AM573" t="s">
        <v>1800</v>
      </c>
    </row>
    <row r="574" spans="1:39" x14ac:dyDescent="0.2">
      <c r="A574" t="s">
        <v>1801</v>
      </c>
      <c r="B574" t="s">
        <v>1802</v>
      </c>
      <c r="C574" t="s">
        <v>47</v>
      </c>
      <c r="D574">
        <v>3924</v>
      </c>
      <c r="E574" s="3">
        <v>43410</v>
      </c>
      <c r="F574" t="s">
        <v>2129</v>
      </c>
      <c r="G574" s="3">
        <f t="shared" si="24"/>
        <v>43411</v>
      </c>
      <c r="H574" s="3">
        <v>43411</v>
      </c>
      <c r="I574" t="s">
        <v>2332</v>
      </c>
      <c r="J574">
        <v>8</v>
      </c>
      <c r="K574">
        <f t="shared" si="25"/>
        <v>1</v>
      </c>
      <c r="L574">
        <f t="shared" si="26"/>
        <v>1</v>
      </c>
      <c r="M574" t="s">
        <v>338</v>
      </c>
      <c r="N574" t="s">
        <v>83</v>
      </c>
      <c r="P574" t="s">
        <v>339</v>
      </c>
      <c r="Q574" t="s">
        <v>120</v>
      </c>
      <c r="R574" t="s">
        <v>65</v>
      </c>
      <c r="S574" t="s">
        <v>51</v>
      </c>
      <c r="Z574" t="s">
        <v>885</v>
      </c>
      <c r="AH574" t="s">
        <v>43</v>
      </c>
    </row>
    <row r="575" spans="1:39" hidden="1" x14ac:dyDescent="0.2">
      <c r="A575" t="s">
        <v>1803</v>
      </c>
      <c r="B575" t="s">
        <v>1804</v>
      </c>
      <c r="C575" t="s">
        <v>36</v>
      </c>
      <c r="D575">
        <v>12341</v>
      </c>
      <c r="E575" s="3">
        <v>43431</v>
      </c>
      <c r="F575" t="s">
        <v>2061</v>
      </c>
      <c r="G575" s="3">
        <f t="shared" si="24"/>
        <v>43478</v>
      </c>
      <c r="H575" s="3">
        <v>43478</v>
      </c>
      <c r="I575" t="s">
        <v>2302</v>
      </c>
      <c r="J575">
        <v>26</v>
      </c>
      <c r="K575">
        <f t="shared" si="25"/>
        <v>47</v>
      </c>
      <c r="L575">
        <f t="shared" si="26"/>
        <v>2</v>
      </c>
      <c r="M575" t="s">
        <v>447</v>
      </c>
      <c r="N575" t="s">
        <v>448</v>
      </c>
      <c r="P575" t="s">
        <v>449</v>
      </c>
      <c r="R575" t="s">
        <v>65</v>
      </c>
      <c r="S575" t="s">
        <v>450</v>
      </c>
      <c r="X575" t="s">
        <v>1805</v>
      </c>
      <c r="AG575" t="s">
        <v>451</v>
      </c>
      <c r="AH575" t="s">
        <v>43</v>
      </c>
      <c r="AI575" t="s">
        <v>452</v>
      </c>
      <c r="AM575" t="s">
        <v>497</v>
      </c>
    </row>
    <row r="576" spans="1:39" x14ac:dyDescent="0.2">
      <c r="A576" t="s">
        <v>1806</v>
      </c>
      <c r="B576" t="s">
        <v>1807</v>
      </c>
      <c r="C576" t="s">
        <v>47</v>
      </c>
      <c r="D576">
        <v>21076</v>
      </c>
      <c r="E576" s="3">
        <v>43408</v>
      </c>
      <c r="F576" t="s">
        <v>2245</v>
      </c>
      <c r="G576" s="3">
        <f t="shared" si="24"/>
        <v>43411</v>
      </c>
      <c r="H576" s="3">
        <v>43411</v>
      </c>
      <c r="I576" t="s">
        <v>2376</v>
      </c>
      <c r="J576">
        <v>113</v>
      </c>
      <c r="K576">
        <f t="shared" si="25"/>
        <v>3</v>
      </c>
      <c r="L576">
        <f t="shared" si="26"/>
        <v>2</v>
      </c>
      <c r="M576" t="s">
        <v>1808</v>
      </c>
      <c r="N576" t="s">
        <v>83</v>
      </c>
      <c r="P576" t="s">
        <v>1809</v>
      </c>
      <c r="R576" t="s">
        <v>40</v>
      </c>
      <c r="S576" t="s">
        <v>51</v>
      </c>
      <c r="AB576" s="1">
        <v>5910159102</v>
      </c>
      <c r="AH576" t="s">
        <v>43</v>
      </c>
      <c r="AM576" t="s">
        <v>1810</v>
      </c>
    </row>
    <row r="577" spans="1:39" hidden="1" x14ac:dyDescent="0.2">
      <c r="A577" t="s">
        <v>1811</v>
      </c>
      <c r="B577" t="s">
        <v>1812</v>
      </c>
      <c r="C577" t="s">
        <v>108</v>
      </c>
      <c r="D577">
        <v>9981576</v>
      </c>
      <c r="E577" s="3">
        <v>43396</v>
      </c>
      <c r="F577" t="s">
        <v>2246</v>
      </c>
      <c r="G577" s="3">
        <f t="shared" si="24"/>
        <v>43766</v>
      </c>
      <c r="H577" s="3">
        <v>43766</v>
      </c>
      <c r="I577" t="s">
        <v>2248</v>
      </c>
      <c r="J577">
        <v>10000</v>
      </c>
      <c r="K577">
        <f t="shared" si="25"/>
        <v>370</v>
      </c>
      <c r="L577">
        <f t="shared" si="26"/>
        <v>2</v>
      </c>
      <c r="M577" t="s">
        <v>1813</v>
      </c>
      <c r="N577" t="s">
        <v>299</v>
      </c>
      <c r="P577" t="s">
        <v>1814</v>
      </c>
      <c r="R577" t="s">
        <v>1815</v>
      </c>
      <c r="S577" t="s">
        <v>112</v>
      </c>
      <c r="T577" t="s">
        <v>1816</v>
      </c>
      <c r="AH577" t="s">
        <v>43</v>
      </c>
      <c r="AI577" t="s">
        <v>52</v>
      </c>
      <c r="AM577" t="s">
        <v>1817</v>
      </c>
    </row>
    <row r="578" spans="1:39" hidden="1" x14ac:dyDescent="0.2">
      <c r="A578" t="s">
        <v>1818</v>
      </c>
      <c r="B578" t="s">
        <v>1819</v>
      </c>
      <c r="C578" t="s">
        <v>36</v>
      </c>
      <c r="D578">
        <v>1738967</v>
      </c>
      <c r="E578" s="3">
        <v>43367</v>
      </c>
      <c r="F578" t="s">
        <v>2078</v>
      </c>
      <c r="G578" s="3">
        <f t="shared" si="24"/>
        <v>43387</v>
      </c>
      <c r="H578" s="3">
        <v>43387</v>
      </c>
      <c r="I578" t="s">
        <v>2311</v>
      </c>
      <c r="J578">
        <v>2469</v>
      </c>
      <c r="K578">
        <f t="shared" si="25"/>
        <v>20</v>
      </c>
      <c r="L578">
        <f t="shared" si="26"/>
        <v>2</v>
      </c>
      <c r="M578" t="s">
        <v>577</v>
      </c>
      <c r="N578" t="s">
        <v>578</v>
      </c>
      <c r="P578" t="s">
        <v>579</v>
      </c>
      <c r="R578" t="s">
        <v>173</v>
      </c>
      <c r="S578" t="s">
        <v>580</v>
      </c>
      <c r="AH578" t="s">
        <v>43</v>
      </c>
    </row>
    <row r="579" spans="1:39" x14ac:dyDescent="0.2">
      <c r="A579" t="s">
        <v>1820</v>
      </c>
      <c r="B579" t="s">
        <v>1629</v>
      </c>
      <c r="C579" t="s">
        <v>47</v>
      </c>
      <c r="D579">
        <v>40041</v>
      </c>
      <c r="E579" s="3">
        <v>43407</v>
      </c>
      <c r="F579" t="s">
        <v>2027</v>
      </c>
      <c r="G579" s="3">
        <f t="shared" ref="G579:G642" si="27">IF(H579="",E579,H579)</f>
        <v>43408</v>
      </c>
      <c r="H579" s="3">
        <v>43408</v>
      </c>
      <c r="I579" t="s">
        <v>2029</v>
      </c>
      <c r="J579">
        <v>150</v>
      </c>
      <c r="K579">
        <f t="shared" ref="K579:K642" si="28">G579-E579</f>
        <v>1</v>
      </c>
      <c r="L579">
        <f t="shared" ref="L579:L642" si="29">IF(Q579="MALE",0,IF(Q579="FEMALE",1,IF(Q579="",2)))</f>
        <v>2</v>
      </c>
      <c r="M579" t="s">
        <v>1630</v>
      </c>
      <c r="N579" t="s">
        <v>83</v>
      </c>
      <c r="P579" t="s">
        <v>1630</v>
      </c>
      <c r="R579" t="s">
        <v>40</v>
      </c>
      <c r="S579" t="s">
        <v>51</v>
      </c>
      <c r="AB579" s="1">
        <v>5.5101551025510299E+94</v>
      </c>
      <c r="AH579" t="s">
        <v>43</v>
      </c>
      <c r="AM579" t="s">
        <v>1631</v>
      </c>
    </row>
    <row r="580" spans="1:39" x14ac:dyDescent="0.2">
      <c r="A580" t="s">
        <v>1821</v>
      </c>
      <c r="B580" t="s">
        <v>1822</v>
      </c>
      <c r="C580" t="s">
        <v>47</v>
      </c>
      <c r="D580">
        <v>86714</v>
      </c>
      <c r="E580" s="3">
        <v>43408</v>
      </c>
      <c r="F580" t="s">
        <v>2247</v>
      </c>
      <c r="G580" s="3">
        <f t="shared" si="27"/>
        <v>43411</v>
      </c>
      <c r="H580" s="3">
        <v>43411</v>
      </c>
      <c r="I580" t="s">
        <v>2377</v>
      </c>
      <c r="J580">
        <v>415</v>
      </c>
      <c r="K580">
        <f t="shared" si="28"/>
        <v>3</v>
      </c>
      <c r="L580">
        <f t="shared" si="29"/>
        <v>2</v>
      </c>
      <c r="M580" t="s">
        <v>1319</v>
      </c>
      <c r="N580" t="s">
        <v>83</v>
      </c>
      <c r="P580" t="s">
        <v>1319</v>
      </c>
      <c r="R580" t="s">
        <v>40</v>
      </c>
      <c r="S580" t="s">
        <v>51</v>
      </c>
      <c r="AB580" s="1">
        <v>1.25611254812589E+184</v>
      </c>
      <c r="AH580" t="s">
        <v>43</v>
      </c>
    </row>
    <row r="581" spans="1:39" x14ac:dyDescent="0.2">
      <c r="A581" t="s">
        <v>1823</v>
      </c>
      <c r="B581" t="s">
        <v>1824</v>
      </c>
      <c r="C581" t="s">
        <v>47</v>
      </c>
      <c r="D581">
        <v>289305</v>
      </c>
      <c r="E581" s="3">
        <v>43404</v>
      </c>
      <c r="F581" t="s">
        <v>2043</v>
      </c>
      <c r="G581" s="3">
        <f t="shared" si="27"/>
        <v>43407</v>
      </c>
      <c r="H581" s="3">
        <v>43407</v>
      </c>
      <c r="I581" t="s">
        <v>2277</v>
      </c>
      <c r="J581">
        <v>486</v>
      </c>
      <c r="K581">
        <f t="shared" si="28"/>
        <v>3</v>
      </c>
      <c r="L581">
        <f t="shared" si="29"/>
        <v>2</v>
      </c>
      <c r="M581" t="s">
        <v>94</v>
      </c>
      <c r="N581" t="s">
        <v>95</v>
      </c>
      <c r="P581" t="s">
        <v>96</v>
      </c>
      <c r="R581" t="s">
        <v>40</v>
      </c>
      <c r="S581" t="s">
        <v>51</v>
      </c>
      <c r="AB581" t="s">
        <v>97</v>
      </c>
      <c r="AH581" t="s">
        <v>43</v>
      </c>
    </row>
    <row r="582" spans="1:39" x14ac:dyDescent="0.2">
      <c r="A582" t="s">
        <v>1825</v>
      </c>
      <c r="B582" t="s">
        <v>1826</v>
      </c>
      <c r="C582" t="s">
        <v>47</v>
      </c>
      <c r="D582">
        <v>190283</v>
      </c>
      <c r="E582" s="3">
        <v>43382</v>
      </c>
      <c r="F582" t="s">
        <v>2023</v>
      </c>
      <c r="G582" s="3">
        <f t="shared" si="27"/>
        <v>43411</v>
      </c>
      <c r="H582" s="3">
        <v>43411</v>
      </c>
      <c r="I582" t="s">
        <v>2284</v>
      </c>
      <c r="J582">
        <v>445</v>
      </c>
      <c r="K582">
        <f t="shared" si="28"/>
        <v>29</v>
      </c>
      <c r="L582">
        <f t="shared" si="29"/>
        <v>2</v>
      </c>
      <c r="M582" t="s">
        <v>210</v>
      </c>
      <c r="N582" t="s">
        <v>211</v>
      </c>
      <c r="P582" t="s">
        <v>212</v>
      </c>
      <c r="R582" t="s">
        <v>65</v>
      </c>
      <c r="S582" t="s">
        <v>51</v>
      </c>
      <c r="T582" t="s">
        <v>213</v>
      </c>
      <c r="AH582" t="s">
        <v>43</v>
      </c>
    </row>
    <row r="583" spans="1:39" x14ac:dyDescent="0.2">
      <c r="A583" t="s">
        <v>1827</v>
      </c>
      <c r="B583" t="s">
        <v>1828</v>
      </c>
      <c r="C583" t="s">
        <v>47</v>
      </c>
      <c r="D583">
        <v>839</v>
      </c>
      <c r="E583" s="3">
        <v>43391</v>
      </c>
      <c r="F583" t="s">
        <v>2248</v>
      </c>
      <c r="G583" s="3">
        <f t="shared" si="27"/>
        <v>43411</v>
      </c>
      <c r="H583" s="3">
        <v>43411</v>
      </c>
      <c r="I583" t="s">
        <v>2078</v>
      </c>
      <c r="J583">
        <v>63</v>
      </c>
      <c r="K583">
        <f t="shared" si="28"/>
        <v>20</v>
      </c>
      <c r="L583">
        <f t="shared" si="29"/>
        <v>2</v>
      </c>
      <c r="M583" t="s">
        <v>1829</v>
      </c>
      <c r="N583" t="s">
        <v>1830</v>
      </c>
      <c r="P583" t="s">
        <v>1831</v>
      </c>
      <c r="R583" t="s">
        <v>65</v>
      </c>
      <c r="S583" t="s">
        <v>51</v>
      </c>
      <c r="AI583" t="s">
        <v>52</v>
      </c>
      <c r="AM583" t="s">
        <v>1832</v>
      </c>
    </row>
    <row r="584" spans="1:39" x14ac:dyDescent="0.2">
      <c r="A584" t="s">
        <v>1833</v>
      </c>
      <c r="B584" t="s">
        <v>1834</v>
      </c>
      <c r="C584" t="s">
        <v>47</v>
      </c>
      <c r="D584">
        <v>49859</v>
      </c>
      <c r="E584" s="3">
        <v>43408</v>
      </c>
      <c r="F584" t="s">
        <v>2079</v>
      </c>
      <c r="G584" s="3">
        <f t="shared" si="27"/>
        <v>43411</v>
      </c>
      <c r="H584" s="3">
        <v>43411</v>
      </c>
      <c r="I584" t="s">
        <v>2078</v>
      </c>
      <c r="J584">
        <v>149</v>
      </c>
      <c r="K584">
        <f t="shared" si="28"/>
        <v>3</v>
      </c>
      <c r="L584">
        <f t="shared" si="29"/>
        <v>2</v>
      </c>
      <c r="M584" t="s">
        <v>570</v>
      </c>
      <c r="N584" t="s">
        <v>83</v>
      </c>
      <c r="P584" t="s">
        <v>571</v>
      </c>
      <c r="R584" t="s">
        <v>40</v>
      </c>
      <c r="S584" t="s">
        <v>51</v>
      </c>
      <c r="AH584" t="s">
        <v>43</v>
      </c>
      <c r="AM584" t="s">
        <v>1835</v>
      </c>
    </row>
    <row r="585" spans="1:39" x14ac:dyDescent="0.2">
      <c r="A585" t="s">
        <v>1836</v>
      </c>
      <c r="B585" t="s">
        <v>357</v>
      </c>
      <c r="C585" t="s">
        <v>47</v>
      </c>
      <c r="D585">
        <v>22945</v>
      </c>
      <c r="E585" s="3">
        <v>43404</v>
      </c>
      <c r="F585" t="s">
        <v>2043</v>
      </c>
      <c r="G585" s="3">
        <f t="shared" si="27"/>
        <v>43407</v>
      </c>
      <c r="H585" s="3">
        <v>43407</v>
      </c>
      <c r="I585" t="s">
        <v>2277</v>
      </c>
      <c r="J585">
        <v>50</v>
      </c>
      <c r="K585">
        <f t="shared" si="28"/>
        <v>3</v>
      </c>
      <c r="L585">
        <f t="shared" si="29"/>
        <v>2</v>
      </c>
      <c r="M585" t="s">
        <v>94</v>
      </c>
      <c r="N585" t="s">
        <v>95</v>
      </c>
      <c r="P585" t="s">
        <v>96</v>
      </c>
      <c r="R585" t="s">
        <v>40</v>
      </c>
      <c r="S585" t="s">
        <v>51</v>
      </c>
      <c r="AB585" t="s">
        <v>97</v>
      </c>
      <c r="AH585" t="s">
        <v>43</v>
      </c>
      <c r="AM585" t="s">
        <v>266</v>
      </c>
    </row>
    <row r="586" spans="1:39" x14ac:dyDescent="0.2">
      <c r="A586" t="s">
        <v>1837</v>
      </c>
      <c r="B586" t="s">
        <v>1838</v>
      </c>
      <c r="C586" t="s">
        <v>47</v>
      </c>
      <c r="D586">
        <v>11742</v>
      </c>
      <c r="E586" s="3">
        <v>43371</v>
      </c>
      <c r="F586" t="s">
        <v>2002</v>
      </c>
      <c r="G586" s="3">
        <f t="shared" si="27"/>
        <v>43383</v>
      </c>
      <c r="H586" s="3">
        <v>43383</v>
      </c>
      <c r="I586" t="s">
        <v>2283</v>
      </c>
      <c r="J586">
        <v>60</v>
      </c>
      <c r="K586">
        <f t="shared" si="28"/>
        <v>12</v>
      </c>
      <c r="L586">
        <f t="shared" si="29"/>
        <v>1</v>
      </c>
      <c r="M586" t="s">
        <v>48</v>
      </c>
      <c r="N586" t="s">
        <v>49</v>
      </c>
      <c r="P586" t="s">
        <v>76</v>
      </c>
      <c r="Q586" t="s">
        <v>120</v>
      </c>
      <c r="R586" t="s">
        <v>40</v>
      </c>
      <c r="S586" t="s">
        <v>51</v>
      </c>
      <c r="T586" t="s">
        <v>1839</v>
      </c>
      <c r="AH586" t="s">
        <v>43</v>
      </c>
      <c r="AJ586" t="s">
        <v>78</v>
      </c>
      <c r="AM586" t="s">
        <v>79</v>
      </c>
    </row>
    <row r="587" spans="1:39" x14ac:dyDescent="0.2">
      <c r="A587" t="s">
        <v>1840</v>
      </c>
      <c r="B587" t="s">
        <v>281</v>
      </c>
      <c r="C587" t="s">
        <v>47</v>
      </c>
      <c r="D587">
        <v>3373594</v>
      </c>
      <c r="E587" s="3">
        <v>43399</v>
      </c>
      <c r="F587" t="s">
        <v>2035</v>
      </c>
      <c r="G587" s="3">
        <f t="shared" si="27"/>
        <v>43410</v>
      </c>
      <c r="H587" s="3">
        <v>43410</v>
      </c>
      <c r="I587" t="s">
        <v>2215</v>
      </c>
      <c r="J587">
        <v>11977</v>
      </c>
      <c r="K587">
        <f t="shared" si="28"/>
        <v>11</v>
      </c>
      <c r="L587">
        <f t="shared" si="29"/>
        <v>2</v>
      </c>
      <c r="M587" t="s">
        <v>82</v>
      </c>
      <c r="N587" t="s">
        <v>83</v>
      </c>
      <c r="P587" t="s">
        <v>282</v>
      </c>
      <c r="R587" t="s">
        <v>65</v>
      </c>
      <c r="S587" t="s">
        <v>51</v>
      </c>
      <c r="T587" t="s">
        <v>1357</v>
      </c>
      <c r="AF587" t="s">
        <v>284</v>
      </c>
      <c r="AH587" t="s">
        <v>43</v>
      </c>
      <c r="AM587" t="s">
        <v>285</v>
      </c>
    </row>
    <row r="588" spans="1:39" x14ac:dyDescent="0.2">
      <c r="A588" t="s">
        <v>1841</v>
      </c>
      <c r="B588" t="s">
        <v>1842</v>
      </c>
      <c r="C588" t="s">
        <v>47</v>
      </c>
      <c r="D588">
        <v>40236</v>
      </c>
      <c r="E588" s="3">
        <v>43379</v>
      </c>
      <c r="F588" t="s">
        <v>2046</v>
      </c>
      <c r="G588" s="3">
        <f t="shared" si="27"/>
        <v>43382</v>
      </c>
      <c r="H588" s="3">
        <v>43382</v>
      </c>
      <c r="I588" t="s">
        <v>2277</v>
      </c>
      <c r="J588">
        <v>109</v>
      </c>
      <c r="K588">
        <f t="shared" si="28"/>
        <v>3</v>
      </c>
      <c r="L588">
        <f t="shared" si="29"/>
        <v>2</v>
      </c>
      <c r="M588" t="s">
        <v>347</v>
      </c>
      <c r="N588" t="s">
        <v>83</v>
      </c>
      <c r="P588" t="s">
        <v>348</v>
      </c>
      <c r="R588" t="s">
        <v>192</v>
      </c>
      <c r="S588" t="s">
        <v>51</v>
      </c>
      <c r="X588" t="s">
        <v>349</v>
      </c>
      <c r="AH588" t="s">
        <v>43</v>
      </c>
      <c r="AM588" t="s">
        <v>350</v>
      </c>
    </row>
    <row r="589" spans="1:39" x14ac:dyDescent="0.2">
      <c r="A589" t="s">
        <v>1843</v>
      </c>
      <c r="B589" t="s">
        <v>1844</v>
      </c>
      <c r="C589" t="s">
        <v>47</v>
      </c>
      <c r="D589">
        <v>150711</v>
      </c>
      <c r="E589" s="3">
        <v>43410</v>
      </c>
      <c r="F589" t="s">
        <v>2249</v>
      </c>
      <c r="G589" s="3">
        <f t="shared" si="27"/>
        <v>43411</v>
      </c>
      <c r="H589" s="3">
        <v>43411</v>
      </c>
      <c r="I589" t="s">
        <v>2156</v>
      </c>
      <c r="J589">
        <v>499</v>
      </c>
      <c r="K589">
        <f t="shared" si="28"/>
        <v>1</v>
      </c>
      <c r="L589">
        <f t="shared" si="29"/>
        <v>2</v>
      </c>
      <c r="M589" t="s">
        <v>229</v>
      </c>
      <c r="N589" t="s">
        <v>230</v>
      </c>
      <c r="P589" t="s">
        <v>231</v>
      </c>
      <c r="S589" t="s">
        <v>51</v>
      </c>
      <c r="AM589" t="s">
        <v>1572</v>
      </c>
    </row>
    <row r="590" spans="1:39" hidden="1" x14ac:dyDescent="0.2">
      <c r="A590" t="s">
        <v>1845</v>
      </c>
      <c r="B590" t="s">
        <v>222</v>
      </c>
      <c r="C590" t="s">
        <v>36</v>
      </c>
      <c r="D590">
        <v>30488</v>
      </c>
      <c r="E590" s="3">
        <v>43353</v>
      </c>
      <c r="F590" t="s">
        <v>2250</v>
      </c>
      <c r="G590" s="3">
        <f t="shared" si="27"/>
        <v>43355</v>
      </c>
      <c r="H590" s="3">
        <v>43355</v>
      </c>
      <c r="I590" t="s">
        <v>2378</v>
      </c>
      <c r="J590">
        <v>30</v>
      </c>
      <c r="K590">
        <f t="shared" si="28"/>
        <v>2</v>
      </c>
      <c r="L590">
        <f t="shared" si="29"/>
        <v>2</v>
      </c>
      <c r="M590" t="s">
        <v>223</v>
      </c>
      <c r="N590" t="s">
        <v>224</v>
      </c>
      <c r="P590" t="s">
        <v>223</v>
      </c>
      <c r="R590" t="s">
        <v>111</v>
      </c>
      <c r="S590" t="s">
        <v>225</v>
      </c>
      <c r="X590" t="s">
        <v>1846</v>
      </c>
      <c r="AH590" t="s">
        <v>43</v>
      </c>
    </row>
    <row r="591" spans="1:39" x14ac:dyDescent="0.2">
      <c r="A591" t="s">
        <v>1847</v>
      </c>
      <c r="B591" t="s">
        <v>1848</v>
      </c>
      <c r="C591" t="s">
        <v>47</v>
      </c>
      <c r="D591">
        <v>122932</v>
      </c>
      <c r="E591" s="3">
        <v>43371</v>
      </c>
      <c r="F591" t="s">
        <v>1998</v>
      </c>
      <c r="G591" s="3">
        <f t="shared" si="27"/>
        <v>43371</v>
      </c>
      <c r="J591">
        <v>216</v>
      </c>
      <c r="K591">
        <f t="shared" si="28"/>
        <v>0</v>
      </c>
      <c r="L591">
        <f t="shared" si="29"/>
        <v>2</v>
      </c>
      <c r="M591" t="s">
        <v>48</v>
      </c>
      <c r="N591" t="s">
        <v>49</v>
      </c>
      <c r="P591" t="s">
        <v>50</v>
      </c>
      <c r="S591" t="s">
        <v>51</v>
      </c>
      <c r="AI591" t="s">
        <v>52</v>
      </c>
      <c r="AM591" t="s">
        <v>1849</v>
      </c>
    </row>
    <row r="592" spans="1:39" x14ac:dyDescent="0.2">
      <c r="A592" t="s">
        <v>1850</v>
      </c>
      <c r="B592" t="s">
        <v>1851</v>
      </c>
      <c r="C592" t="s">
        <v>47</v>
      </c>
      <c r="D592">
        <v>23854</v>
      </c>
      <c r="E592" s="3">
        <v>43410</v>
      </c>
      <c r="F592" t="s">
        <v>2251</v>
      </c>
      <c r="G592" s="3">
        <f t="shared" si="27"/>
        <v>43410</v>
      </c>
      <c r="H592" s="3">
        <v>43410</v>
      </c>
      <c r="I592" t="s">
        <v>2379</v>
      </c>
      <c r="J592">
        <v>78</v>
      </c>
      <c r="K592">
        <f t="shared" si="28"/>
        <v>0</v>
      </c>
      <c r="L592">
        <f t="shared" si="29"/>
        <v>1</v>
      </c>
      <c r="M592" t="s">
        <v>1220</v>
      </c>
      <c r="N592" t="s">
        <v>83</v>
      </c>
      <c r="P592" t="s">
        <v>1221</v>
      </c>
      <c r="Q592" t="s">
        <v>120</v>
      </c>
      <c r="R592" t="s">
        <v>946</v>
      </c>
      <c r="S592" t="s">
        <v>51</v>
      </c>
      <c r="AB592" s="1">
        <v>6.30056301063011E+204</v>
      </c>
      <c r="AH592" t="s">
        <v>43</v>
      </c>
      <c r="AM592" t="s">
        <v>1222</v>
      </c>
    </row>
    <row r="593" spans="1:39" x14ac:dyDescent="0.2">
      <c r="A593" t="s">
        <v>1852</v>
      </c>
      <c r="B593" t="s">
        <v>268</v>
      </c>
      <c r="C593" t="s">
        <v>47</v>
      </c>
      <c r="D593">
        <v>73093</v>
      </c>
      <c r="E593" s="3">
        <v>43373</v>
      </c>
      <c r="F593" t="s">
        <v>2252</v>
      </c>
      <c r="G593" s="3">
        <f t="shared" si="27"/>
        <v>43373</v>
      </c>
      <c r="J593">
        <v>307</v>
      </c>
      <c r="K593">
        <f t="shared" si="28"/>
        <v>0</v>
      </c>
      <c r="L593">
        <f t="shared" si="29"/>
        <v>2</v>
      </c>
      <c r="M593" t="s">
        <v>269</v>
      </c>
      <c r="N593" t="s">
        <v>83</v>
      </c>
      <c r="P593" t="s">
        <v>270</v>
      </c>
      <c r="R593" t="s">
        <v>40</v>
      </c>
      <c r="S593" t="s">
        <v>51</v>
      </c>
      <c r="T593" t="s">
        <v>1853</v>
      </c>
      <c r="AH593" t="s">
        <v>43</v>
      </c>
      <c r="AM593" t="s">
        <v>1854</v>
      </c>
    </row>
    <row r="594" spans="1:39" x14ac:dyDescent="0.2">
      <c r="A594" t="s">
        <v>1855</v>
      </c>
      <c r="B594" t="s">
        <v>279</v>
      </c>
      <c r="C594" t="s">
        <v>47</v>
      </c>
      <c r="D594">
        <v>12653</v>
      </c>
      <c r="E594" s="3">
        <v>43399</v>
      </c>
      <c r="F594" t="s">
        <v>2016</v>
      </c>
      <c r="G594" s="3">
        <f t="shared" si="27"/>
        <v>43410</v>
      </c>
      <c r="H594" s="3">
        <v>43410</v>
      </c>
      <c r="I594" t="s">
        <v>2275</v>
      </c>
      <c r="J594">
        <v>88</v>
      </c>
      <c r="K594">
        <f t="shared" si="28"/>
        <v>11</v>
      </c>
      <c r="L594">
        <f t="shared" si="29"/>
        <v>2</v>
      </c>
      <c r="M594" t="s">
        <v>128</v>
      </c>
      <c r="N594" t="s">
        <v>129</v>
      </c>
      <c r="P594" t="s">
        <v>130</v>
      </c>
      <c r="R594" t="s">
        <v>40</v>
      </c>
      <c r="S594" t="s">
        <v>51</v>
      </c>
      <c r="AM594" t="s">
        <v>167</v>
      </c>
    </row>
    <row r="595" spans="1:39" hidden="1" x14ac:dyDescent="0.2">
      <c r="A595" t="s">
        <v>1856</v>
      </c>
      <c r="B595" t="s">
        <v>662</v>
      </c>
      <c r="C595" t="s">
        <v>36</v>
      </c>
      <c r="D595">
        <v>23864</v>
      </c>
      <c r="E595" s="3">
        <v>43446</v>
      </c>
      <c r="F595" t="s">
        <v>2231</v>
      </c>
      <c r="G595" s="3">
        <f t="shared" si="27"/>
        <v>43452</v>
      </c>
      <c r="H595" s="3">
        <v>43452</v>
      </c>
      <c r="I595" t="s">
        <v>2275</v>
      </c>
      <c r="J595">
        <v>23</v>
      </c>
      <c r="K595">
        <f t="shared" si="28"/>
        <v>6</v>
      </c>
      <c r="L595">
        <f t="shared" si="29"/>
        <v>2</v>
      </c>
      <c r="M595" t="s">
        <v>546</v>
      </c>
      <c r="N595" t="s">
        <v>547</v>
      </c>
      <c r="P595" t="s">
        <v>548</v>
      </c>
      <c r="R595" t="s">
        <v>40</v>
      </c>
      <c r="S595" t="s">
        <v>450</v>
      </c>
      <c r="AM595" t="s">
        <v>663</v>
      </c>
    </row>
    <row r="596" spans="1:39" hidden="1" x14ac:dyDescent="0.2">
      <c r="A596" t="s">
        <v>1857</v>
      </c>
      <c r="B596" t="s">
        <v>1302</v>
      </c>
      <c r="C596" t="s">
        <v>36</v>
      </c>
      <c r="D596">
        <v>665106</v>
      </c>
      <c r="E596" s="3">
        <v>43446</v>
      </c>
      <c r="F596" t="s">
        <v>2231</v>
      </c>
      <c r="G596" s="3">
        <f t="shared" si="27"/>
        <v>43452</v>
      </c>
      <c r="H596" s="3">
        <v>43452</v>
      </c>
      <c r="I596" t="s">
        <v>2275</v>
      </c>
      <c r="J596">
        <v>705</v>
      </c>
      <c r="K596">
        <f t="shared" si="28"/>
        <v>6</v>
      </c>
      <c r="L596">
        <f t="shared" si="29"/>
        <v>2</v>
      </c>
      <c r="M596" t="s">
        <v>546</v>
      </c>
      <c r="N596" t="s">
        <v>547</v>
      </c>
      <c r="P596" t="s">
        <v>548</v>
      </c>
      <c r="R596" t="s">
        <v>40</v>
      </c>
      <c r="S596" t="s">
        <v>450</v>
      </c>
      <c r="AM596" t="s">
        <v>1303</v>
      </c>
    </row>
    <row r="597" spans="1:39" x14ac:dyDescent="0.2">
      <c r="A597" s="2" t="s">
        <v>1858</v>
      </c>
      <c r="B597" t="s">
        <v>1859</v>
      </c>
      <c r="C597" t="s">
        <v>47</v>
      </c>
      <c r="D597">
        <v>232675</v>
      </c>
      <c r="E597" s="3">
        <v>43397</v>
      </c>
      <c r="F597" t="s">
        <v>2253</v>
      </c>
      <c r="G597" s="3">
        <f t="shared" si="27"/>
        <v>43407</v>
      </c>
      <c r="H597" s="3">
        <v>43407</v>
      </c>
      <c r="I597" t="s">
        <v>2380</v>
      </c>
      <c r="J597">
        <v>499</v>
      </c>
      <c r="K597">
        <f t="shared" si="28"/>
        <v>10</v>
      </c>
      <c r="L597">
        <f t="shared" si="29"/>
        <v>2</v>
      </c>
      <c r="M597" t="s">
        <v>1171</v>
      </c>
      <c r="N597" t="s">
        <v>83</v>
      </c>
      <c r="P597" t="s">
        <v>1172</v>
      </c>
      <c r="R597" t="s">
        <v>1173</v>
      </c>
      <c r="S597" t="s">
        <v>51</v>
      </c>
      <c r="AD597" t="s">
        <v>1860</v>
      </c>
      <c r="AF597" t="s">
        <v>1861</v>
      </c>
      <c r="AH597" t="s">
        <v>43</v>
      </c>
      <c r="AM597" t="s">
        <v>1176</v>
      </c>
    </row>
    <row r="598" spans="1:39" x14ac:dyDescent="0.2">
      <c r="A598" t="s">
        <v>1862</v>
      </c>
      <c r="B598" t="s">
        <v>1863</v>
      </c>
      <c r="C598" t="s">
        <v>47</v>
      </c>
      <c r="D598">
        <v>3286</v>
      </c>
      <c r="E598" s="3">
        <v>43392</v>
      </c>
      <c r="F598" t="s">
        <v>2055</v>
      </c>
      <c r="G598" s="3">
        <f t="shared" si="27"/>
        <v>43410</v>
      </c>
      <c r="H598" s="3">
        <v>43410</v>
      </c>
      <c r="I598" t="s">
        <v>2298</v>
      </c>
      <c r="J598">
        <v>32</v>
      </c>
      <c r="K598">
        <f t="shared" si="28"/>
        <v>18</v>
      </c>
      <c r="L598">
        <f t="shared" si="29"/>
        <v>2</v>
      </c>
      <c r="M598" t="s">
        <v>69</v>
      </c>
      <c r="N598" t="s">
        <v>70</v>
      </c>
      <c r="P598" t="s">
        <v>399</v>
      </c>
      <c r="R598" t="s">
        <v>40</v>
      </c>
      <c r="S598" t="s">
        <v>51</v>
      </c>
      <c r="T598" t="s">
        <v>400</v>
      </c>
      <c r="AI598" t="s">
        <v>401</v>
      </c>
    </row>
    <row r="599" spans="1:39" hidden="1" x14ac:dyDescent="0.2">
      <c r="A599" t="s">
        <v>1864</v>
      </c>
      <c r="B599" t="s">
        <v>1865</v>
      </c>
      <c r="C599" t="s">
        <v>134</v>
      </c>
      <c r="D599">
        <v>18029</v>
      </c>
      <c r="E599" s="3">
        <v>43461</v>
      </c>
      <c r="F599" t="s">
        <v>2254</v>
      </c>
      <c r="G599" s="3">
        <f t="shared" si="27"/>
        <v>43461</v>
      </c>
      <c r="J599">
        <v>76</v>
      </c>
      <c r="K599">
        <f t="shared" si="28"/>
        <v>0</v>
      </c>
      <c r="L599">
        <f t="shared" si="29"/>
        <v>1</v>
      </c>
      <c r="M599" t="s">
        <v>135</v>
      </c>
      <c r="N599" t="s">
        <v>136</v>
      </c>
      <c r="P599" t="s">
        <v>135</v>
      </c>
      <c r="Q599" t="s">
        <v>120</v>
      </c>
      <c r="R599" t="s">
        <v>820</v>
      </c>
      <c r="S599" t="s">
        <v>138</v>
      </c>
      <c r="AH599" t="s">
        <v>43</v>
      </c>
      <c r="AI599" t="s">
        <v>52</v>
      </c>
      <c r="AM599" t="s">
        <v>1866</v>
      </c>
    </row>
    <row r="600" spans="1:39" x14ac:dyDescent="0.2">
      <c r="A600" t="s">
        <v>1867</v>
      </c>
      <c r="B600" t="s">
        <v>1868</v>
      </c>
      <c r="C600" t="s">
        <v>47</v>
      </c>
      <c r="D600">
        <v>6616</v>
      </c>
      <c r="E600" s="3">
        <v>43363</v>
      </c>
      <c r="F600" t="s">
        <v>2255</v>
      </c>
      <c r="G600" s="3">
        <f t="shared" si="27"/>
        <v>43364</v>
      </c>
      <c r="H600" s="3">
        <v>43364</v>
      </c>
      <c r="I600" t="s">
        <v>2381</v>
      </c>
      <c r="J600">
        <v>15</v>
      </c>
      <c r="K600">
        <f t="shared" si="28"/>
        <v>1</v>
      </c>
      <c r="L600">
        <f t="shared" si="29"/>
        <v>2</v>
      </c>
      <c r="M600" t="s">
        <v>1869</v>
      </c>
      <c r="N600" t="s">
        <v>1870</v>
      </c>
      <c r="P600" t="s">
        <v>1871</v>
      </c>
      <c r="R600" t="s">
        <v>111</v>
      </c>
      <c r="S600" t="s">
        <v>51</v>
      </c>
      <c r="T600" t="s">
        <v>1872</v>
      </c>
      <c r="AG600" t="s">
        <v>1873</v>
      </c>
      <c r="AH600" t="s">
        <v>43</v>
      </c>
      <c r="AI600" t="s">
        <v>52</v>
      </c>
      <c r="AM600" t="s">
        <v>1874</v>
      </c>
    </row>
    <row r="601" spans="1:39" x14ac:dyDescent="0.2">
      <c r="A601" t="s">
        <v>1875</v>
      </c>
      <c r="B601" t="s">
        <v>1716</v>
      </c>
      <c r="C601" t="s">
        <v>47</v>
      </c>
      <c r="D601">
        <v>1505718</v>
      </c>
      <c r="E601" s="3">
        <v>43333</v>
      </c>
      <c r="F601" t="s">
        <v>1999</v>
      </c>
      <c r="G601" s="3">
        <f t="shared" si="27"/>
        <v>43333</v>
      </c>
      <c r="J601">
        <v>3222</v>
      </c>
      <c r="K601">
        <f t="shared" si="28"/>
        <v>0</v>
      </c>
      <c r="L601">
        <f t="shared" si="29"/>
        <v>2</v>
      </c>
      <c r="M601" t="s">
        <v>56</v>
      </c>
      <c r="N601" t="s">
        <v>57</v>
      </c>
      <c r="P601" t="s">
        <v>58</v>
      </c>
      <c r="R601" t="s">
        <v>40</v>
      </c>
      <c r="S601" t="s">
        <v>51</v>
      </c>
      <c r="T601" t="s">
        <v>59</v>
      </c>
      <c r="AH601" t="s">
        <v>43</v>
      </c>
    </row>
    <row r="602" spans="1:39" x14ac:dyDescent="0.2">
      <c r="A602" t="s">
        <v>1876</v>
      </c>
      <c r="B602" t="s">
        <v>1877</v>
      </c>
      <c r="C602" t="s">
        <v>47</v>
      </c>
      <c r="D602">
        <v>81077</v>
      </c>
      <c r="E602" s="3">
        <v>43332</v>
      </c>
      <c r="F602" t="s">
        <v>2083</v>
      </c>
      <c r="G602" s="3">
        <f t="shared" si="27"/>
        <v>43373</v>
      </c>
      <c r="H602" s="3">
        <v>43373</v>
      </c>
      <c r="I602" t="s">
        <v>2314</v>
      </c>
      <c r="J602">
        <v>280</v>
      </c>
      <c r="K602">
        <f t="shared" si="28"/>
        <v>41</v>
      </c>
      <c r="L602">
        <f t="shared" si="29"/>
        <v>1</v>
      </c>
      <c r="M602" t="s">
        <v>142</v>
      </c>
      <c r="N602" t="s">
        <v>143</v>
      </c>
      <c r="P602" t="s">
        <v>151</v>
      </c>
      <c r="Q602" t="s">
        <v>120</v>
      </c>
      <c r="R602" t="s">
        <v>40</v>
      </c>
      <c r="S602" t="s">
        <v>51</v>
      </c>
      <c r="X602" t="s">
        <v>614</v>
      </c>
      <c r="AH602" t="s">
        <v>43</v>
      </c>
      <c r="AM602" t="s">
        <v>615</v>
      </c>
    </row>
    <row r="603" spans="1:39" x14ac:dyDescent="0.2">
      <c r="A603" s="2" t="s">
        <v>1878</v>
      </c>
      <c r="B603" t="s">
        <v>1879</v>
      </c>
      <c r="C603" t="s">
        <v>47</v>
      </c>
      <c r="D603">
        <v>6054</v>
      </c>
      <c r="E603" s="3">
        <v>43398</v>
      </c>
      <c r="F603" t="s">
        <v>2156</v>
      </c>
      <c r="G603" s="3">
        <f t="shared" si="27"/>
        <v>43410</v>
      </c>
      <c r="H603" s="3">
        <v>43410</v>
      </c>
      <c r="I603" t="s">
        <v>2270</v>
      </c>
      <c r="J603">
        <v>128</v>
      </c>
      <c r="K603">
        <f t="shared" si="28"/>
        <v>12</v>
      </c>
      <c r="L603">
        <f t="shared" si="29"/>
        <v>2</v>
      </c>
      <c r="M603" t="s">
        <v>367</v>
      </c>
      <c r="N603" t="s">
        <v>368</v>
      </c>
      <c r="P603" t="s">
        <v>369</v>
      </c>
      <c r="R603" t="s">
        <v>40</v>
      </c>
      <c r="S603" t="s">
        <v>51</v>
      </c>
      <c r="T603" t="s">
        <v>370</v>
      </c>
    </row>
    <row r="604" spans="1:39" x14ac:dyDescent="0.2">
      <c r="A604" t="s">
        <v>1880</v>
      </c>
      <c r="B604" t="s">
        <v>1881</v>
      </c>
      <c r="C604" t="s">
        <v>47</v>
      </c>
      <c r="D604">
        <v>53508</v>
      </c>
      <c r="E604" s="3">
        <v>43391</v>
      </c>
      <c r="F604" t="s">
        <v>2256</v>
      </c>
      <c r="G604" s="3">
        <f t="shared" si="27"/>
        <v>43410</v>
      </c>
      <c r="H604" s="3">
        <v>43410</v>
      </c>
      <c r="I604" t="s">
        <v>2270</v>
      </c>
      <c r="J604">
        <v>606</v>
      </c>
      <c r="K604">
        <f t="shared" si="28"/>
        <v>19</v>
      </c>
      <c r="L604">
        <f t="shared" si="29"/>
        <v>2</v>
      </c>
      <c r="M604" t="s">
        <v>62</v>
      </c>
      <c r="N604" t="s">
        <v>63</v>
      </c>
      <c r="P604" t="s">
        <v>64</v>
      </c>
      <c r="R604" t="s">
        <v>65</v>
      </c>
      <c r="S604" t="s">
        <v>51</v>
      </c>
      <c r="AB604" s="1">
        <v>2.8396283432810301E+169</v>
      </c>
    </row>
    <row r="605" spans="1:39" x14ac:dyDescent="0.2">
      <c r="A605" t="s">
        <v>1882</v>
      </c>
      <c r="B605" t="s">
        <v>1883</v>
      </c>
      <c r="C605" t="s">
        <v>47</v>
      </c>
      <c r="D605">
        <v>686585</v>
      </c>
      <c r="E605" s="3">
        <v>43404</v>
      </c>
      <c r="F605" t="s">
        <v>2056</v>
      </c>
      <c r="G605" s="3">
        <f t="shared" si="27"/>
        <v>43409</v>
      </c>
      <c r="H605" s="3">
        <v>43409</v>
      </c>
      <c r="I605" t="s">
        <v>2299</v>
      </c>
      <c r="J605">
        <v>2278</v>
      </c>
      <c r="K605">
        <f t="shared" si="28"/>
        <v>5</v>
      </c>
      <c r="L605">
        <f t="shared" si="29"/>
        <v>1</v>
      </c>
      <c r="M605" t="s">
        <v>69</v>
      </c>
      <c r="N605" t="s">
        <v>70</v>
      </c>
      <c r="P605" t="s">
        <v>405</v>
      </c>
      <c r="Q605" t="s">
        <v>120</v>
      </c>
      <c r="R605" t="s">
        <v>65</v>
      </c>
      <c r="S605" t="s">
        <v>51</v>
      </c>
      <c r="T605" t="s">
        <v>406</v>
      </c>
      <c r="AH605" t="s">
        <v>43</v>
      </c>
      <c r="AI605" t="s">
        <v>52</v>
      </c>
      <c r="AM605" t="s">
        <v>407</v>
      </c>
    </row>
    <row r="606" spans="1:39" x14ac:dyDescent="0.2">
      <c r="A606" t="s">
        <v>1884</v>
      </c>
      <c r="B606" t="s">
        <v>1885</v>
      </c>
      <c r="C606" t="s">
        <v>47</v>
      </c>
      <c r="D606">
        <v>104476</v>
      </c>
      <c r="E606" s="3">
        <v>43385</v>
      </c>
      <c r="F606" t="s">
        <v>2257</v>
      </c>
      <c r="G606" s="3">
        <f t="shared" si="27"/>
        <v>43392</v>
      </c>
      <c r="H606" s="3">
        <v>43392</v>
      </c>
      <c r="I606" t="s">
        <v>2257</v>
      </c>
      <c r="J606">
        <v>349</v>
      </c>
      <c r="K606">
        <f t="shared" si="28"/>
        <v>7</v>
      </c>
      <c r="L606">
        <f t="shared" si="29"/>
        <v>1</v>
      </c>
      <c r="M606" t="s">
        <v>570</v>
      </c>
      <c r="N606" t="s">
        <v>83</v>
      </c>
      <c r="P606" t="s">
        <v>571</v>
      </c>
      <c r="Q606" t="s">
        <v>120</v>
      </c>
      <c r="R606" t="s">
        <v>103</v>
      </c>
      <c r="S606" t="s">
        <v>51</v>
      </c>
      <c r="T606" t="s">
        <v>755</v>
      </c>
      <c r="AB606" t="s">
        <v>1886</v>
      </c>
      <c r="AH606" t="s">
        <v>43</v>
      </c>
      <c r="AM606" t="s">
        <v>1887</v>
      </c>
    </row>
    <row r="607" spans="1:39" hidden="1" x14ac:dyDescent="0.2">
      <c r="A607" t="s">
        <v>1888</v>
      </c>
      <c r="B607" t="s">
        <v>1889</v>
      </c>
      <c r="C607" t="s">
        <v>36</v>
      </c>
      <c r="D607">
        <v>32938</v>
      </c>
      <c r="E607" s="3">
        <v>43431</v>
      </c>
      <c r="F607" t="s">
        <v>2061</v>
      </c>
      <c r="G607" s="3">
        <f t="shared" si="27"/>
        <v>43478</v>
      </c>
      <c r="H607" s="3">
        <v>43478</v>
      </c>
      <c r="I607" t="s">
        <v>2302</v>
      </c>
      <c r="J607">
        <v>82</v>
      </c>
      <c r="K607">
        <f t="shared" si="28"/>
        <v>47</v>
      </c>
      <c r="L607">
        <f t="shared" si="29"/>
        <v>2</v>
      </c>
      <c r="M607" t="s">
        <v>447</v>
      </c>
      <c r="N607" t="s">
        <v>448</v>
      </c>
      <c r="P607" t="s">
        <v>449</v>
      </c>
      <c r="R607" t="s">
        <v>65</v>
      </c>
      <c r="S607" t="s">
        <v>450</v>
      </c>
      <c r="X607" t="s">
        <v>1805</v>
      </c>
      <c r="AG607" t="s">
        <v>451</v>
      </c>
      <c r="AH607" t="s">
        <v>43</v>
      </c>
      <c r="AI607" t="s">
        <v>452</v>
      </c>
      <c r="AM607" t="s">
        <v>768</v>
      </c>
    </row>
    <row r="608" spans="1:39" hidden="1" x14ac:dyDescent="0.2">
      <c r="A608" t="s">
        <v>1890</v>
      </c>
      <c r="B608" t="s">
        <v>115</v>
      </c>
      <c r="C608" t="s">
        <v>116</v>
      </c>
      <c r="D608">
        <v>215743</v>
      </c>
      <c r="E608" s="3">
        <v>43276</v>
      </c>
      <c r="F608" t="s">
        <v>2008</v>
      </c>
      <c r="G608" s="3">
        <f t="shared" si="27"/>
        <v>43358</v>
      </c>
      <c r="H608" s="3">
        <v>43358</v>
      </c>
      <c r="I608" t="s">
        <v>2156</v>
      </c>
      <c r="J608">
        <v>727</v>
      </c>
      <c r="K608">
        <f t="shared" si="28"/>
        <v>82</v>
      </c>
      <c r="L608">
        <f t="shared" si="29"/>
        <v>1</v>
      </c>
      <c r="M608" t="s">
        <v>117</v>
      </c>
      <c r="N608" t="s">
        <v>118</v>
      </c>
      <c r="P608" t="s">
        <v>119</v>
      </c>
      <c r="Q608" t="s">
        <v>120</v>
      </c>
      <c r="S608" t="s">
        <v>121</v>
      </c>
      <c r="AI608" t="s">
        <v>52</v>
      </c>
      <c r="AM608" t="s">
        <v>1006</v>
      </c>
    </row>
    <row r="609" spans="1:39" hidden="1" x14ac:dyDescent="0.2">
      <c r="A609" t="s">
        <v>1891</v>
      </c>
      <c r="B609" t="s">
        <v>1892</v>
      </c>
      <c r="C609" t="s">
        <v>47</v>
      </c>
      <c r="D609">
        <v>208211</v>
      </c>
      <c r="E609" s="3">
        <v>43435</v>
      </c>
      <c r="F609" t="s">
        <v>2258</v>
      </c>
      <c r="G609" s="3">
        <f t="shared" si="27"/>
        <v>43442</v>
      </c>
      <c r="H609" s="3">
        <v>43442</v>
      </c>
      <c r="I609" t="s">
        <v>2249</v>
      </c>
      <c r="J609">
        <v>292</v>
      </c>
      <c r="K609">
        <f t="shared" si="28"/>
        <v>7</v>
      </c>
      <c r="L609">
        <f t="shared" si="29"/>
        <v>2</v>
      </c>
      <c r="M609" t="s">
        <v>710</v>
      </c>
      <c r="N609" t="s">
        <v>711</v>
      </c>
      <c r="P609" t="s">
        <v>712</v>
      </c>
      <c r="R609" t="s">
        <v>40</v>
      </c>
      <c r="S609" t="s">
        <v>302</v>
      </c>
      <c r="T609" t="s">
        <v>303</v>
      </c>
      <c r="AH609" t="s">
        <v>43</v>
      </c>
      <c r="AI609" t="s">
        <v>52</v>
      </c>
    </row>
    <row r="610" spans="1:39" x14ac:dyDescent="0.2">
      <c r="A610" t="s">
        <v>1893</v>
      </c>
      <c r="B610" t="s">
        <v>1018</v>
      </c>
      <c r="C610" t="s">
        <v>47</v>
      </c>
      <c r="D610">
        <v>943349</v>
      </c>
      <c r="E610" s="3">
        <v>43402</v>
      </c>
      <c r="F610" t="s">
        <v>2080</v>
      </c>
      <c r="G610" s="3">
        <f t="shared" si="27"/>
        <v>43408</v>
      </c>
      <c r="H610" s="3">
        <v>43408</v>
      </c>
      <c r="I610" t="s">
        <v>2156</v>
      </c>
      <c r="J610">
        <v>3529</v>
      </c>
      <c r="K610">
        <f t="shared" si="28"/>
        <v>6</v>
      </c>
      <c r="L610">
        <f t="shared" si="29"/>
        <v>1</v>
      </c>
      <c r="M610" t="s">
        <v>82</v>
      </c>
      <c r="N610" t="s">
        <v>83</v>
      </c>
      <c r="P610" t="s">
        <v>587</v>
      </c>
      <c r="Q610" t="s">
        <v>120</v>
      </c>
      <c r="R610" t="s">
        <v>40</v>
      </c>
      <c r="S610" t="s">
        <v>51</v>
      </c>
      <c r="T610" t="s">
        <v>588</v>
      </c>
      <c r="AF610" t="s">
        <v>589</v>
      </c>
      <c r="AH610" t="s">
        <v>43</v>
      </c>
      <c r="AM610" t="s">
        <v>759</v>
      </c>
    </row>
    <row r="611" spans="1:39" hidden="1" x14ac:dyDescent="0.2">
      <c r="A611" t="s">
        <v>1894</v>
      </c>
      <c r="B611" t="s">
        <v>1895</v>
      </c>
      <c r="C611" t="s">
        <v>116</v>
      </c>
      <c r="D611">
        <v>125023</v>
      </c>
      <c r="E611" s="3">
        <v>43409</v>
      </c>
      <c r="F611" t="s">
        <v>2259</v>
      </c>
      <c r="G611" s="3">
        <f t="shared" si="27"/>
        <v>43555</v>
      </c>
      <c r="H611" s="3">
        <v>43555</v>
      </c>
      <c r="I611" t="s">
        <v>2158</v>
      </c>
      <c r="J611">
        <v>363</v>
      </c>
      <c r="K611">
        <f t="shared" si="28"/>
        <v>146</v>
      </c>
      <c r="L611">
        <f t="shared" si="29"/>
        <v>2</v>
      </c>
      <c r="M611" t="s">
        <v>1896</v>
      </c>
      <c r="N611" t="s">
        <v>998</v>
      </c>
      <c r="P611" t="s">
        <v>1897</v>
      </c>
      <c r="R611" t="s">
        <v>152</v>
      </c>
      <c r="S611" t="s">
        <v>121</v>
      </c>
      <c r="T611" t="s">
        <v>1898</v>
      </c>
      <c r="AH611" t="s">
        <v>43</v>
      </c>
      <c r="AI611" t="s">
        <v>52</v>
      </c>
    </row>
    <row r="612" spans="1:39" x14ac:dyDescent="0.2">
      <c r="A612" t="s">
        <v>1899</v>
      </c>
      <c r="B612" t="s">
        <v>243</v>
      </c>
      <c r="C612" t="s">
        <v>47</v>
      </c>
      <c r="D612">
        <v>69792</v>
      </c>
      <c r="E612" s="3">
        <v>43344</v>
      </c>
      <c r="F612" t="s">
        <v>2029</v>
      </c>
      <c r="G612" s="3">
        <f t="shared" si="27"/>
        <v>43374</v>
      </c>
      <c r="H612" s="3">
        <v>43374</v>
      </c>
      <c r="I612" t="s">
        <v>2279</v>
      </c>
      <c r="J612">
        <v>194</v>
      </c>
      <c r="K612">
        <f t="shared" si="28"/>
        <v>30</v>
      </c>
      <c r="L612">
        <f t="shared" si="29"/>
        <v>2</v>
      </c>
      <c r="M612" t="s">
        <v>244</v>
      </c>
      <c r="N612" t="s">
        <v>245</v>
      </c>
      <c r="P612" t="s">
        <v>246</v>
      </c>
      <c r="R612" t="s">
        <v>247</v>
      </c>
      <c r="S612" t="s">
        <v>51</v>
      </c>
      <c r="AI612" t="s">
        <v>52</v>
      </c>
      <c r="AM612" t="s">
        <v>1900</v>
      </c>
    </row>
    <row r="613" spans="1:39" hidden="1" x14ac:dyDescent="0.2">
      <c r="A613" t="s">
        <v>1901</v>
      </c>
      <c r="B613" t="s">
        <v>1902</v>
      </c>
      <c r="C613" t="s">
        <v>108</v>
      </c>
      <c r="D613">
        <v>48450</v>
      </c>
      <c r="E613" s="3">
        <v>43378</v>
      </c>
      <c r="F613" t="s">
        <v>2176</v>
      </c>
      <c r="G613" s="3">
        <f t="shared" si="27"/>
        <v>43387</v>
      </c>
      <c r="H613" s="3">
        <v>43387</v>
      </c>
      <c r="I613" t="s">
        <v>2345</v>
      </c>
      <c r="J613">
        <v>118</v>
      </c>
      <c r="K613">
        <f t="shared" si="28"/>
        <v>9</v>
      </c>
      <c r="L613">
        <f t="shared" si="29"/>
        <v>2</v>
      </c>
      <c r="M613" t="s">
        <v>1251</v>
      </c>
      <c r="N613" t="s">
        <v>1252</v>
      </c>
      <c r="P613" t="s">
        <v>1251</v>
      </c>
      <c r="R613" t="s">
        <v>111</v>
      </c>
      <c r="S613" t="s">
        <v>112</v>
      </c>
      <c r="AB613" t="s">
        <v>1253</v>
      </c>
      <c r="AH613" t="s">
        <v>43</v>
      </c>
      <c r="AI613" t="s">
        <v>52</v>
      </c>
      <c r="AM613" t="s">
        <v>1254</v>
      </c>
    </row>
    <row r="614" spans="1:39" x14ac:dyDescent="0.2">
      <c r="A614" t="s">
        <v>1903</v>
      </c>
      <c r="B614" t="s">
        <v>393</v>
      </c>
      <c r="C614" t="s">
        <v>47</v>
      </c>
      <c r="D614">
        <v>849555</v>
      </c>
      <c r="E614" s="3">
        <v>43375</v>
      </c>
      <c r="F614" t="s">
        <v>2054</v>
      </c>
      <c r="G614" s="3">
        <f t="shared" si="27"/>
        <v>43382</v>
      </c>
      <c r="H614" s="3">
        <v>43382</v>
      </c>
      <c r="I614" t="s">
        <v>2297</v>
      </c>
      <c r="J614">
        <v>2846</v>
      </c>
      <c r="K614">
        <f t="shared" si="28"/>
        <v>7</v>
      </c>
      <c r="L614">
        <f t="shared" si="29"/>
        <v>2</v>
      </c>
      <c r="M614" t="s">
        <v>82</v>
      </c>
      <c r="N614" t="s">
        <v>83</v>
      </c>
      <c r="P614" t="s">
        <v>282</v>
      </c>
      <c r="R614" t="s">
        <v>85</v>
      </c>
      <c r="S614" t="s">
        <v>51</v>
      </c>
      <c r="T614" t="s">
        <v>515</v>
      </c>
      <c r="AF614" t="s">
        <v>394</v>
      </c>
      <c r="AH614" t="s">
        <v>43</v>
      </c>
      <c r="AM614" t="s">
        <v>395</v>
      </c>
    </row>
    <row r="615" spans="1:39" x14ac:dyDescent="0.2">
      <c r="A615" t="s">
        <v>1904</v>
      </c>
      <c r="B615" t="s">
        <v>1905</v>
      </c>
      <c r="C615" t="s">
        <v>47</v>
      </c>
      <c r="D615">
        <v>30858</v>
      </c>
      <c r="E615" s="3">
        <v>43404</v>
      </c>
      <c r="F615" t="s">
        <v>2043</v>
      </c>
      <c r="G615" s="3">
        <f t="shared" si="27"/>
        <v>43407</v>
      </c>
      <c r="H615" s="3">
        <v>43407</v>
      </c>
      <c r="I615" t="s">
        <v>2277</v>
      </c>
      <c r="J615">
        <v>69</v>
      </c>
      <c r="K615">
        <f t="shared" si="28"/>
        <v>3</v>
      </c>
      <c r="L615">
        <f t="shared" si="29"/>
        <v>2</v>
      </c>
      <c r="M615" t="s">
        <v>94</v>
      </c>
      <c r="N615" t="s">
        <v>95</v>
      </c>
      <c r="P615" t="s">
        <v>96</v>
      </c>
      <c r="R615" t="s">
        <v>40</v>
      </c>
      <c r="S615" t="s">
        <v>51</v>
      </c>
      <c r="AB615" t="s">
        <v>97</v>
      </c>
      <c r="AH615" t="s">
        <v>43</v>
      </c>
      <c r="AM615" t="s">
        <v>1906</v>
      </c>
    </row>
    <row r="616" spans="1:39" hidden="1" x14ac:dyDescent="0.2">
      <c r="A616" t="s">
        <v>1907</v>
      </c>
      <c r="B616" t="s">
        <v>1908</v>
      </c>
      <c r="C616" t="s">
        <v>116</v>
      </c>
      <c r="D616">
        <v>243107</v>
      </c>
      <c r="E616" s="3">
        <v>43441</v>
      </c>
      <c r="F616" t="s">
        <v>2036</v>
      </c>
      <c r="G616" s="3">
        <f t="shared" si="27"/>
        <v>43441</v>
      </c>
      <c r="J616">
        <v>589</v>
      </c>
      <c r="K616">
        <f t="shared" si="28"/>
        <v>0</v>
      </c>
      <c r="L616">
        <f t="shared" si="29"/>
        <v>2</v>
      </c>
      <c r="M616" t="s">
        <v>288</v>
      </c>
      <c r="N616" t="s">
        <v>289</v>
      </c>
      <c r="P616" t="s">
        <v>288</v>
      </c>
      <c r="R616" t="s">
        <v>290</v>
      </c>
      <c r="S616" t="s">
        <v>121</v>
      </c>
      <c r="X616" t="s">
        <v>291</v>
      </c>
      <c r="AH616" t="s">
        <v>43</v>
      </c>
      <c r="AI616" t="s">
        <v>52</v>
      </c>
      <c r="AM616" t="s">
        <v>292</v>
      </c>
    </row>
    <row r="617" spans="1:39" x14ac:dyDescent="0.2">
      <c r="A617" t="s">
        <v>1909</v>
      </c>
      <c r="B617" t="s">
        <v>1910</v>
      </c>
      <c r="C617" t="s">
        <v>47</v>
      </c>
      <c r="D617">
        <v>2512351</v>
      </c>
      <c r="E617" s="3">
        <v>43393</v>
      </c>
      <c r="F617" t="s">
        <v>2260</v>
      </c>
      <c r="G617" s="3">
        <f t="shared" si="27"/>
        <v>43411</v>
      </c>
      <c r="H617" s="3">
        <v>43411</v>
      </c>
      <c r="I617" t="s">
        <v>2283</v>
      </c>
      <c r="J617">
        <v>6538</v>
      </c>
      <c r="K617">
        <f t="shared" si="28"/>
        <v>18</v>
      </c>
      <c r="L617">
        <f t="shared" si="29"/>
        <v>2</v>
      </c>
      <c r="M617" t="s">
        <v>179</v>
      </c>
      <c r="N617" t="s">
        <v>83</v>
      </c>
      <c r="P617" t="s">
        <v>180</v>
      </c>
      <c r="R617" t="s">
        <v>40</v>
      </c>
      <c r="S617" t="s">
        <v>51</v>
      </c>
      <c r="T617" t="s">
        <v>181</v>
      </c>
      <c r="AH617" t="s">
        <v>43</v>
      </c>
      <c r="AM617" t="s">
        <v>1911</v>
      </c>
    </row>
    <row r="618" spans="1:39" x14ac:dyDescent="0.2">
      <c r="A618" t="s">
        <v>1912</v>
      </c>
      <c r="B618" t="s">
        <v>559</v>
      </c>
      <c r="C618" t="s">
        <v>47</v>
      </c>
      <c r="D618">
        <v>7917</v>
      </c>
      <c r="E618" s="3">
        <v>43374</v>
      </c>
      <c r="F618" t="s">
        <v>2067</v>
      </c>
      <c r="G618" s="3">
        <f t="shared" si="27"/>
        <v>43389</v>
      </c>
      <c r="H618" s="3">
        <v>43389</v>
      </c>
      <c r="I618" t="s">
        <v>2307</v>
      </c>
      <c r="J618">
        <v>37</v>
      </c>
      <c r="K618">
        <f t="shared" si="28"/>
        <v>15</v>
      </c>
      <c r="L618">
        <f t="shared" si="29"/>
        <v>1</v>
      </c>
      <c r="M618" t="s">
        <v>48</v>
      </c>
      <c r="N618" t="s">
        <v>49</v>
      </c>
      <c r="P618" t="s">
        <v>76</v>
      </c>
      <c r="Q618" t="s">
        <v>120</v>
      </c>
      <c r="R618" t="s">
        <v>40</v>
      </c>
      <c r="S618" t="s">
        <v>51</v>
      </c>
      <c r="T618" t="s">
        <v>59</v>
      </c>
      <c r="AH618" t="s">
        <v>43</v>
      </c>
      <c r="AI618" t="s">
        <v>158</v>
      </c>
      <c r="AJ618" t="s">
        <v>78</v>
      </c>
      <c r="AM618" t="s">
        <v>1913</v>
      </c>
    </row>
    <row r="619" spans="1:39" x14ac:dyDescent="0.2">
      <c r="A619" t="s">
        <v>1914</v>
      </c>
      <c r="B619" t="s">
        <v>617</v>
      </c>
      <c r="C619" t="s">
        <v>47</v>
      </c>
      <c r="D619">
        <v>413862</v>
      </c>
      <c r="E619" s="3">
        <v>43384</v>
      </c>
      <c r="F619" t="s">
        <v>2084</v>
      </c>
      <c r="G619" s="3">
        <f t="shared" si="27"/>
        <v>43410</v>
      </c>
      <c r="H619" s="3">
        <v>43410</v>
      </c>
      <c r="I619" t="s">
        <v>2249</v>
      </c>
      <c r="J619">
        <v>1299</v>
      </c>
      <c r="K619">
        <f t="shared" si="28"/>
        <v>26</v>
      </c>
      <c r="L619">
        <f t="shared" si="29"/>
        <v>2</v>
      </c>
      <c r="M619" t="s">
        <v>618</v>
      </c>
      <c r="N619" t="s">
        <v>619</v>
      </c>
      <c r="P619" t="s">
        <v>620</v>
      </c>
      <c r="R619" t="s">
        <v>247</v>
      </c>
      <c r="S619" t="s">
        <v>51</v>
      </c>
      <c r="AH619" t="s">
        <v>43</v>
      </c>
      <c r="AM619" t="s">
        <v>622</v>
      </c>
    </row>
    <row r="620" spans="1:39" x14ac:dyDescent="0.2">
      <c r="A620" t="s">
        <v>1915</v>
      </c>
      <c r="B620" t="s">
        <v>1508</v>
      </c>
      <c r="C620" t="s">
        <v>47</v>
      </c>
      <c r="D620">
        <v>8841</v>
      </c>
      <c r="E620" s="3">
        <v>43406</v>
      </c>
      <c r="F620" t="s">
        <v>2032</v>
      </c>
      <c r="G620" s="3">
        <f t="shared" si="27"/>
        <v>43411</v>
      </c>
      <c r="H620" s="3">
        <v>43411</v>
      </c>
      <c r="I620" t="s">
        <v>2283</v>
      </c>
      <c r="J620">
        <v>27</v>
      </c>
      <c r="K620">
        <f t="shared" si="28"/>
        <v>5</v>
      </c>
      <c r="L620">
        <f t="shared" si="29"/>
        <v>2</v>
      </c>
      <c r="M620" t="s">
        <v>128</v>
      </c>
      <c r="N620" t="s">
        <v>129</v>
      </c>
      <c r="P620" t="s">
        <v>261</v>
      </c>
      <c r="R620" t="s">
        <v>197</v>
      </c>
      <c r="S620" t="s">
        <v>51</v>
      </c>
      <c r="V620" t="s">
        <v>764</v>
      </c>
      <c r="AM620" t="s">
        <v>263</v>
      </c>
    </row>
    <row r="621" spans="1:39" x14ac:dyDescent="0.2">
      <c r="A621" t="s">
        <v>1916</v>
      </c>
      <c r="B621" t="s">
        <v>1917</v>
      </c>
      <c r="C621" t="s">
        <v>47</v>
      </c>
      <c r="D621">
        <v>228469</v>
      </c>
      <c r="E621" s="3">
        <v>43382</v>
      </c>
      <c r="F621" t="s">
        <v>2023</v>
      </c>
      <c r="G621" s="3">
        <f t="shared" si="27"/>
        <v>43411</v>
      </c>
      <c r="H621" s="3">
        <v>43411</v>
      </c>
      <c r="I621" t="s">
        <v>2284</v>
      </c>
      <c r="J621">
        <v>558</v>
      </c>
      <c r="K621">
        <f t="shared" si="28"/>
        <v>29</v>
      </c>
      <c r="L621">
        <f t="shared" si="29"/>
        <v>2</v>
      </c>
      <c r="M621" t="s">
        <v>210</v>
      </c>
      <c r="N621" t="s">
        <v>211</v>
      </c>
      <c r="P621" t="s">
        <v>212</v>
      </c>
      <c r="R621" t="s">
        <v>65</v>
      </c>
      <c r="S621" t="s">
        <v>51</v>
      </c>
      <c r="T621" t="s">
        <v>213</v>
      </c>
      <c r="AH621" t="s">
        <v>43</v>
      </c>
    </row>
    <row r="622" spans="1:39" x14ac:dyDescent="0.2">
      <c r="A622" t="s">
        <v>1918</v>
      </c>
      <c r="B622" t="s">
        <v>1130</v>
      </c>
      <c r="C622" t="s">
        <v>47</v>
      </c>
      <c r="D622">
        <v>87750</v>
      </c>
      <c r="E622" s="3">
        <v>43399</v>
      </c>
      <c r="F622" t="s">
        <v>2035</v>
      </c>
      <c r="G622" s="3">
        <f t="shared" si="27"/>
        <v>43410</v>
      </c>
      <c r="H622" s="3">
        <v>43410</v>
      </c>
      <c r="I622" t="s">
        <v>2215</v>
      </c>
      <c r="J622">
        <v>345</v>
      </c>
      <c r="K622">
        <f t="shared" si="28"/>
        <v>11</v>
      </c>
      <c r="L622">
        <f t="shared" si="29"/>
        <v>2</v>
      </c>
      <c r="M622" t="s">
        <v>82</v>
      </c>
      <c r="N622" t="s">
        <v>83</v>
      </c>
      <c r="P622" t="s">
        <v>282</v>
      </c>
      <c r="R622" t="s">
        <v>65</v>
      </c>
      <c r="S622" t="s">
        <v>51</v>
      </c>
      <c r="T622" t="s">
        <v>1357</v>
      </c>
      <c r="AF622" t="s">
        <v>284</v>
      </c>
      <c r="AH622" t="s">
        <v>43</v>
      </c>
      <c r="AM622" t="s">
        <v>1131</v>
      </c>
    </row>
    <row r="623" spans="1:39" x14ac:dyDescent="0.2">
      <c r="A623" t="s">
        <v>1919</v>
      </c>
      <c r="B623" t="s">
        <v>1920</v>
      </c>
      <c r="C623" t="s">
        <v>47</v>
      </c>
      <c r="D623">
        <v>108092</v>
      </c>
      <c r="E623" s="3">
        <v>43374</v>
      </c>
      <c r="F623" t="s">
        <v>2042</v>
      </c>
      <c r="G623" s="3">
        <f t="shared" si="27"/>
        <v>43374</v>
      </c>
      <c r="J623">
        <v>418</v>
      </c>
      <c r="K623">
        <f t="shared" si="28"/>
        <v>0</v>
      </c>
      <c r="L623">
        <f t="shared" si="29"/>
        <v>2</v>
      </c>
      <c r="M623" t="s">
        <v>128</v>
      </c>
      <c r="N623" t="s">
        <v>129</v>
      </c>
      <c r="P623" t="s">
        <v>261</v>
      </c>
      <c r="R623" t="s">
        <v>197</v>
      </c>
      <c r="S623" t="s">
        <v>51</v>
      </c>
      <c r="T623" t="s">
        <v>283</v>
      </c>
      <c r="AH623" t="s">
        <v>43</v>
      </c>
      <c r="AJ623" t="s">
        <v>328</v>
      </c>
      <c r="AM623" t="s">
        <v>329</v>
      </c>
    </row>
    <row r="624" spans="1:39" x14ac:dyDescent="0.2">
      <c r="A624" t="s">
        <v>1921</v>
      </c>
      <c r="B624" t="s">
        <v>1922</v>
      </c>
      <c r="C624" t="s">
        <v>47</v>
      </c>
      <c r="D624">
        <v>4682</v>
      </c>
      <c r="E624" s="3">
        <v>43410</v>
      </c>
      <c r="F624" t="s">
        <v>2045</v>
      </c>
      <c r="G624" s="3">
        <f t="shared" si="27"/>
        <v>43411</v>
      </c>
      <c r="H624" s="3">
        <v>43411</v>
      </c>
      <c r="I624" t="s">
        <v>2292</v>
      </c>
      <c r="J624">
        <v>12</v>
      </c>
      <c r="K624">
        <f t="shared" si="28"/>
        <v>1</v>
      </c>
      <c r="L624">
        <f t="shared" si="29"/>
        <v>1</v>
      </c>
      <c r="M624" t="s">
        <v>338</v>
      </c>
      <c r="N624" t="s">
        <v>83</v>
      </c>
      <c r="P624" t="s">
        <v>339</v>
      </c>
      <c r="Q624" t="s">
        <v>120</v>
      </c>
      <c r="R624" t="s">
        <v>40</v>
      </c>
      <c r="S624" t="s">
        <v>51</v>
      </c>
      <c r="X624" t="s">
        <v>340</v>
      </c>
      <c r="AH624" t="s">
        <v>43</v>
      </c>
    </row>
    <row r="625" spans="1:39" hidden="1" x14ac:dyDescent="0.2">
      <c r="A625" t="s">
        <v>1923</v>
      </c>
      <c r="B625" t="s">
        <v>1924</v>
      </c>
      <c r="C625" t="s">
        <v>36</v>
      </c>
      <c r="D625">
        <v>548364</v>
      </c>
      <c r="E625" s="3">
        <v>43332</v>
      </c>
      <c r="F625" t="s">
        <v>2069</v>
      </c>
      <c r="G625" s="3">
        <f t="shared" si="27"/>
        <v>43434</v>
      </c>
      <c r="H625" s="3">
        <v>43434</v>
      </c>
      <c r="I625" t="s">
        <v>2308</v>
      </c>
      <c r="J625">
        <v>956</v>
      </c>
      <c r="K625">
        <f t="shared" si="28"/>
        <v>102</v>
      </c>
      <c r="L625">
        <f t="shared" si="29"/>
        <v>2</v>
      </c>
      <c r="M625" t="s">
        <v>500</v>
      </c>
      <c r="N625" t="s">
        <v>501</v>
      </c>
      <c r="P625" t="s">
        <v>502</v>
      </c>
      <c r="R625" t="s">
        <v>503</v>
      </c>
      <c r="S625" t="s">
        <v>104</v>
      </c>
      <c r="AH625" t="s">
        <v>43</v>
      </c>
    </row>
    <row r="626" spans="1:39" x14ac:dyDescent="0.2">
      <c r="A626" t="s">
        <v>1925</v>
      </c>
      <c r="B626" t="s">
        <v>880</v>
      </c>
      <c r="C626" t="s">
        <v>47</v>
      </c>
      <c r="D626">
        <v>10727</v>
      </c>
      <c r="E626" s="3">
        <v>43368</v>
      </c>
      <c r="F626" t="s">
        <v>2165</v>
      </c>
      <c r="G626" s="3">
        <f t="shared" si="27"/>
        <v>43369</v>
      </c>
      <c r="H626" s="3">
        <v>43369</v>
      </c>
      <c r="I626" t="s">
        <v>2165</v>
      </c>
      <c r="J626">
        <v>35</v>
      </c>
      <c r="K626">
        <f t="shared" si="28"/>
        <v>1</v>
      </c>
      <c r="L626">
        <f t="shared" si="29"/>
        <v>2</v>
      </c>
      <c r="M626" t="s">
        <v>82</v>
      </c>
      <c r="N626" t="s">
        <v>83</v>
      </c>
      <c r="P626" t="s">
        <v>84</v>
      </c>
      <c r="R626" t="s">
        <v>85</v>
      </c>
      <c r="S626" t="s">
        <v>51</v>
      </c>
      <c r="T626" t="s">
        <v>400</v>
      </c>
      <c r="AF626" t="s">
        <v>87</v>
      </c>
      <c r="AH626" t="s">
        <v>43</v>
      </c>
      <c r="AM626" t="s">
        <v>881</v>
      </c>
    </row>
    <row r="627" spans="1:39" hidden="1" x14ac:dyDescent="0.2">
      <c r="A627" t="s">
        <v>1926</v>
      </c>
      <c r="B627" t="s">
        <v>1927</v>
      </c>
      <c r="C627" t="s">
        <v>47</v>
      </c>
      <c r="D627">
        <v>15116</v>
      </c>
      <c r="E627" s="3">
        <v>43435</v>
      </c>
      <c r="F627" t="s">
        <v>2037</v>
      </c>
      <c r="G627" s="3">
        <f t="shared" si="27"/>
        <v>43475</v>
      </c>
      <c r="H627" s="3">
        <v>43475</v>
      </c>
      <c r="I627" t="s">
        <v>2290</v>
      </c>
      <c r="J627">
        <v>60</v>
      </c>
      <c r="K627">
        <f t="shared" si="28"/>
        <v>40</v>
      </c>
      <c r="L627">
        <f t="shared" si="29"/>
        <v>2</v>
      </c>
      <c r="M627" t="s">
        <v>298</v>
      </c>
      <c r="N627" t="s">
        <v>299</v>
      </c>
      <c r="P627" t="s">
        <v>300</v>
      </c>
      <c r="R627" t="s">
        <v>301</v>
      </c>
      <c r="S627" t="s">
        <v>302</v>
      </c>
      <c r="T627" t="s">
        <v>303</v>
      </c>
      <c r="AH627" t="s">
        <v>43</v>
      </c>
      <c r="AM627" t="s">
        <v>304</v>
      </c>
    </row>
    <row r="628" spans="1:39" x14ac:dyDescent="0.2">
      <c r="A628" t="s">
        <v>1928</v>
      </c>
      <c r="B628" t="s">
        <v>279</v>
      </c>
      <c r="C628" t="s">
        <v>47</v>
      </c>
      <c r="D628">
        <v>7527</v>
      </c>
      <c r="E628" s="3">
        <v>43404</v>
      </c>
      <c r="F628" t="s">
        <v>2016</v>
      </c>
      <c r="G628" s="3">
        <f t="shared" si="27"/>
        <v>43410</v>
      </c>
      <c r="H628" s="3">
        <v>43410</v>
      </c>
      <c r="I628" t="s">
        <v>2275</v>
      </c>
      <c r="J628">
        <v>49</v>
      </c>
      <c r="K628">
        <f t="shared" si="28"/>
        <v>6</v>
      </c>
      <c r="L628">
        <f t="shared" si="29"/>
        <v>2</v>
      </c>
      <c r="M628" t="s">
        <v>128</v>
      </c>
      <c r="N628" t="s">
        <v>129</v>
      </c>
      <c r="P628" t="s">
        <v>130</v>
      </c>
      <c r="R628" t="s">
        <v>40</v>
      </c>
      <c r="S628" t="s">
        <v>51</v>
      </c>
      <c r="AM628" t="s">
        <v>167</v>
      </c>
    </row>
    <row r="629" spans="1:39" x14ac:dyDescent="0.2">
      <c r="A629" t="s">
        <v>1929</v>
      </c>
      <c r="B629" t="s">
        <v>1930</v>
      </c>
      <c r="C629" t="s">
        <v>47</v>
      </c>
      <c r="D629">
        <v>63281</v>
      </c>
      <c r="E629" s="3">
        <v>43391</v>
      </c>
      <c r="F629" t="s">
        <v>2220</v>
      </c>
      <c r="G629" s="3">
        <f t="shared" si="27"/>
        <v>43410</v>
      </c>
      <c r="H629" s="3">
        <v>43410</v>
      </c>
      <c r="I629" t="s">
        <v>2270</v>
      </c>
      <c r="J629">
        <v>706</v>
      </c>
      <c r="K629">
        <f t="shared" si="28"/>
        <v>19</v>
      </c>
      <c r="L629">
        <f t="shared" si="29"/>
        <v>2</v>
      </c>
      <c r="M629" t="s">
        <v>62</v>
      </c>
      <c r="N629" t="s">
        <v>63</v>
      </c>
      <c r="P629" t="s">
        <v>64</v>
      </c>
      <c r="R629" t="s">
        <v>65</v>
      </c>
      <c r="S629" t="s">
        <v>51</v>
      </c>
      <c r="AB629" t="s">
        <v>1931</v>
      </c>
    </row>
    <row r="630" spans="1:39" x14ac:dyDescent="0.2">
      <c r="A630" t="s">
        <v>1932</v>
      </c>
      <c r="B630" t="s">
        <v>1933</v>
      </c>
      <c r="C630" t="s">
        <v>47</v>
      </c>
      <c r="D630">
        <v>13396</v>
      </c>
      <c r="E630" s="3">
        <v>43371</v>
      </c>
      <c r="F630" t="s">
        <v>2002</v>
      </c>
      <c r="G630" s="3">
        <f t="shared" si="27"/>
        <v>43383</v>
      </c>
      <c r="H630" s="3">
        <v>43383</v>
      </c>
      <c r="I630" t="s">
        <v>2283</v>
      </c>
      <c r="J630">
        <v>61</v>
      </c>
      <c r="K630">
        <f t="shared" si="28"/>
        <v>12</v>
      </c>
      <c r="L630">
        <f t="shared" si="29"/>
        <v>1</v>
      </c>
      <c r="M630" t="s">
        <v>48</v>
      </c>
      <c r="N630" t="s">
        <v>49</v>
      </c>
      <c r="P630" t="s">
        <v>76</v>
      </c>
      <c r="Q630" t="s">
        <v>120</v>
      </c>
      <c r="R630" t="s">
        <v>40</v>
      </c>
      <c r="S630" t="s">
        <v>51</v>
      </c>
      <c r="T630" t="s">
        <v>1357</v>
      </c>
      <c r="AH630" t="s">
        <v>43</v>
      </c>
      <c r="AJ630" t="s">
        <v>78</v>
      </c>
      <c r="AM630" t="s">
        <v>79</v>
      </c>
    </row>
    <row r="631" spans="1:39" x14ac:dyDescent="0.2">
      <c r="A631" t="s">
        <v>1934</v>
      </c>
      <c r="B631" t="s">
        <v>1243</v>
      </c>
      <c r="C631" t="s">
        <v>47</v>
      </c>
      <c r="D631">
        <v>411599</v>
      </c>
      <c r="E631" s="3">
        <v>43397</v>
      </c>
      <c r="F631" t="s">
        <v>2211</v>
      </c>
      <c r="G631" s="3">
        <f t="shared" si="27"/>
        <v>43411</v>
      </c>
      <c r="H631" s="3">
        <v>43411</v>
      </c>
      <c r="I631" t="s">
        <v>2320</v>
      </c>
      <c r="J631">
        <v>1386</v>
      </c>
      <c r="K631">
        <f t="shared" si="28"/>
        <v>14</v>
      </c>
      <c r="L631">
        <f t="shared" si="29"/>
        <v>2</v>
      </c>
      <c r="M631" t="s">
        <v>698</v>
      </c>
      <c r="N631" t="s">
        <v>699</v>
      </c>
      <c r="P631" t="s">
        <v>700</v>
      </c>
      <c r="R631" t="s">
        <v>65</v>
      </c>
      <c r="S631" t="s">
        <v>51</v>
      </c>
      <c r="T631" t="s">
        <v>77</v>
      </c>
      <c r="AH631" t="s">
        <v>43</v>
      </c>
      <c r="AM631" t="s">
        <v>701</v>
      </c>
    </row>
    <row r="632" spans="1:39" x14ac:dyDescent="0.2">
      <c r="A632" t="s">
        <v>1935</v>
      </c>
      <c r="B632" t="s">
        <v>366</v>
      </c>
      <c r="C632" t="s">
        <v>47</v>
      </c>
      <c r="D632">
        <v>2893002</v>
      </c>
      <c r="E632" s="3">
        <v>43400</v>
      </c>
      <c r="F632" t="s">
        <v>2096</v>
      </c>
      <c r="G632" s="3">
        <f t="shared" si="27"/>
        <v>43410</v>
      </c>
      <c r="H632" s="3">
        <v>43410</v>
      </c>
      <c r="I632" t="s">
        <v>2270</v>
      </c>
      <c r="J632">
        <v>7542</v>
      </c>
      <c r="K632">
        <f t="shared" si="28"/>
        <v>10</v>
      </c>
      <c r="L632">
        <f t="shared" si="29"/>
        <v>2</v>
      </c>
      <c r="M632" t="s">
        <v>367</v>
      </c>
      <c r="N632" t="s">
        <v>368</v>
      </c>
      <c r="P632" t="s">
        <v>369</v>
      </c>
      <c r="S632" t="s">
        <v>51</v>
      </c>
      <c r="T632" t="s">
        <v>370</v>
      </c>
      <c r="AH632" t="s">
        <v>43</v>
      </c>
      <c r="AM632" t="s">
        <v>371</v>
      </c>
    </row>
    <row r="633" spans="1:39" x14ac:dyDescent="0.2">
      <c r="A633" t="s">
        <v>1936</v>
      </c>
      <c r="B633" t="s">
        <v>1937</v>
      </c>
      <c r="C633" t="s">
        <v>47</v>
      </c>
      <c r="D633">
        <v>127804</v>
      </c>
      <c r="E633" s="3">
        <v>43379</v>
      </c>
      <c r="F633" t="s">
        <v>2167</v>
      </c>
      <c r="G633" s="3">
        <f t="shared" si="27"/>
        <v>43382</v>
      </c>
      <c r="H633" s="3">
        <v>43382</v>
      </c>
      <c r="I633" t="s">
        <v>2277</v>
      </c>
      <c r="J633">
        <v>372</v>
      </c>
      <c r="K633">
        <f t="shared" si="28"/>
        <v>3</v>
      </c>
      <c r="L633">
        <f t="shared" si="29"/>
        <v>2</v>
      </c>
      <c r="M633" t="s">
        <v>347</v>
      </c>
      <c r="N633" t="s">
        <v>83</v>
      </c>
      <c r="P633" t="s">
        <v>348</v>
      </c>
      <c r="R633" t="s">
        <v>946</v>
      </c>
      <c r="S633" t="s">
        <v>51</v>
      </c>
      <c r="AB633" t="s">
        <v>1190</v>
      </c>
      <c r="AH633" t="s">
        <v>43</v>
      </c>
      <c r="AM633" t="s">
        <v>350</v>
      </c>
    </row>
    <row r="634" spans="1:39" x14ac:dyDescent="0.2">
      <c r="A634" t="s">
        <v>1938</v>
      </c>
      <c r="B634" t="s">
        <v>325</v>
      </c>
      <c r="C634" t="s">
        <v>47</v>
      </c>
      <c r="D634">
        <v>138288</v>
      </c>
      <c r="E634" s="3">
        <v>43390</v>
      </c>
      <c r="F634" t="s">
        <v>2027</v>
      </c>
      <c r="G634" s="3">
        <f t="shared" si="27"/>
        <v>43411</v>
      </c>
      <c r="H634" s="3">
        <v>43411</v>
      </c>
      <c r="I634" t="s">
        <v>2156</v>
      </c>
      <c r="J634">
        <v>852</v>
      </c>
      <c r="K634">
        <f t="shared" si="28"/>
        <v>21</v>
      </c>
      <c r="L634">
        <f t="shared" si="29"/>
        <v>2</v>
      </c>
      <c r="M634" t="s">
        <v>229</v>
      </c>
      <c r="N634" t="s">
        <v>230</v>
      </c>
      <c r="P634" t="s">
        <v>231</v>
      </c>
      <c r="R634" t="s">
        <v>40</v>
      </c>
      <c r="S634" t="s">
        <v>51</v>
      </c>
      <c r="AM634" t="s">
        <v>232</v>
      </c>
    </row>
    <row r="635" spans="1:39" x14ac:dyDescent="0.2">
      <c r="A635" t="s">
        <v>1939</v>
      </c>
      <c r="B635" t="s">
        <v>987</v>
      </c>
      <c r="C635" t="s">
        <v>47</v>
      </c>
      <c r="D635">
        <v>265217</v>
      </c>
      <c r="E635" s="3">
        <v>43362</v>
      </c>
      <c r="F635" t="s">
        <v>2261</v>
      </c>
      <c r="G635" s="3">
        <f t="shared" si="27"/>
        <v>43371</v>
      </c>
      <c r="H635" s="3">
        <v>43371</v>
      </c>
      <c r="I635" t="s">
        <v>2277</v>
      </c>
      <c r="J635">
        <v>971</v>
      </c>
      <c r="K635">
        <f t="shared" si="28"/>
        <v>9</v>
      </c>
      <c r="L635">
        <f t="shared" si="29"/>
        <v>2</v>
      </c>
      <c r="M635" t="s">
        <v>988</v>
      </c>
      <c r="N635" t="s">
        <v>989</v>
      </c>
      <c r="P635" t="s">
        <v>990</v>
      </c>
      <c r="R635" t="s">
        <v>40</v>
      </c>
      <c r="S635" t="s">
        <v>51</v>
      </c>
      <c r="Z635" t="s">
        <v>1940</v>
      </c>
      <c r="AB635" t="s">
        <v>1941</v>
      </c>
      <c r="AF635" t="s">
        <v>1942</v>
      </c>
      <c r="AH635" t="s">
        <v>43</v>
      </c>
      <c r="AM635" t="s">
        <v>994</v>
      </c>
    </row>
    <row r="636" spans="1:39" x14ac:dyDescent="0.2">
      <c r="A636" t="s">
        <v>1943</v>
      </c>
      <c r="B636" t="s">
        <v>1944</v>
      </c>
      <c r="C636" t="s">
        <v>47</v>
      </c>
      <c r="D636">
        <v>731373</v>
      </c>
      <c r="E636" s="3">
        <v>43348</v>
      </c>
      <c r="F636" t="s">
        <v>2051</v>
      </c>
      <c r="G636" s="3">
        <f t="shared" si="27"/>
        <v>43390</v>
      </c>
      <c r="H636" s="3">
        <v>43390</v>
      </c>
      <c r="I636" t="s">
        <v>2288</v>
      </c>
      <c r="J636">
        <v>2536</v>
      </c>
      <c r="K636">
        <f t="shared" si="28"/>
        <v>42</v>
      </c>
      <c r="L636">
        <f t="shared" si="29"/>
        <v>2</v>
      </c>
      <c r="M636" t="s">
        <v>62</v>
      </c>
      <c r="N636" t="s">
        <v>63</v>
      </c>
      <c r="P636" t="s">
        <v>64</v>
      </c>
      <c r="R636" t="s">
        <v>65</v>
      </c>
      <c r="S636" t="s">
        <v>51</v>
      </c>
      <c r="AB636" t="s">
        <v>377</v>
      </c>
      <c r="AM636" t="s">
        <v>1945</v>
      </c>
    </row>
    <row r="637" spans="1:39" x14ac:dyDescent="0.2">
      <c r="A637" t="s">
        <v>1946</v>
      </c>
      <c r="B637" t="s">
        <v>1947</v>
      </c>
      <c r="C637" t="s">
        <v>47</v>
      </c>
      <c r="D637">
        <v>14071</v>
      </c>
      <c r="E637" s="3">
        <v>43408</v>
      </c>
      <c r="F637" t="s">
        <v>2262</v>
      </c>
      <c r="G637" s="3">
        <f t="shared" si="27"/>
        <v>43411</v>
      </c>
      <c r="H637" s="3">
        <v>43411</v>
      </c>
      <c r="I637" t="s">
        <v>2382</v>
      </c>
      <c r="J637">
        <v>56</v>
      </c>
      <c r="K637">
        <f t="shared" si="28"/>
        <v>3</v>
      </c>
      <c r="L637">
        <f t="shared" si="29"/>
        <v>2</v>
      </c>
      <c r="M637" t="s">
        <v>1808</v>
      </c>
      <c r="N637" t="s">
        <v>83</v>
      </c>
      <c r="P637" t="s">
        <v>1948</v>
      </c>
      <c r="R637" t="s">
        <v>40</v>
      </c>
      <c r="S637" t="s">
        <v>51</v>
      </c>
      <c r="AB637" s="1">
        <v>5910159102</v>
      </c>
      <c r="AH637" t="s">
        <v>43</v>
      </c>
      <c r="AM637" t="s">
        <v>1949</v>
      </c>
    </row>
    <row r="638" spans="1:39" x14ac:dyDescent="0.2">
      <c r="A638" t="s">
        <v>1950</v>
      </c>
      <c r="B638" t="s">
        <v>1079</v>
      </c>
      <c r="C638" t="s">
        <v>47</v>
      </c>
      <c r="D638">
        <v>29772</v>
      </c>
      <c r="E638" s="3">
        <v>43368</v>
      </c>
      <c r="F638" t="s">
        <v>2263</v>
      </c>
      <c r="G638" s="3">
        <f t="shared" si="27"/>
        <v>43369</v>
      </c>
      <c r="H638" s="3">
        <v>43369</v>
      </c>
      <c r="I638" t="s">
        <v>2263</v>
      </c>
      <c r="J638">
        <v>95</v>
      </c>
      <c r="K638">
        <f t="shared" si="28"/>
        <v>1</v>
      </c>
      <c r="L638">
        <f t="shared" si="29"/>
        <v>2</v>
      </c>
      <c r="M638" t="s">
        <v>82</v>
      </c>
      <c r="N638" t="s">
        <v>83</v>
      </c>
      <c r="P638" t="s">
        <v>84</v>
      </c>
      <c r="R638" t="s">
        <v>85</v>
      </c>
      <c r="S638" t="s">
        <v>51</v>
      </c>
      <c r="T638" t="s">
        <v>174</v>
      </c>
      <c r="AF638" t="s">
        <v>87</v>
      </c>
      <c r="AH638" t="s">
        <v>43</v>
      </c>
      <c r="AM638" t="s">
        <v>1080</v>
      </c>
    </row>
    <row r="639" spans="1:39" x14ac:dyDescent="0.2">
      <c r="A639" t="s">
        <v>1951</v>
      </c>
      <c r="B639" t="s">
        <v>1952</v>
      </c>
      <c r="C639" t="s">
        <v>47</v>
      </c>
      <c r="D639">
        <v>136923</v>
      </c>
      <c r="E639" s="3">
        <v>43392</v>
      </c>
      <c r="F639" t="s">
        <v>2166</v>
      </c>
      <c r="G639" s="3">
        <f t="shared" si="27"/>
        <v>43395</v>
      </c>
      <c r="H639" s="3">
        <v>43395</v>
      </c>
      <c r="I639" t="s">
        <v>2270</v>
      </c>
      <c r="J639">
        <v>379</v>
      </c>
      <c r="K639">
        <f t="shared" si="28"/>
        <v>3</v>
      </c>
      <c r="L639">
        <f t="shared" si="29"/>
        <v>2</v>
      </c>
      <c r="M639" t="s">
        <v>128</v>
      </c>
      <c r="N639" t="s">
        <v>129</v>
      </c>
      <c r="P639" t="s">
        <v>261</v>
      </c>
      <c r="R639" t="s">
        <v>65</v>
      </c>
      <c r="S639" t="s">
        <v>51</v>
      </c>
      <c r="T639" t="s">
        <v>966</v>
      </c>
      <c r="AM639" t="s">
        <v>329</v>
      </c>
    </row>
    <row r="640" spans="1:39" x14ac:dyDescent="0.2">
      <c r="A640" t="s">
        <v>1953</v>
      </c>
      <c r="B640" t="s">
        <v>1954</v>
      </c>
      <c r="C640" t="s">
        <v>47</v>
      </c>
      <c r="D640">
        <v>186022</v>
      </c>
      <c r="E640" s="3">
        <v>43382</v>
      </c>
      <c r="F640" t="s">
        <v>2023</v>
      </c>
      <c r="G640" s="3">
        <f t="shared" si="27"/>
        <v>43411</v>
      </c>
      <c r="H640" s="3">
        <v>43411</v>
      </c>
      <c r="I640" t="s">
        <v>2284</v>
      </c>
      <c r="J640">
        <v>443</v>
      </c>
      <c r="K640">
        <f t="shared" si="28"/>
        <v>29</v>
      </c>
      <c r="L640">
        <f t="shared" si="29"/>
        <v>2</v>
      </c>
      <c r="M640" t="s">
        <v>210</v>
      </c>
      <c r="N640" t="s">
        <v>211</v>
      </c>
      <c r="P640" t="s">
        <v>212</v>
      </c>
      <c r="R640" t="s">
        <v>65</v>
      </c>
      <c r="S640" t="s">
        <v>51</v>
      </c>
      <c r="T640" t="s">
        <v>213</v>
      </c>
      <c r="AH640" t="s">
        <v>43</v>
      </c>
    </row>
    <row r="641" spans="1:39" x14ac:dyDescent="0.2">
      <c r="A641" t="s">
        <v>1955</v>
      </c>
      <c r="B641" t="s">
        <v>1470</v>
      </c>
      <c r="C641" t="s">
        <v>47</v>
      </c>
      <c r="D641">
        <v>38511</v>
      </c>
      <c r="E641" s="3">
        <v>43371</v>
      </c>
      <c r="F641" t="s">
        <v>1998</v>
      </c>
      <c r="G641" s="3">
        <f t="shared" si="27"/>
        <v>43371</v>
      </c>
      <c r="J641">
        <v>63</v>
      </c>
      <c r="K641">
        <f t="shared" si="28"/>
        <v>0</v>
      </c>
      <c r="L641">
        <f t="shared" si="29"/>
        <v>2</v>
      </c>
      <c r="M641" t="s">
        <v>48</v>
      </c>
      <c r="N641" t="s">
        <v>49</v>
      </c>
      <c r="P641" t="s">
        <v>50</v>
      </c>
      <c r="S641" t="s">
        <v>51</v>
      </c>
      <c r="AI641" t="s">
        <v>52</v>
      </c>
      <c r="AM641" t="s">
        <v>1956</v>
      </c>
    </row>
    <row r="642" spans="1:39" x14ac:dyDescent="0.2">
      <c r="A642" t="s">
        <v>1957</v>
      </c>
      <c r="B642" t="s">
        <v>1454</v>
      </c>
      <c r="C642" t="s">
        <v>47</v>
      </c>
      <c r="D642">
        <v>1848261</v>
      </c>
      <c r="E642" s="3">
        <v>43395</v>
      </c>
      <c r="F642" t="s">
        <v>2264</v>
      </c>
      <c r="G642" s="3">
        <f t="shared" si="27"/>
        <v>43410</v>
      </c>
      <c r="H642" s="3">
        <v>43410</v>
      </c>
      <c r="I642" t="s">
        <v>2383</v>
      </c>
      <c r="J642">
        <v>5667</v>
      </c>
      <c r="K642">
        <f t="shared" si="28"/>
        <v>15</v>
      </c>
      <c r="L642">
        <f t="shared" si="29"/>
        <v>1</v>
      </c>
      <c r="M642" t="s">
        <v>1455</v>
      </c>
      <c r="N642" t="s">
        <v>83</v>
      </c>
      <c r="P642" t="s">
        <v>1456</v>
      </c>
      <c r="Q642" t="s">
        <v>120</v>
      </c>
      <c r="R642" t="s">
        <v>693</v>
      </c>
      <c r="S642" t="s">
        <v>51</v>
      </c>
      <c r="AD642" t="s">
        <v>1958</v>
      </c>
      <c r="AI642" t="s">
        <v>52</v>
      </c>
      <c r="AM642" t="s">
        <v>1458</v>
      </c>
    </row>
    <row r="643" spans="1:39" x14ac:dyDescent="0.2">
      <c r="A643" t="s">
        <v>1959</v>
      </c>
      <c r="B643" t="s">
        <v>1960</v>
      </c>
      <c r="C643" t="s">
        <v>47</v>
      </c>
      <c r="D643">
        <v>51169</v>
      </c>
      <c r="E643" s="3">
        <v>43391</v>
      </c>
      <c r="F643" t="s">
        <v>2256</v>
      </c>
      <c r="G643" s="3">
        <f t="shared" ref="G643:G660" si="30">IF(H643="",E643,H643)</f>
        <v>43410</v>
      </c>
      <c r="H643" s="3">
        <v>43410</v>
      </c>
      <c r="I643" t="s">
        <v>2270</v>
      </c>
      <c r="J643">
        <v>580</v>
      </c>
      <c r="K643">
        <f t="shared" ref="K643:K660" si="31">G643-E643</f>
        <v>19</v>
      </c>
      <c r="L643">
        <f t="shared" ref="L643:L660" si="32">IF(Q643="MALE",0,IF(Q643="FEMALE",1,IF(Q643="",2)))</f>
        <v>2</v>
      </c>
      <c r="M643" t="s">
        <v>62</v>
      </c>
      <c r="N643" t="s">
        <v>63</v>
      </c>
      <c r="P643" t="s">
        <v>64</v>
      </c>
      <c r="R643" t="s">
        <v>65</v>
      </c>
      <c r="S643" t="s">
        <v>51</v>
      </c>
      <c r="AB643" s="1">
        <v>2.73062810728448E+194</v>
      </c>
    </row>
    <row r="644" spans="1:39" x14ac:dyDescent="0.2">
      <c r="A644" t="s">
        <v>1961</v>
      </c>
      <c r="B644" t="s">
        <v>1848</v>
      </c>
      <c r="C644" t="s">
        <v>47</v>
      </c>
      <c r="D644">
        <v>164497</v>
      </c>
      <c r="E644" s="3">
        <v>43371</v>
      </c>
      <c r="F644" t="s">
        <v>1998</v>
      </c>
      <c r="G644" s="3">
        <f t="shared" si="30"/>
        <v>43371</v>
      </c>
      <c r="J644">
        <v>306</v>
      </c>
      <c r="K644">
        <f t="shared" si="31"/>
        <v>0</v>
      </c>
      <c r="L644">
        <f t="shared" si="32"/>
        <v>2</v>
      </c>
      <c r="M644" t="s">
        <v>48</v>
      </c>
      <c r="N644" t="s">
        <v>49</v>
      </c>
      <c r="P644" t="s">
        <v>50</v>
      </c>
      <c r="S644" t="s">
        <v>51</v>
      </c>
      <c r="AI644" t="s">
        <v>52</v>
      </c>
      <c r="AM644" t="s">
        <v>1962</v>
      </c>
    </row>
    <row r="645" spans="1:39" x14ac:dyDescent="0.2">
      <c r="A645" s="2" t="s">
        <v>1963</v>
      </c>
      <c r="B645" t="s">
        <v>1336</v>
      </c>
      <c r="C645" t="s">
        <v>47</v>
      </c>
      <c r="D645">
        <v>8798</v>
      </c>
      <c r="E645" s="3">
        <v>43374</v>
      </c>
      <c r="F645" t="s">
        <v>2265</v>
      </c>
      <c r="G645" s="3">
        <f t="shared" si="30"/>
        <v>43390</v>
      </c>
      <c r="H645" s="3">
        <v>43390</v>
      </c>
      <c r="I645" t="s">
        <v>2278</v>
      </c>
      <c r="J645">
        <v>37</v>
      </c>
      <c r="K645">
        <f t="shared" si="31"/>
        <v>16</v>
      </c>
      <c r="L645">
        <f t="shared" si="32"/>
        <v>1</v>
      </c>
      <c r="M645" t="s">
        <v>48</v>
      </c>
      <c r="N645" t="s">
        <v>49</v>
      </c>
      <c r="P645" t="s">
        <v>76</v>
      </c>
      <c r="Q645" t="s">
        <v>120</v>
      </c>
      <c r="R645" t="s">
        <v>40</v>
      </c>
      <c r="S645" t="s">
        <v>51</v>
      </c>
      <c r="T645" t="s">
        <v>443</v>
      </c>
      <c r="AH645" t="s">
        <v>43</v>
      </c>
      <c r="AI645" t="s">
        <v>158</v>
      </c>
      <c r="AJ645" t="s">
        <v>78</v>
      </c>
      <c r="AM645" t="s">
        <v>1964</v>
      </c>
    </row>
    <row r="646" spans="1:39" hidden="1" x14ac:dyDescent="0.2">
      <c r="A646" t="s">
        <v>1965</v>
      </c>
      <c r="B646" t="s">
        <v>1966</v>
      </c>
      <c r="C646" t="s">
        <v>36</v>
      </c>
      <c r="D646">
        <v>804011</v>
      </c>
      <c r="E646" s="3">
        <v>43437</v>
      </c>
      <c r="F646" t="s">
        <v>2266</v>
      </c>
      <c r="G646" s="3">
        <f t="shared" si="30"/>
        <v>43457</v>
      </c>
      <c r="H646" s="3">
        <v>43457</v>
      </c>
      <c r="I646" t="s">
        <v>2384</v>
      </c>
      <c r="J646">
        <v>2008</v>
      </c>
      <c r="K646">
        <f t="shared" si="31"/>
        <v>20</v>
      </c>
      <c r="L646">
        <f t="shared" si="32"/>
        <v>2</v>
      </c>
      <c r="M646" t="s">
        <v>500</v>
      </c>
      <c r="N646" t="s">
        <v>501</v>
      </c>
      <c r="P646" t="s">
        <v>1967</v>
      </c>
      <c r="R646" t="s">
        <v>1968</v>
      </c>
      <c r="S646" t="s">
        <v>104</v>
      </c>
      <c r="AH646" t="s">
        <v>43</v>
      </c>
    </row>
    <row r="647" spans="1:39" x14ac:dyDescent="0.2">
      <c r="A647" t="s">
        <v>1969</v>
      </c>
      <c r="B647" t="s">
        <v>1970</v>
      </c>
      <c r="C647" t="s">
        <v>47</v>
      </c>
      <c r="D647">
        <v>42689</v>
      </c>
      <c r="E647" s="3">
        <v>43403</v>
      </c>
      <c r="F647" t="s">
        <v>2062</v>
      </c>
      <c r="G647" s="3">
        <f t="shared" si="30"/>
        <v>43411</v>
      </c>
      <c r="H647" s="3">
        <v>43411</v>
      </c>
      <c r="I647" t="s">
        <v>2303</v>
      </c>
      <c r="J647">
        <v>248</v>
      </c>
      <c r="K647">
        <f t="shared" si="31"/>
        <v>8</v>
      </c>
      <c r="L647">
        <f t="shared" si="32"/>
        <v>1</v>
      </c>
      <c r="M647" t="s">
        <v>142</v>
      </c>
      <c r="N647" t="s">
        <v>143</v>
      </c>
      <c r="P647" t="s">
        <v>456</v>
      </c>
      <c r="Q647" t="s">
        <v>120</v>
      </c>
      <c r="R647" t="s">
        <v>40</v>
      </c>
      <c r="S647" t="s">
        <v>51</v>
      </c>
      <c r="AB647" s="1">
        <v>9.1304913109131098E+174</v>
      </c>
      <c r="AH647" t="s">
        <v>43</v>
      </c>
    </row>
    <row r="648" spans="1:39" x14ac:dyDescent="0.2">
      <c r="A648" t="s">
        <v>1971</v>
      </c>
      <c r="B648" t="s">
        <v>697</v>
      </c>
      <c r="C648" t="s">
        <v>47</v>
      </c>
      <c r="D648">
        <v>309853</v>
      </c>
      <c r="E648" s="3">
        <v>43397</v>
      </c>
      <c r="F648" t="s">
        <v>2184</v>
      </c>
      <c r="G648" s="3">
        <f t="shared" si="30"/>
        <v>43411</v>
      </c>
      <c r="H648" s="3">
        <v>43411</v>
      </c>
      <c r="I648" t="s">
        <v>2320</v>
      </c>
      <c r="J648">
        <v>1045</v>
      </c>
      <c r="K648">
        <f t="shared" si="31"/>
        <v>14</v>
      </c>
      <c r="L648">
        <f t="shared" si="32"/>
        <v>2</v>
      </c>
      <c r="M648" t="s">
        <v>698</v>
      </c>
      <c r="N648" t="s">
        <v>699</v>
      </c>
      <c r="P648" t="s">
        <v>700</v>
      </c>
      <c r="R648" t="s">
        <v>65</v>
      </c>
      <c r="S648" t="s">
        <v>51</v>
      </c>
      <c r="T648" t="s">
        <v>400</v>
      </c>
      <c r="AH648" t="s">
        <v>43</v>
      </c>
      <c r="AM648" t="s">
        <v>701</v>
      </c>
    </row>
    <row r="649" spans="1:39" x14ac:dyDescent="0.2">
      <c r="A649" t="s">
        <v>1972</v>
      </c>
      <c r="B649" t="s">
        <v>1973</v>
      </c>
      <c r="C649" t="s">
        <v>47</v>
      </c>
      <c r="D649">
        <v>53944</v>
      </c>
      <c r="E649" s="3">
        <v>43391</v>
      </c>
      <c r="F649" t="s">
        <v>2267</v>
      </c>
      <c r="G649" s="3">
        <f t="shared" si="30"/>
        <v>43410</v>
      </c>
      <c r="H649" s="3">
        <v>43410</v>
      </c>
      <c r="I649" t="s">
        <v>2270</v>
      </c>
      <c r="J649">
        <v>616</v>
      </c>
      <c r="K649">
        <f t="shared" si="31"/>
        <v>19</v>
      </c>
      <c r="L649">
        <f t="shared" si="32"/>
        <v>2</v>
      </c>
      <c r="M649" t="s">
        <v>62</v>
      </c>
      <c r="N649" t="s">
        <v>63</v>
      </c>
      <c r="P649" t="s">
        <v>64</v>
      </c>
      <c r="R649" t="s">
        <v>65</v>
      </c>
      <c r="S649" t="s">
        <v>51</v>
      </c>
      <c r="AB649" t="s">
        <v>1974</v>
      </c>
    </row>
    <row r="650" spans="1:39" x14ac:dyDescent="0.2">
      <c r="A650" t="s">
        <v>1975</v>
      </c>
      <c r="B650" t="s">
        <v>1571</v>
      </c>
      <c r="C650" t="s">
        <v>47</v>
      </c>
      <c r="D650">
        <v>664276</v>
      </c>
      <c r="E650" s="3">
        <v>43390</v>
      </c>
      <c r="F650" t="s">
        <v>2027</v>
      </c>
      <c r="G650" s="3">
        <f t="shared" si="30"/>
        <v>43411</v>
      </c>
      <c r="H650" s="3">
        <v>43411</v>
      </c>
      <c r="I650" t="s">
        <v>2156</v>
      </c>
      <c r="J650">
        <v>3534</v>
      </c>
      <c r="K650">
        <f t="shared" si="31"/>
        <v>21</v>
      </c>
      <c r="L650">
        <f t="shared" si="32"/>
        <v>2</v>
      </c>
      <c r="M650" t="s">
        <v>229</v>
      </c>
      <c r="N650" t="s">
        <v>230</v>
      </c>
      <c r="P650" t="s">
        <v>231</v>
      </c>
      <c r="R650" t="s">
        <v>40</v>
      </c>
      <c r="S650" t="s">
        <v>51</v>
      </c>
      <c r="AM650" t="s">
        <v>1572</v>
      </c>
    </row>
    <row r="651" spans="1:39" x14ac:dyDescent="0.2">
      <c r="A651" t="s">
        <v>1976</v>
      </c>
      <c r="B651" t="s">
        <v>1977</v>
      </c>
      <c r="C651" t="s">
        <v>47</v>
      </c>
      <c r="D651">
        <v>263576</v>
      </c>
      <c r="E651" s="3">
        <v>43332</v>
      </c>
      <c r="F651" t="s">
        <v>2086</v>
      </c>
      <c r="G651" s="3">
        <f t="shared" si="30"/>
        <v>43390</v>
      </c>
      <c r="H651" s="3">
        <v>43390</v>
      </c>
      <c r="I651" t="s">
        <v>2277</v>
      </c>
      <c r="J651">
        <v>942</v>
      </c>
      <c r="K651">
        <f t="shared" si="31"/>
        <v>58</v>
      </c>
      <c r="L651">
        <f t="shared" si="32"/>
        <v>2</v>
      </c>
      <c r="M651" t="s">
        <v>62</v>
      </c>
      <c r="N651" t="s">
        <v>63</v>
      </c>
      <c r="P651" t="s">
        <v>64</v>
      </c>
      <c r="R651" t="s">
        <v>65</v>
      </c>
      <c r="S651" t="s">
        <v>51</v>
      </c>
      <c r="AB651" s="1">
        <v>8.9030891158908605E+94</v>
      </c>
      <c r="AM651" t="s">
        <v>1978</v>
      </c>
    </row>
    <row r="652" spans="1:39" hidden="1" x14ac:dyDescent="0.2">
      <c r="A652" t="s">
        <v>1979</v>
      </c>
      <c r="B652" t="s">
        <v>596</v>
      </c>
      <c r="C652" t="s">
        <v>116</v>
      </c>
      <c r="D652">
        <v>623479</v>
      </c>
      <c r="E652" s="3">
        <v>43375</v>
      </c>
      <c r="F652" t="s">
        <v>2081</v>
      </c>
      <c r="G652" s="3">
        <f t="shared" si="30"/>
        <v>43451</v>
      </c>
      <c r="H652" s="3">
        <v>43451</v>
      </c>
      <c r="I652" t="s">
        <v>2312</v>
      </c>
      <c r="J652">
        <v>1279</v>
      </c>
      <c r="K652">
        <f t="shared" si="31"/>
        <v>76</v>
      </c>
      <c r="L652">
        <f t="shared" si="32"/>
        <v>2</v>
      </c>
      <c r="M652" t="s">
        <v>597</v>
      </c>
      <c r="N652" t="s">
        <v>598</v>
      </c>
      <c r="P652" t="s">
        <v>599</v>
      </c>
      <c r="R652" t="s">
        <v>600</v>
      </c>
      <c r="S652" t="s">
        <v>121</v>
      </c>
      <c r="T652" t="s">
        <v>601</v>
      </c>
      <c r="AH652" t="s">
        <v>43</v>
      </c>
      <c r="AI652" t="s">
        <v>52</v>
      </c>
      <c r="AM652" t="s">
        <v>602</v>
      </c>
    </row>
    <row r="653" spans="1:39" hidden="1" x14ac:dyDescent="0.2">
      <c r="A653" t="s">
        <v>1980</v>
      </c>
      <c r="B653" t="s">
        <v>1981</v>
      </c>
      <c r="C653" t="s">
        <v>36</v>
      </c>
      <c r="D653">
        <v>12674</v>
      </c>
      <c r="E653" s="3">
        <v>43431</v>
      </c>
      <c r="F653" t="s">
        <v>2061</v>
      </c>
      <c r="G653" s="3">
        <f t="shared" si="30"/>
        <v>43478</v>
      </c>
      <c r="H653" s="3">
        <v>43478</v>
      </c>
      <c r="I653" t="s">
        <v>2302</v>
      </c>
      <c r="J653">
        <v>29</v>
      </c>
      <c r="K653">
        <f t="shared" si="31"/>
        <v>47</v>
      </c>
      <c r="L653">
        <f t="shared" si="32"/>
        <v>2</v>
      </c>
      <c r="M653" t="s">
        <v>447</v>
      </c>
      <c r="N653" t="s">
        <v>448</v>
      </c>
      <c r="P653" t="s">
        <v>449</v>
      </c>
      <c r="R653" t="s">
        <v>65</v>
      </c>
      <c r="S653" t="s">
        <v>450</v>
      </c>
      <c r="X653" t="s">
        <v>1737</v>
      </c>
      <c r="AG653" t="s">
        <v>451</v>
      </c>
      <c r="AH653" t="s">
        <v>43</v>
      </c>
      <c r="AI653" t="s">
        <v>452</v>
      </c>
      <c r="AM653" t="s">
        <v>768</v>
      </c>
    </row>
    <row r="654" spans="1:39" hidden="1" x14ac:dyDescent="0.2">
      <c r="A654" t="s">
        <v>1982</v>
      </c>
      <c r="B654" t="s">
        <v>1983</v>
      </c>
      <c r="C654" t="s">
        <v>108</v>
      </c>
      <c r="D654">
        <v>1429115</v>
      </c>
      <c r="E654" s="3">
        <v>43409</v>
      </c>
      <c r="F654" t="s">
        <v>2268</v>
      </c>
      <c r="G654" s="3">
        <f t="shared" si="30"/>
        <v>43434</v>
      </c>
      <c r="H654" s="3">
        <v>43434</v>
      </c>
      <c r="I654" t="s">
        <v>2385</v>
      </c>
      <c r="J654">
        <v>1343</v>
      </c>
      <c r="K654">
        <f t="shared" si="31"/>
        <v>25</v>
      </c>
      <c r="L654">
        <f t="shared" si="32"/>
        <v>2</v>
      </c>
      <c r="M654" t="s">
        <v>1476</v>
      </c>
      <c r="N654" t="s">
        <v>1477</v>
      </c>
      <c r="P654" t="s">
        <v>1478</v>
      </c>
      <c r="R654" t="s">
        <v>1984</v>
      </c>
      <c r="S654" t="s">
        <v>112</v>
      </c>
      <c r="T654" t="s">
        <v>1985</v>
      </c>
      <c r="AH654" t="s">
        <v>43</v>
      </c>
    </row>
    <row r="655" spans="1:39" x14ac:dyDescent="0.2">
      <c r="A655" t="s">
        <v>1986</v>
      </c>
      <c r="B655" t="s">
        <v>874</v>
      </c>
      <c r="C655" t="s">
        <v>47</v>
      </c>
      <c r="D655">
        <v>6134</v>
      </c>
      <c r="E655" s="3">
        <v>43403</v>
      </c>
      <c r="F655" t="s">
        <v>2016</v>
      </c>
      <c r="G655" s="3">
        <f t="shared" si="30"/>
        <v>43410</v>
      </c>
      <c r="H655" s="3">
        <v>43410</v>
      </c>
      <c r="I655" t="s">
        <v>2275</v>
      </c>
      <c r="J655">
        <v>57</v>
      </c>
      <c r="K655">
        <f t="shared" si="31"/>
        <v>7</v>
      </c>
      <c r="L655">
        <f t="shared" si="32"/>
        <v>2</v>
      </c>
      <c r="M655" t="s">
        <v>128</v>
      </c>
      <c r="N655" t="s">
        <v>129</v>
      </c>
      <c r="P655" t="s">
        <v>130</v>
      </c>
      <c r="R655" t="s">
        <v>40</v>
      </c>
      <c r="S655" t="s">
        <v>51</v>
      </c>
      <c r="AM655" t="s">
        <v>167</v>
      </c>
    </row>
    <row r="656" spans="1:39" x14ac:dyDescent="0.2">
      <c r="A656" t="s">
        <v>1987</v>
      </c>
      <c r="B656" t="s">
        <v>1988</v>
      </c>
      <c r="C656" t="s">
        <v>47</v>
      </c>
      <c r="D656">
        <v>4056</v>
      </c>
      <c r="E656" s="3">
        <v>43344</v>
      </c>
      <c r="F656" t="s">
        <v>2029</v>
      </c>
      <c r="G656" s="3">
        <f t="shared" si="30"/>
        <v>43374</v>
      </c>
      <c r="H656" s="3">
        <v>43374</v>
      </c>
      <c r="I656" t="s">
        <v>2279</v>
      </c>
      <c r="J656">
        <v>11</v>
      </c>
      <c r="K656">
        <f t="shared" si="31"/>
        <v>30</v>
      </c>
      <c r="L656">
        <f t="shared" si="32"/>
        <v>2</v>
      </c>
      <c r="M656" t="s">
        <v>244</v>
      </c>
      <c r="N656" t="s">
        <v>245</v>
      </c>
      <c r="P656" t="s">
        <v>246</v>
      </c>
      <c r="R656" t="s">
        <v>247</v>
      </c>
      <c r="S656" t="s">
        <v>51</v>
      </c>
      <c r="AI656" t="s">
        <v>52</v>
      </c>
      <c r="AM656" t="s">
        <v>1103</v>
      </c>
    </row>
    <row r="657" spans="1:39" x14ac:dyDescent="0.2">
      <c r="A657" t="s">
        <v>1989</v>
      </c>
      <c r="B657" t="s">
        <v>1990</v>
      </c>
      <c r="C657" t="s">
        <v>47</v>
      </c>
      <c r="D657">
        <v>400446</v>
      </c>
      <c r="E657" s="3">
        <v>43348</v>
      </c>
      <c r="F657" t="s">
        <v>2051</v>
      </c>
      <c r="G657" s="3">
        <f t="shared" si="30"/>
        <v>43390</v>
      </c>
      <c r="H657" s="3">
        <v>43390</v>
      </c>
      <c r="I657" t="s">
        <v>2288</v>
      </c>
      <c r="J657">
        <v>1564</v>
      </c>
      <c r="K657">
        <f t="shared" si="31"/>
        <v>42</v>
      </c>
      <c r="L657">
        <f t="shared" si="32"/>
        <v>2</v>
      </c>
      <c r="M657" t="s">
        <v>62</v>
      </c>
      <c r="N657" t="s">
        <v>63</v>
      </c>
      <c r="P657" t="s">
        <v>64</v>
      </c>
      <c r="R657" t="s">
        <v>65</v>
      </c>
      <c r="S657" t="s">
        <v>51</v>
      </c>
      <c r="AB657" t="s">
        <v>377</v>
      </c>
      <c r="AM657" t="s">
        <v>378</v>
      </c>
    </row>
    <row r="658" spans="1:39" x14ac:dyDescent="0.2">
      <c r="A658" t="s">
        <v>1991</v>
      </c>
      <c r="B658" t="s">
        <v>1992</v>
      </c>
      <c r="C658" t="s">
        <v>47</v>
      </c>
      <c r="D658">
        <v>186246</v>
      </c>
      <c r="E658" s="3">
        <v>43400</v>
      </c>
      <c r="F658" t="s">
        <v>2049</v>
      </c>
      <c r="G658" s="3">
        <f t="shared" si="30"/>
        <v>43410</v>
      </c>
      <c r="H658" s="3">
        <v>43410</v>
      </c>
      <c r="I658" t="s">
        <v>2270</v>
      </c>
      <c r="J658">
        <v>1058</v>
      </c>
      <c r="K658">
        <f t="shared" si="31"/>
        <v>10</v>
      </c>
      <c r="L658">
        <f t="shared" si="32"/>
        <v>2</v>
      </c>
      <c r="M658" t="s">
        <v>367</v>
      </c>
      <c r="N658" t="s">
        <v>368</v>
      </c>
      <c r="P658" t="s">
        <v>369</v>
      </c>
      <c r="R658" t="s">
        <v>40</v>
      </c>
      <c r="S658" t="s">
        <v>51</v>
      </c>
      <c r="T658" t="s">
        <v>370</v>
      </c>
      <c r="AM658" t="s">
        <v>371</v>
      </c>
    </row>
    <row r="659" spans="1:39" x14ac:dyDescent="0.2">
      <c r="A659" t="s">
        <v>1993</v>
      </c>
      <c r="B659" t="s">
        <v>1994</v>
      </c>
      <c r="C659" t="s">
        <v>47</v>
      </c>
      <c r="D659">
        <v>1147663</v>
      </c>
      <c r="E659" s="3">
        <v>43348</v>
      </c>
      <c r="F659" t="s">
        <v>2051</v>
      </c>
      <c r="G659" s="3">
        <f t="shared" si="30"/>
        <v>43390</v>
      </c>
      <c r="H659" s="3">
        <v>43390</v>
      </c>
      <c r="I659" t="s">
        <v>2288</v>
      </c>
      <c r="J659">
        <v>3939</v>
      </c>
      <c r="K659">
        <f t="shared" si="31"/>
        <v>42</v>
      </c>
      <c r="L659">
        <f t="shared" si="32"/>
        <v>2</v>
      </c>
      <c r="M659" t="s">
        <v>62</v>
      </c>
      <c r="N659" t="s">
        <v>63</v>
      </c>
      <c r="P659" t="s">
        <v>64</v>
      </c>
      <c r="R659" t="s">
        <v>65</v>
      </c>
      <c r="S659" t="s">
        <v>51</v>
      </c>
      <c r="AB659" t="s">
        <v>377</v>
      </c>
      <c r="AM659" t="s">
        <v>1995</v>
      </c>
    </row>
    <row r="660" spans="1:39" x14ac:dyDescent="0.2">
      <c r="A660" t="s">
        <v>1996</v>
      </c>
      <c r="B660" t="s">
        <v>166</v>
      </c>
      <c r="C660" t="s">
        <v>47</v>
      </c>
      <c r="D660">
        <v>19452</v>
      </c>
      <c r="E660" s="3">
        <v>43401</v>
      </c>
      <c r="F660" t="s">
        <v>2016</v>
      </c>
      <c r="G660" s="3">
        <f t="shared" si="30"/>
        <v>43410</v>
      </c>
      <c r="H660" s="3">
        <v>43410</v>
      </c>
      <c r="I660" t="s">
        <v>2275</v>
      </c>
      <c r="J660">
        <v>107</v>
      </c>
      <c r="K660">
        <f t="shared" si="31"/>
        <v>9</v>
      </c>
      <c r="L660">
        <f t="shared" si="32"/>
        <v>2</v>
      </c>
      <c r="M660" t="s">
        <v>128</v>
      </c>
      <c r="N660" t="s">
        <v>129</v>
      </c>
      <c r="P660" t="s">
        <v>130</v>
      </c>
      <c r="R660" t="s">
        <v>40</v>
      </c>
      <c r="S660" t="s">
        <v>51</v>
      </c>
      <c r="AM660" t="s">
        <v>167</v>
      </c>
    </row>
  </sheetData>
  <autoFilter ref="A1:AO660" xr:uid="{00000000-0009-0000-0000-000001000000}">
    <filterColumn colId="2">
      <filters>
        <filter val="USD"/>
      </filters>
    </filterColumn>
    <filterColumn colId="18">
      <filters>
        <filter val="united states"/>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2488E-8EA6-3D4A-99A0-11ABEC03D7FD}">
  <dimension ref="A1:R522"/>
  <sheetViews>
    <sheetView tabSelected="1" workbookViewId="0">
      <selection activeCell="M20" sqref="M20"/>
    </sheetView>
  </sheetViews>
  <sheetFormatPr baseColWidth="10" defaultRowHeight="16" x14ac:dyDescent="0.2"/>
  <sheetData>
    <row r="1" spans="1:18" x14ac:dyDescent="0.2">
      <c r="A1" t="s">
        <v>3</v>
      </c>
      <c r="B1" t="s">
        <v>4</v>
      </c>
      <c r="J1" t="s">
        <v>2389</v>
      </c>
    </row>
    <row r="2" spans="1:18" ht="17" thickBot="1" x14ac:dyDescent="0.25">
      <c r="A2">
        <v>865</v>
      </c>
      <c r="B2">
        <v>477200</v>
      </c>
    </row>
    <row r="3" spans="1:18" x14ac:dyDescent="0.2">
      <c r="A3">
        <v>3248</v>
      </c>
      <c r="B3">
        <v>1526677</v>
      </c>
      <c r="J3" s="7" t="s">
        <v>2390</v>
      </c>
      <c r="K3" s="7"/>
    </row>
    <row r="4" spans="1:18" x14ac:dyDescent="0.2">
      <c r="A4">
        <v>4361</v>
      </c>
      <c r="B4">
        <v>397340</v>
      </c>
      <c r="J4" s="4" t="s">
        <v>2391</v>
      </c>
      <c r="K4" s="4">
        <v>0.86126460771992697</v>
      </c>
    </row>
    <row r="5" spans="1:18" x14ac:dyDescent="0.2">
      <c r="A5">
        <v>421</v>
      </c>
      <c r="B5">
        <v>193836</v>
      </c>
      <c r="J5" s="4" t="s">
        <v>2392</v>
      </c>
      <c r="K5" s="4">
        <v>0.74177672451095977</v>
      </c>
    </row>
    <row r="6" spans="1:18" x14ac:dyDescent="0.2">
      <c r="A6">
        <v>58</v>
      </c>
      <c r="B6">
        <v>13423</v>
      </c>
      <c r="J6" s="4" t="s">
        <v>2393</v>
      </c>
      <c r="K6" s="4">
        <v>0.74125611306844152</v>
      </c>
    </row>
    <row r="7" spans="1:18" x14ac:dyDescent="0.2">
      <c r="A7">
        <v>1482</v>
      </c>
      <c r="B7">
        <v>415129</v>
      </c>
      <c r="J7" s="4" t="s">
        <v>2394</v>
      </c>
      <c r="K7" s="4">
        <v>404574.6301320577</v>
      </c>
    </row>
    <row r="8" spans="1:18" ht="17" thickBot="1" x14ac:dyDescent="0.25">
      <c r="A8">
        <v>656</v>
      </c>
      <c r="B8">
        <v>59908</v>
      </c>
      <c r="J8" s="5" t="s">
        <v>2395</v>
      </c>
      <c r="K8" s="5">
        <v>498</v>
      </c>
    </row>
    <row r="9" spans="1:18" x14ac:dyDescent="0.2">
      <c r="A9">
        <v>5</v>
      </c>
      <c r="B9">
        <v>2883</v>
      </c>
    </row>
    <row r="10" spans="1:18" ht="17" thickBot="1" x14ac:dyDescent="0.25">
      <c r="A10">
        <v>2509</v>
      </c>
      <c r="B10">
        <v>222664</v>
      </c>
      <c r="J10" t="s">
        <v>2396</v>
      </c>
    </row>
    <row r="11" spans="1:18" x14ac:dyDescent="0.2">
      <c r="A11">
        <v>269</v>
      </c>
      <c r="B11">
        <v>40118</v>
      </c>
      <c r="J11" s="6"/>
      <c r="K11" s="6" t="s">
        <v>2401</v>
      </c>
      <c r="L11" s="6" t="s">
        <v>2402</v>
      </c>
      <c r="M11" s="6" t="s">
        <v>2403</v>
      </c>
      <c r="N11" s="6" t="s">
        <v>2404</v>
      </c>
      <c r="O11" s="6" t="s">
        <v>2405</v>
      </c>
    </row>
    <row r="12" spans="1:18" x14ac:dyDescent="0.2">
      <c r="A12">
        <v>766</v>
      </c>
      <c r="B12">
        <v>190026</v>
      </c>
      <c r="J12" s="4" t="s">
        <v>2397</v>
      </c>
      <c r="K12" s="4">
        <v>1</v>
      </c>
      <c r="L12" s="4">
        <v>233215163306433.81</v>
      </c>
      <c r="M12" s="4">
        <v>233215163306433.81</v>
      </c>
      <c r="N12" s="4">
        <v>1424.8183269329327</v>
      </c>
      <c r="O12" s="4">
        <v>6.2143588412271865E-148</v>
      </c>
    </row>
    <row r="13" spans="1:18" x14ac:dyDescent="0.2">
      <c r="A13">
        <v>257</v>
      </c>
      <c r="B13">
        <v>63435</v>
      </c>
      <c r="J13" s="4" t="s">
        <v>2398</v>
      </c>
      <c r="K13" s="4">
        <v>496</v>
      </c>
      <c r="L13" s="4">
        <v>81185593147859.672</v>
      </c>
      <c r="M13" s="4">
        <v>163680631346.49127</v>
      </c>
      <c r="N13" s="4"/>
      <c r="O13" s="4"/>
    </row>
    <row r="14" spans="1:18" ht="17" thickBot="1" x14ac:dyDescent="0.25">
      <c r="A14">
        <v>18</v>
      </c>
      <c r="B14">
        <v>4206</v>
      </c>
      <c r="J14" s="5" t="s">
        <v>2399</v>
      </c>
      <c r="K14" s="5">
        <v>497</v>
      </c>
      <c r="L14" s="5">
        <v>314400756454293.5</v>
      </c>
      <c r="M14" s="5"/>
      <c r="N14" s="5"/>
      <c r="O14" s="5"/>
    </row>
    <row r="15" spans="1:18" ht="17" thickBot="1" x14ac:dyDescent="0.25">
      <c r="A15">
        <v>355</v>
      </c>
      <c r="B15">
        <v>82840</v>
      </c>
    </row>
    <row r="16" spans="1:18" x14ac:dyDescent="0.2">
      <c r="A16">
        <v>78</v>
      </c>
      <c r="B16">
        <v>15584</v>
      </c>
      <c r="J16" s="6"/>
      <c r="K16" s="6" t="s">
        <v>2406</v>
      </c>
      <c r="L16" s="6" t="s">
        <v>2394</v>
      </c>
      <c r="M16" s="6" t="s">
        <v>2407</v>
      </c>
      <c r="N16" s="6" t="s">
        <v>2408</v>
      </c>
      <c r="O16" s="6" t="s">
        <v>2409</v>
      </c>
      <c r="P16" s="6" t="s">
        <v>2410</v>
      </c>
      <c r="Q16" s="6" t="s">
        <v>2411</v>
      </c>
      <c r="R16" s="6" t="s">
        <v>2412</v>
      </c>
    </row>
    <row r="17" spans="1:18" x14ac:dyDescent="0.2">
      <c r="A17">
        <v>971</v>
      </c>
      <c r="B17">
        <v>99454</v>
      </c>
      <c r="J17" s="4" t="s">
        <v>2400</v>
      </c>
      <c r="K17" s="4">
        <v>19253.835585285968</v>
      </c>
      <c r="L17" s="4">
        <v>20025.572244216208</v>
      </c>
      <c r="M17" s="4">
        <v>0.961462441646174</v>
      </c>
      <c r="N17" s="4">
        <v>0.33678817167005948</v>
      </c>
      <c r="O17" s="4">
        <v>-20091.57335809942</v>
      </c>
      <c r="P17" s="4">
        <v>58599.244528671356</v>
      </c>
      <c r="Q17" s="4">
        <v>-20091.57335809942</v>
      </c>
      <c r="R17" s="4">
        <v>58599.244528671356</v>
      </c>
    </row>
    <row r="18" spans="1:18" ht="17" thickBot="1" x14ac:dyDescent="0.25">
      <c r="A18">
        <v>999</v>
      </c>
      <c r="B18">
        <v>463769</v>
      </c>
      <c r="J18" s="5" t="s">
        <v>3</v>
      </c>
      <c r="K18" s="5">
        <v>269.02820663228744</v>
      </c>
      <c r="L18" s="5">
        <v>7.1271856294246616</v>
      </c>
      <c r="M18" s="5">
        <v>37.746765781096208</v>
      </c>
      <c r="N18" s="5">
        <v>6.2143588412247116E-148</v>
      </c>
      <c r="O18" s="5">
        <v>255.02500963070739</v>
      </c>
      <c r="P18" s="5">
        <v>283.03140363386746</v>
      </c>
      <c r="Q18" s="5">
        <v>255.02500963070739</v>
      </c>
      <c r="R18" s="5">
        <v>283.03140363386746</v>
      </c>
    </row>
    <row r="19" spans="1:18" x14ac:dyDescent="0.2">
      <c r="A19">
        <v>341</v>
      </c>
      <c r="B19">
        <v>56610</v>
      </c>
    </row>
    <row r="20" spans="1:18" x14ac:dyDescent="0.2">
      <c r="A20">
        <v>1095</v>
      </c>
      <c r="B20">
        <v>290781</v>
      </c>
    </row>
    <row r="21" spans="1:18" x14ac:dyDescent="0.2">
      <c r="A21">
        <v>60</v>
      </c>
      <c r="B21">
        <v>13294</v>
      </c>
    </row>
    <row r="22" spans="1:18" x14ac:dyDescent="0.2">
      <c r="A22">
        <v>451</v>
      </c>
      <c r="B22">
        <v>180115</v>
      </c>
      <c r="J22" t="s">
        <v>2413</v>
      </c>
    </row>
    <row r="23" spans="1:18" ht="17" thickBot="1" x14ac:dyDescent="0.25">
      <c r="A23">
        <v>890</v>
      </c>
      <c r="B23">
        <v>82459</v>
      </c>
    </row>
    <row r="24" spans="1:18" x14ac:dyDescent="0.2">
      <c r="A24">
        <v>21</v>
      </c>
      <c r="B24">
        <v>5885</v>
      </c>
      <c r="J24" s="6" t="s">
        <v>2414</v>
      </c>
      <c r="K24" s="6" t="s">
        <v>2415</v>
      </c>
      <c r="L24" s="6" t="s">
        <v>2416</v>
      </c>
    </row>
    <row r="25" spans="1:18" x14ac:dyDescent="0.2">
      <c r="A25">
        <v>860</v>
      </c>
      <c r="B25">
        <v>152848</v>
      </c>
      <c r="J25" s="4">
        <v>1</v>
      </c>
      <c r="K25" s="4">
        <v>251963.23432221459</v>
      </c>
      <c r="L25" s="4">
        <v>225236.76567778541</v>
      </c>
    </row>
    <row r="26" spans="1:18" x14ac:dyDescent="0.2">
      <c r="A26">
        <v>93</v>
      </c>
      <c r="B26">
        <v>15570</v>
      </c>
      <c r="J26" s="4">
        <v>2</v>
      </c>
      <c r="K26" s="4">
        <v>893057.45072695566</v>
      </c>
      <c r="L26" s="4">
        <v>633619.54927304434</v>
      </c>
    </row>
    <row r="27" spans="1:18" x14ac:dyDescent="0.2">
      <c r="A27">
        <v>60</v>
      </c>
      <c r="B27">
        <v>13742</v>
      </c>
      <c r="J27" s="4">
        <v>3</v>
      </c>
      <c r="K27" s="4">
        <v>1192485.8447086914</v>
      </c>
      <c r="L27" s="4">
        <v>-795145.84470869135</v>
      </c>
    </row>
    <row r="28" spans="1:18" x14ac:dyDescent="0.2">
      <c r="A28">
        <v>134</v>
      </c>
      <c r="B28">
        <v>44081</v>
      </c>
      <c r="J28" s="4">
        <v>4</v>
      </c>
      <c r="K28" s="4">
        <v>132514.71057747898</v>
      </c>
      <c r="L28" s="4">
        <v>61321.289422521018</v>
      </c>
    </row>
    <row r="29" spans="1:18" x14ac:dyDescent="0.2">
      <c r="A29">
        <v>298</v>
      </c>
      <c r="B29">
        <v>77563</v>
      </c>
      <c r="J29" s="4">
        <v>5</v>
      </c>
      <c r="K29" s="4">
        <v>34857.471569958638</v>
      </c>
      <c r="L29" s="4">
        <v>-21434.471569958638</v>
      </c>
    </row>
    <row r="30" spans="1:18" x14ac:dyDescent="0.2">
      <c r="A30">
        <v>541</v>
      </c>
      <c r="B30">
        <v>90814</v>
      </c>
      <c r="J30" s="4">
        <v>6</v>
      </c>
      <c r="K30" s="4">
        <v>417953.63781433593</v>
      </c>
      <c r="L30" s="4">
        <v>-2824.6378143359325</v>
      </c>
    </row>
    <row r="31" spans="1:18" x14ac:dyDescent="0.2">
      <c r="A31">
        <v>1792</v>
      </c>
      <c r="B31">
        <v>486548</v>
      </c>
      <c r="J31" s="4">
        <v>7</v>
      </c>
      <c r="K31" s="4">
        <v>195736.33913606653</v>
      </c>
      <c r="L31" s="4">
        <v>-135828.33913606653</v>
      </c>
    </row>
    <row r="32" spans="1:18" x14ac:dyDescent="0.2">
      <c r="A32">
        <v>23</v>
      </c>
      <c r="B32">
        <v>9316</v>
      </c>
      <c r="J32" s="4">
        <v>8</v>
      </c>
      <c r="K32" s="4">
        <v>20598.976618447407</v>
      </c>
      <c r="L32" s="4">
        <v>-17715.976618447407</v>
      </c>
    </row>
    <row r="33" spans="1:12" x14ac:dyDescent="0.2">
      <c r="A33">
        <v>39</v>
      </c>
      <c r="B33">
        <v>17643</v>
      </c>
      <c r="J33" s="4">
        <v>9</v>
      </c>
      <c r="K33" s="4">
        <v>694245.6060256951</v>
      </c>
      <c r="L33" s="4">
        <v>-471581.6060256951</v>
      </c>
    </row>
    <row r="34" spans="1:12" x14ac:dyDescent="0.2">
      <c r="A34">
        <v>300</v>
      </c>
      <c r="B34">
        <v>107136</v>
      </c>
      <c r="J34" s="4">
        <v>10</v>
      </c>
      <c r="K34" s="4">
        <v>91622.423169371294</v>
      </c>
      <c r="L34" s="4">
        <v>-51504.423169371294</v>
      </c>
    </row>
    <row r="35" spans="1:12" x14ac:dyDescent="0.2">
      <c r="A35">
        <v>132</v>
      </c>
      <c r="B35">
        <v>16923</v>
      </c>
      <c r="J35" s="4">
        <v>11</v>
      </c>
      <c r="K35" s="4">
        <v>225329.44186561814</v>
      </c>
      <c r="L35" s="4">
        <v>-35303.441865618137</v>
      </c>
    </row>
    <row r="36" spans="1:12" x14ac:dyDescent="0.2">
      <c r="A36">
        <v>9277</v>
      </c>
      <c r="B36">
        <v>2051686</v>
      </c>
      <c r="J36" s="4">
        <v>12</v>
      </c>
      <c r="K36" s="4">
        <v>88394.084689783835</v>
      </c>
      <c r="L36" s="4">
        <v>-24959.084689783835</v>
      </c>
    </row>
    <row r="37" spans="1:12" x14ac:dyDescent="0.2">
      <c r="A37">
        <v>252</v>
      </c>
      <c r="B37">
        <v>71739</v>
      </c>
      <c r="J37" s="4">
        <v>13</v>
      </c>
      <c r="K37" s="4">
        <v>24096.343304667142</v>
      </c>
      <c r="L37" s="4">
        <v>-19890.343304667142</v>
      </c>
    </row>
    <row r="38" spans="1:12" x14ac:dyDescent="0.2">
      <c r="A38">
        <v>56</v>
      </c>
      <c r="B38">
        <v>22675</v>
      </c>
      <c r="J38" s="4">
        <v>14</v>
      </c>
      <c r="K38" s="4">
        <v>114758.848939748</v>
      </c>
      <c r="L38" s="4">
        <v>-31918.848939748001</v>
      </c>
    </row>
    <row r="39" spans="1:12" x14ac:dyDescent="0.2">
      <c r="A39">
        <v>87</v>
      </c>
      <c r="B39">
        <v>31654</v>
      </c>
      <c r="J39" s="4">
        <v>15</v>
      </c>
      <c r="K39" s="4">
        <v>40238.035702604393</v>
      </c>
      <c r="L39" s="4">
        <v>-24654.035702604393</v>
      </c>
    </row>
    <row r="40" spans="1:12" x14ac:dyDescent="0.2">
      <c r="A40">
        <v>6</v>
      </c>
      <c r="B40">
        <v>2216</v>
      </c>
      <c r="J40" s="4">
        <v>16</v>
      </c>
      <c r="K40" s="4">
        <v>280480.22422523703</v>
      </c>
      <c r="L40" s="4">
        <v>-181026.22422523703</v>
      </c>
    </row>
    <row r="41" spans="1:12" x14ac:dyDescent="0.2">
      <c r="A41">
        <v>2</v>
      </c>
      <c r="B41">
        <v>721</v>
      </c>
      <c r="J41" s="4">
        <v>17</v>
      </c>
      <c r="K41" s="4">
        <v>288013.01401094114</v>
      </c>
      <c r="L41" s="4">
        <v>175755.98598905886</v>
      </c>
    </row>
    <row r="42" spans="1:12" x14ac:dyDescent="0.2">
      <c r="A42">
        <v>571</v>
      </c>
      <c r="B42">
        <v>51421</v>
      </c>
      <c r="J42" s="4">
        <v>18</v>
      </c>
      <c r="K42" s="4">
        <v>110992.45404689599</v>
      </c>
      <c r="L42" s="4">
        <v>-54382.454046895989</v>
      </c>
    </row>
    <row r="43" spans="1:12" x14ac:dyDescent="0.2">
      <c r="A43">
        <v>1161</v>
      </c>
      <c r="B43">
        <v>235578</v>
      </c>
      <c r="J43" s="4">
        <v>19</v>
      </c>
      <c r="K43" s="4">
        <v>313839.7218476407</v>
      </c>
      <c r="L43" s="4">
        <v>-23058.7218476407</v>
      </c>
    </row>
    <row r="44" spans="1:12" x14ac:dyDescent="0.2">
      <c r="A44">
        <v>387</v>
      </c>
      <c r="B44">
        <v>101184</v>
      </c>
      <c r="J44" s="4">
        <v>20</v>
      </c>
      <c r="K44" s="4">
        <v>35395.527983223212</v>
      </c>
      <c r="L44" s="4">
        <v>-22101.527983223212</v>
      </c>
    </row>
    <row r="45" spans="1:12" x14ac:dyDescent="0.2">
      <c r="A45">
        <v>340</v>
      </c>
      <c r="B45">
        <v>198456</v>
      </c>
      <c r="J45" s="4">
        <v>21</v>
      </c>
      <c r="K45" s="4">
        <v>140585.5567764476</v>
      </c>
      <c r="L45" s="4">
        <v>39529.4432235524</v>
      </c>
    </row>
    <row r="46" spans="1:12" x14ac:dyDescent="0.2">
      <c r="A46">
        <v>349</v>
      </c>
      <c r="B46">
        <v>109669</v>
      </c>
      <c r="J46" s="4">
        <v>22</v>
      </c>
      <c r="K46" s="4">
        <v>258688.93948802177</v>
      </c>
      <c r="L46" s="4">
        <v>-176229.93948802177</v>
      </c>
    </row>
    <row r="47" spans="1:12" x14ac:dyDescent="0.2">
      <c r="A47">
        <v>21</v>
      </c>
      <c r="B47">
        <v>8202</v>
      </c>
      <c r="J47" s="4">
        <v>23</v>
      </c>
      <c r="K47" s="4">
        <v>24903.427924564003</v>
      </c>
      <c r="L47" s="4">
        <v>-19018.427924564003</v>
      </c>
    </row>
    <row r="48" spans="1:12" x14ac:dyDescent="0.2">
      <c r="A48">
        <v>394</v>
      </c>
      <c r="B48">
        <v>64265</v>
      </c>
      <c r="J48" s="4">
        <v>24</v>
      </c>
      <c r="K48" s="4">
        <v>250618.09328905315</v>
      </c>
      <c r="L48" s="4">
        <v>-97770.093289053155</v>
      </c>
    </row>
    <row r="49" spans="1:12" x14ac:dyDescent="0.2">
      <c r="A49">
        <v>9</v>
      </c>
      <c r="B49">
        <v>1521</v>
      </c>
      <c r="J49" s="4">
        <v>25</v>
      </c>
      <c r="K49" s="4">
        <v>44273.458802088702</v>
      </c>
      <c r="L49" s="4">
        <v>-28703.458802088702</v>
      </c>
    </row>
    <row r="50" spans="1:12" x14ac:dyDescent="0.2">
      <c r="A50">
        <v>718</v>
      </c>
      <c r="B50">
        <v>180098</v>
      </c>
      <c r="J50" s="4">
        <v>26</v>
      </c>
      <c r="K50" s="4">
        <v>35395.527983223212</v>
      </c>
      <c r="L50" s="4">
        <v>-21653.527983223212</v>
      </c>
    </row>
    <row r="51" spans="1:12" x14ac:dyDescent="0.2">
      <c r="A51">
        <v>159</v>
      </c>
      <c r="B51">
        <v>57119</v>
      </c>
      <c r="J51" s="4">
        <v>27</v>
      </c>
      <c r="K51" s="4">
        <v>55303.615274012482</v>
      </c>
      <c r="L51" s="4">
        <v>-11222.615274012482</v>
      </c>
    </row>
    <row r="52" spans="1:12" x14ac:dyDescent="0.2">
      <c r="A52">
        <v>867</v>
      </c>
      <c r="B52">
        <v>357845</v>
      </c>
      <c r="J52" s="4">
        <v>28</v>
      </c>
      <c r="K52" s="4">
        <v>99424.241161707629</v>
      </c>
      <c r="L52" s="4">
        <v>-21861.241161707629</v>
      </c>
    </row>
    <row r="53" spans="1:12" x14ac:dyDescent="0.2">
      <c r="A53">
        <v>77</v>
      </c>
      <c r="B53">
        <v>27808</v>
      </c>
      <c r="J53" s="4">
        <v>29</v>
      </c>
      <c r="K53" s="4">
        <v>164798.09537335348</v>
      </c>
      <c r="L53" s="4">
        <v>-73984.095373353484</v>
      </c>
    </row>
    <row r="54" spans="1:12" x14ac:dyDescent="0.2">
      <c r="A54">
        <v>957</v>
      </c>
      <c r="B54">
        <v>519867</v>
      </c>
      <c r="J54" s="4">
        <v>30</v>
      </c>
      <c r="K54" s="4">
        <v>501352.38187034504</v>
      </c>
      <c r="L54" s="4">
        <v>-14804.381870345038</v>
      </c>
    </row>
    <row r="55" spans="1:12" x14ac:dyDescent="0.2">
      <c r="A55">
        <v>2492</v>
      </c>
      <c r="B55">
        <v>377236</v>
      </c>
      <c r="J55" s="4">
        <v>31</v>
      </c>
      <c r="K55" s="4">
        <v>25441.48433782858</v>
      </c>
      <c r="L55" s="4">
        <v>-16125.48433782858</v>
      </c>
    </row>
    <row r="56" spans="1:12" x14ac:dyDescent="0.2">
      <c r="A56">
        <v>369</v>
      </c>
      <c r="B56">
        <v>95996</v>
      </c>
      <c r="J56" s="4">
        <v>32</v>
      </c>
      <c r="K56" s="4">
        <v>29745.93564394518</v>
      </c>
      <c r="L56" s="4">
        <v>-12102.93564394518</v>
      </c>
    </row>
    <row r="57" spans="1:12" x14ac:dyDescent="0.2">
      <c r="A57">
        <v>699</v>
      </c>
      <c r="B57">
        <v>323334</v>
      </c>
      <c r="J57" s="4">
        <v>33</v>
      </c>
      <c r="K57" s="4">
        <v>99962.297574972195</v>
      </c>
      <c r="L57" s="4">
        <v>7173.7024250278046</v>
      </c>
    </row>
    <row r="58" spans="1:12" x14ac:dyDescent="0.2">
      <c r="A58">
        <v>1116</v>
      </c>
      <c r="B58">
        <v>365071</v>
      </c>
      <c r="J58" s="4">
        <v>34</v>
      </c>
      <c r="K58" s="4">
        <v>54765.558860747908</v>
      </c>
      <c r="L58" s="4">
        <v>-37842.558860747908</v>
      </c>
    </row>
    <row r="59" spans="1:12" x14ac:dyDescent="0.2">
      <c r="A59">
        <v>78</v>
      </c>
      <c r="B59">
        <v>15060</v>
      </c>
      <c r="J59" s="4">
        <v>35</v>
      </c>
      <c r="K59" s="4">
        <v>2515028.5085130166</v>
      </c>
      <c r="L59" s="4">
        <v>-463342.50851301663</v>
      </c>
    </row>
    <row r="60" spans="1:12" x14ac:dyDescent="0.2">
      <c r="A60">
        <v>780</v>
      </c>
      <c r="B60">
        <v>57983</v>
      </c>
      <c r="J60" s="4">
        <v>36</v>
      </c>
      <c r="K60" s="4">
        <v>87048.943656622403</v>
      </c>
      <c r="L60" s="4">
        <v>-15309.943656622403</v>
      </c>
    </row>
    <row r="61" spans="1:12" x14ac:dyDescent="0.2">
      <c r="A61">
        <v>41</v>
      </c>
      <c r="B61">
        <v>6202</v>
      </c>
      <c r="J61" s="4">
        <v>37</v>
      </c>
      <c r="K61" s="4">
        <v>34319.415156694064</v>
      </c>
      <c r="L61" s="4">
        <v>-11644.415156694064</v>
      </c>
    </row>
    <row r="62" spans="1:12" x14ac:dyDescent="0.2">
      <c r="A62">
        <v>327</v>
      </c>
      <c r="B62">
        <v>93339</v>
      </c>
      <c r="J62" s="4">
        <v>38</v>
      </c>
      <c r="K62" s="4">
        <v>42659.289562294973</v>
      </c>
      <c r="L62" s="4">
        <v>-11005.289562294973</v>
      </c>
    </row>
    <row r="63" spans="1:12" x14ac:dyDescent="0.2">
      <c r="A63">
        <v>1000</v>
      </c>
      <c r="B63">
        <v>274592</v>
      </c>
      <c r="J63" s="4">
        <v>39</v>
      </c>
      <c r="K63" s="4">
        <v>20868.004825079694</v>
      </c>
      <c r="L63" s="4">
        <v>-18652.004825079694</v>
      </c>
    </row>
    <row r="64" spans="1:12" x14ac:dyDescent="0.2">
      <c r="A64">
        <v>7802</v>
      </c>
      <c r="B64">
        <v>1646894</v>
      </c>
      <c r="J64" s="4">
        <v>40</v>
      </c>
      <c r="K64" s="4">
        <v>19791.891998550542</v>
      </c>
      <c r="L64" s="4">
        <v>-19070.891998550542</v>
      </c>
    </row>
    <row r="65" spans="1:12" x14ac:dyDescent="0.2">
      <c r="A65">
        <v>56</v>
      </c>
      <c r="B65">
        <v>12377</v>
      </c>
      <c r="J65" s="4">
        <v>41</v>
      </c>
      <c r="K65" s="4">
        <v>172868.9415723221</v>
      </c>
      <c r="L65" s="4">
        <v>-121447.9415723221</v>
      </c>
    </row>
    <row r="66" spans="1:12" x14ac:dyDescent="0.2">
      <c r="A66">
        <v>1039</v>
      </c>
      <c r="B66">
        <v>189333</v>
      </c>
      <c r="J66" s="4">
        <v>42</v>
      </c>
      <c r="K66" s="4">
        <v>331595.58348537167</v>
      </c>
      <c r="L66" s="4">
        <v>-96017.583485371666</v>
      </c>
    </row>
    <row r="67" spans="1:12" x14ac:dyDescent="0.2">
      <c r="A67">
        <v>1251</v>
      </c>
      <c r="B67">
        <v>221925</v>
      </c>
      <c r="J67" s="4">
        <v>43</v>
      </c>
      <c r="K67" s="4">
        <v>123367.7515519812</v>
      </c>
      <c r="L67" s="4">
        <v>-22183.7515519812</v>
      </c>
    </row>
    <row r="68" spans="1:12" x14ac:dyDescent="0.2">
      <c r="A68">
        <v>645</v>
      </c>
      <c r="B68">
        <v>114978</v>
      </c>
      <c r="J68" s="4">
        <v>44</v>
      </c>
      <c r="K68" s="4">
        <v>110723.42584026369</v>
      </c>
      <c r="L68" s="4">
        <v>87732.574159736309</v>
      </c>
    </row>
    <row r="69" spans="1:12" x14ac:dyDescent="0.2">
      <c r="A69">
        <v>58</v>
      </c>
      <c r="B69">
        <v>12007</v>
      </c>
      <c r="J69" s="4">
        <v>45</v>
      </c>
      <c r="K69" s="4">
        <v>113144.67969995429</v>
      </c>
      <c r="L69" s="4">
        <v>-3475.6796999542858</v>
      </c>
    </row>
    <row r="70" spans="1:12" x14ac:dyDescent="0.2">
      <c r="A70">
        <v>1018</v>
      </c>
      <c r="B70">
        <v>221203</v>
      </c>
      <c r="J70" s="4">
        <v>46</v>
      </c>
      <c r="K70" s="4">
        <v>24903.427924564003</v>
      </c>
      <c r="L70" s="4">
        <v>-16701.427924564003</v>
      </c>
    </row>
    <row r="71" spans="1:12" x14ac:dyDescent="0.2">
      <c r="A71">
        <v>1016</v>
      </c>
      <c r="B71">
        <v>98397</v>
      </c>
      <c r="J71" s="4">
        <v>47</v>
      </c>
      <c r="K71" s="4">
        <v>125250.94899840721</v>
      </c>
      <c r="L71" s="4">
        <v>-60985.948998407213</v>
      </c>
    </row>
    <row r="72" spans="1:12" x14ac:dyDescent="0.2">
      <c r="A72">
        <v>705</v>
      </c>
      <c r="B72">
        <v>178456</v>
      </c>
      <c r="J72" s="4">
        <v>48</v>
      </c>
      <c r="K72" s="4">
        <v>21675.089444976555</v>
      </c>
      <c r="L72" s="4">
        <v>-20154.089444976555</v>
      </c>
    </row>
    <row r="73" spans="1:12" x14ac:dyDescent="0.2">
      <c r="A73">
        <v>996</v>
      </c>
      <c r="B73">
        <v>105047</v>
      </c>
      <c r="J73" s="4">
        <v>49</v>
      </c>
      <c r="K73" s="4">
        <v>212416.08794726836</v>
      </c>
      <c r="L73" s="4">
        <v>-32318.087947268359</v>
      </c>
    </row>
    <row r="74" spans="1:12" x14ac:dyDescent="0.2">
      <c r="A74">
        <v>87</v>
      </c>
      <c r="B74">
        <v>24323</v>
      </c>
      <c r="J74" s="4">
        <v>50</v>
      </c>
      <c r="K74" s="4">
        <v>62029.320439819669</v>
      </c>
      <c r="L74" s="4">
        <v>-4910.3204398196685</v>
      </c>
    </row>
    <row r="75" spans="1:12" x14ac:dyDescent="0.2">
      <c r="A75">
        <v>53</v>
      </c>
      <c r="B75">
        <v>5150</v>
      </c>
      <c r="J75" s="4">
        <v>51</v>
      </c>
      <c r="K75" s="4">
        <v>252501.29073547918</v>
      </c>
      <c r="L75" s="4">
        <v>105343.70926452082</v>
      </c>
    </row>
    <row r="76" spans="1:12" x14ac:dyDescent="0.2">
      <c r="A76">
        <v>2360</v>
      </c>
      <c r="B76">
        <v>311317</v>
      </c>
      <c r="J76" s="4">
        <v>52</v>
      </c>
      <c r="K76" s="4">
        <v>39969.007495972095</v>
      </c>
      <c r="L76" s="4">
        <v>-12161.007495972095</v>
      </c>
    </row>
    <row r="77" spans="1:12" x14ac:dyDescent="0.2">
      <c r="A77">
        <v>555</v>
      </c>
      <c r="B77">
        <v>195245</v>
      </c>
      <c r="J77" s="4">
        <v>53</v>
      </c>
      <c r="K77" s="4">
        <v>276713.82933238504</v>
      </c>
      <c r="L77" s="4">
        <v>243153.17066761496</v>
      </c>
    </row>
    <row r="78" spans="1:12" x14ac:dyDescent="0.2">
      <c r="A78">
        <v>651</v>
      </c>
      <c r="B78">
        <v>91553</v>
      </c>
      <c r="J78" s="4">
        <v>54</v>
      </c>
      <c r="K78" s="4">
        <v>689672.12651294633</v>
      </c>
      <c r="L78" s="4">
        <v>-312436.12651294633</v>
      </c>
    </row>
    <row r="79" spans="1:12" x14ac:dyDescent="0.2">
      <c r="A79">
        <v>62</v>
      </c>
      <c r="B79">
        <v>13545</v>
      </c>
      <c r="J79" s="4">
        <v>55</v>
      </c>
      <c r="K79" s="4">
        <v>118525.24383260003</v>
      </c>
      <c r="L79" s="4">
        <v>-22529.243832600027</v>
      </c>
    </row>
    <row r="80" spans="1:12" x14ac:dyDescent="0.2">
      <c r="A80">
        <v>1822</v>
      </c>
      <c r="B80">
        <v>397479</v>
      </c>
      <c r="J80" s="4">
        <v>56</v>
      </c>
      <c r="K80" s="4">
        <v>207304.55202125487</v>
      </c>
      <c r="L80" s="4">
        <v>116029.44797874513</v>
      </c>
    </row>
    <row r="81" spans="1:12" x14ac:dyDescent="0.2">
      <c r="A81">
        <v>1062</v>
      </c>
      <c r="B81">
        <v>293371</v>
      </c>
      <c r="J81" s="4">
        <v>57</v>
      </c>
      <c r="K81" s="4">
        <v>319489.31418691872</v>
      </c>
      <c r="L81" s="4">
        <v>45581.685813081276</v>
      </c>
    </row>
    <row r="82" spans="1:12" x14ac:dyDescent="0.2">
      <c r="A82">
        <v>1299</v>
      </c>
      <c r="B82">
        <v>705435</v>
      </c>
      <c r="J82" s="4">
        <v>58</v>
      </c>
      <c r="K82" s="4">
        <v>40238.035702604393</v>
      </c>
      <c r="L82" s="4">
        <v>-25178.035702604393</v>
      </c>
    </row>
    <row r="83" spans="1:12" x14ac:dyDescent="0.2">
      <c r="A83">
        <v>149</v>
      </c>
      <c r="B83">
        <v>14800</v>
      </c>
      <c r="J83" s="4">
        <v>59</v>
      </c>
      <c r="K83" s="4">
        <v>229095.83675847016</v>
      </c>
      <c r="L83" s="4">
        <v>-171112.83675847016</v>
      </c>
    </row>
    <row r="84" spans="1:12" x14ac:dyDescent="0.2">
      <c r="A84">
        <v>90</v>
      </c>
      <c r="B84">
        <v>18934</v>
      </c>
      <c r="J84" s="4">
        <v>60</v>
      </c>
      <c r="K84" s="4">
        <v>30283.992057209754</v>
      </c>
      <c r="L84" s="4">
        <v>-24081.992057209754</v>
      </c>
    </row>
    <row r="85" spans="1:12" x14ac:dyDescent="0.2">
      <c r="A85">
        <v>66</v>
      </c>
      <c r="B85">
        <v>22167</v>
      </c>
      <c r="J85" s="4">
        <v>61</v>
      </c>
      <c r="K85" s="4">
        <v>107226.05915404396</v>
      </c>
      <c r="L85" s="4">
        <v>-13887.059154043964</v>
      </c>
    </row>
    <row r="86" spans="1:12" x14ac:dyDescent="0.2">
      <c r="A86">
        <v>122</v>
      </c>
      <c r="B86">
        <v>63365</v>
      </c>
      <c r="J86" s="4">
        <v>62</v>
      </c>
      <c r="K86" s="4">
        <v>288282.04221757338</v>
      </c>
      <c r="L86" s="4">
        <v>-13690.042217573384</v>
      </c>
    </row>
    <row r="87" spans="1:12" x14ac:dyDescent="0.2">
      <c r="A87">
        <v>2134</v>
      </c>
      <c r="B87">
        <v>598413</v>
      </c>
      <c r="J87" s="4">
        <v>63</v>
      </c>
      <c r="K87" s="4">
        <v>2118211.9037303925</v>
      </c>
      <c r="L87" s="4">
        <v>-471317.90373039246</v>
      </c>
    </row>
    <row r="88" spans="1:12" x14ac:dyDescent="0.2">
      <c r="A88">
        <v>30</v>
      </c>
      <c r="B88">
        <v>7309</v>
      </c>
      <c r="J88" s="4">
        <v>64</v>
      </c>
      <c r="K88" s="4">
        <v>34319.415156694064</v>
      </c>
      <c r="L88" s="4">
        <v>-21942.415156694064</v>
      </c>
    </row>
    <row r="89" spans="1:12" x14ac:dyDescent="0.2">
      <c r="A89">
        <v>22</v>
      </c>
      <c r="B89">
        <v>7332</v>
      </c>
      <c r="J89" s="4">
        <v>65</v>
      </c>
      <c r="K89" s="4">
        <v>298774.1422762326</v>
      </c>
      <c r="L89" s="4">
        <v>-109441.1422762326</v>
      </c>
    </row>
    <row r="90" spans="1:12" x14ac:dyDescent="0.2">
      <c r="A90">
        <v>73</v>
      </c>
      <c r="B90">
        <v>22577</v>
      </c>
      <c r="J90" s="4">
        <v>66</v>
      </c>
      <c r="K90" s="4">
        <v>355808.12208227755</v>
      </c>
      <c r="L90" s="4">
        <v>-133883.12208227755</v>
      </c>
    </row>
    <row r="91" spans="1:12" x14ac:dyDescent="0.2">
      <c r="A91">
        <v>29</v>
      </c>
      <c r="B91">
        <v>5461</v>
      </c>
      <c r="J91" s="4">
        <v>67</v>
      </c>
      <c r="K91" s="4">
        <v>192777.02886311137</v>
      </c>
      <c r="L91" s="4">
        <v>-77799.028863111365</v>
      </c>
    </row>
    <row r="92" spans="1:12" x14ac:dyDescent="0.2">
      <c r="A92">
        <v>2</v>
      </c>
      <c r="B92">
        <v>1972</v>
      </c>
      <c r="J92" s="4">
        <v>68</v>
      </c>
      <c r="K92" s="4">
        <v>34857.471569958638</v>
      </c>
      <c r="L92" s="4">
        <v>-22850.471569958638</v>
      </c>
    </row>
    <row r="93" spans="1:12" x14ac:dyDescent="0.2">
      <c r="A93">
        <v>82</v>
      </c>
      <c r="B93">
        <v>18729</v>
      </c>
      <c r="J93" s="4">
        <v>69</v>
      </c>
      <c r="K93" s="4">
        <v>293124.54993695457</v>
      </c>
      <c r="L93" s="4">
        <v>-71921.549936954572</v>
      </c>
    </row>
    <row r="94" spans="1:12" x14ac:dyDescent="0.2">
      <c r="A94">
        <v>50</v>
      </c>
      <c r="B94">
        <v>31307</v>
      </c>
      <c r="J94" s="4">
        <v>70</v>
      </c>
      <c r="K94" s="4">
        <v>292586.49352368998</v>
      </c>
      <c r="L94" s="4">
        <v>-194189.49352368998</v>
      </c>
    </row>
    <row r="95" spans="1:12" x14ac:dyDescent="0.2">
      <c r="A95">
        <v>2716</v>
      </c>
      <c r="B95">
        <v>431024</v>
      </c>
      <c r="J95" s="4">
        <v>71</v>
      </c>
      <c r="K95" s="4">
        <v>208918.7212610486</v>
      </c>
      <c r="L95" s="4">
        <v>-30462.721261048602</v>
      </c>
    </row>
    <row r="96" spans="1:12" x14ac:dyDescent="0.2">
      <c r="A96">
        <v>360</v>
      </c>
      <c r="B96">
        <v>52012</v>
      </c>
      <c r="J96" s="4">
        <v>72</v>
      </c>
      <c r="K96" s="4">
        <v>287205.92939104425</v>
      </c>
      <c r="L96" s="4">
        <v>-182158.92939104425</v>
      </c>
    </row>
    <row r="97" spans="1:12" x14ac:dyDescent="0.2">
      <c r="A97">
        <v>504</v>
      </c>
      <c r="B97">
        <v>171604</v>
      </c>
      <c r="J97" s="4">
        <v>73</v>
      </c>
      <c r="K97" s="4">
        <v>42659.289562294973</v>
      </c>
      <c r="L97" s="4">
        <v>-18336.289562294973</v>
      </c>
    </row>
    <row r="98" spans="1:12" x14ac:dyDescent="0.2">
      <c r="A98">
        <v>2575</v>
      </c>
      <c r="B98">
        <v>459303</v>
      </c>
      <c r="J98" s="4">
        <v>74</v>
      </c>
      <c r="K98" s="4">
        <v>33512.330536797206</v>
      </c>
      <c r="L98" s="4">
        <v>-28362.330536797206</v>
      </c>
    </row>
    <row r="99" spans="1:12" x14ac:dyDescent="0.2">
      <c r="A99">
        <v>952</v>
      </c>
      <c r="B99">
        <v>107570</v>
      </c>
      <c r="J99" s="4">
        <v>75</v>
      </c>
      <c r="K99" s="4">
        <v>654160.4032374844</v>
      </c>
      <c r="L99" s="4">
        <v>-342843.4032374844</v>
      </c>
    </row>
    <row r="100" spans="1:12" x14ac:dyDescent="0.2">
      <c r="A100">
        <v>116</v>
      </c>
      <c r="B100">
        <v>36514</v>
      </c>
      <c r="J100" s="4">
        <v>76</v>
      </c>
      <c r="K100" s="4">
        <v>168564.49026620548</v>
      </c>
      <c r="L100" s="4">
        <v>26680.509733794519</v>
      </c>
    </row>
    <row r="101" spans="1:12" x14ac:dyDescent="0.2">
      <c r="A101">
        <v>1249</v>
      </c>
      <c r="B101">
        <v>356767</v>
      </c>
      <c r="J101" s="4">
        <v>77</v>
      </c>
      <c r="K101" s="4">
        <v>194391.19810290509</v>
      </c>
      <c r="L101" s="4">
        <v>-102838.19810290509</v>
      </c>
    </row>
    <row r="102" spans="1:12" x14ac:dyDescent="0.2">
      <c r="A102">
        <v>2048</v>
      </c>
      <c r="B102">
        <v>612521</v>
      </c>
      <c r="J102" s="4">
        <v>78</v>
      </c>
      <c r="K102" s="4">
        <v>35933.584396487786</v>
      </c>
      <c r="L102" s="4">
        <v>-22388.584396487786</v>
      </c>
    </row>
    <row r="103" spans="1:12" x14ac:dyDescent="0.2">
      <c r="A103">
        <v>361</v>
      </c>
      <c r="B103">
        <v>113000</v>
      </c>
      <c r="J103" s="4">
        <v>79</v>
      </c>
      <c r="K103" s="4">
        <v>509423.22806931369</v>
      </c>
      <c r="L103" s="4">
        <v>-111944.22806931369</v>
      </c>
    </row>
    <row r="104" spans="1:12" x14ac:dyDescent="0.2">
      <c r="A104">
        <v>749</v>
      </c>
      <c r="B104">
        <v>183363</v>
      </c>
      <c r="J104" s="4">
        <v>80</v>
      </c>
      <c r="K104" s="4">
        <v>304961.79102877522</v>
      </c>
      <c r="L104" s="4">
        <v>-11590.791028775217</v>
      </c>
    </row>
    <row r="105" spans="1:12" x14ac:dyDescent="0.2">
      <c r="A105">
        <v>4168</v>
      </c>
      <c r="B105">
        <v>1143870</v>
      </c>
      <c r="J105" s="4">
        <v>81</v>
      </c>
      <c r="K105" s="4">
        <v>368721.47600062733</v>
      </c>
      <c r="L105" s="4">
        <v>336713.52399937267</v>
      </c>
    </row>
    <row r="106" spans="1:12" x14ac:dyDescent="0.2">
      <c r="A106">
        <v>983</v>
      </c>
      <c r="B106">
        <v>93776</v>
      </c>
      <c r="J106" s="4">
        <v>82</v>
      </c>
      <c r="K106" s="4">
        <v>59339.038373496798</v>
      </c>
      <c r="L106" s="4">
        <v>-44539.038373496798</v>
      </c>
    </row>
    <row r="107" spans="1:12" x14ac:dyDescent="0.2">
      <c r="A107">
        <v>34</v>
      </c>
      <c r="B107">
        <v>12455</v>
      </c>
      <c r="J107" s="4">
        <v>83</v>
      </c>
      <c r="K107" s="4">
        <v>43466.374182191837</v>
      </c>
      <c r="L107" s="4">
        <v>-24532.374182191837</v>
      </c>
    </row>
    <row r="108" spans="1:12" x14ac:dyDescent="0.2">
      <c r="A108">
        <v>250</v>
      </c>
      <c r="B108">
        <v>76287</v>
      </c>
      <c r="J108" s="4">
        <v>84</v>
      </c>
      <c r="K108" s="4">
        <v>37009.697223016934</v>
      </c>
      <c r="L108" s="4">
        <v>-14842.697223016934</v>
      </c>
    </row>
    <row r="109" spans="1:12" x14ac:dyDescent="0.2">
      <c r="A109">
        <v>717</v>
      </c>
      <c r="B109">
        <v>304845</v>
      </c>
      <c r="J109" s="4">
        <v>85</v>
      </c>
      <c r="K109" s="4">
        <v>52075.276794425037</v>
      </c>
      <c r="L109" s="4">
        <v>11289.723205574963</v>
      </c>
    </row>
    <row r="110" spans="1:12" x14ac:dyDescent="0.2">
      <c r="A110">
        <v>1449</v>
      </c>
      <c r="B110">
        <v>1247543</v>
      </c>
      <c r="J110" s="4">
        <v>86</v>
      </c>
      <c r="K110" s="4">
        <v>593360.02853858727</v>
      </c>
      <c r="L110" s="4">
        <v>5052.9714614127297</v>
      </c>
    </row>
    <row r="111" spans="1:12" x14ac:dyDescent="0.2">
      <c r="A111">
        <v>461</v>
      </c>
      <c r="B111">
        <v>128029</v>
      </c>
      <c r="J111" s="4">
        <v>87</v>
      </c>
      <c r="K111" s="4">
        <v>27324.68178425459</v>
      </c>
      <c r="L111" s="4">
        <v>-20015.68178425459</v>
      </c>
    </row>
    <row r="112" spans="1:12" x14ac:dyDescent="0.2">
      <c r="A112">
        <v>60</v>
      </c>
      <c r="B112">
        <v>20028</v>
      </c>
      <c r="J112" s="4">
        <v>88</v>
      </c>
      <c r="K112" s="4">
        <v>25172.45613119629</v>
      </c>
      <c r="L112" s="4">
        <v>-17840.45613119629</v>
      </c>
    </row>
    <row r="113" spans="1:12" x14ac:dyDescent="0.2">
      <c r="A113">
        <v>3403</v>
      </c>
      <c r="B113">
        <v>964607</v>
      </c>
      <c r="J113" s="4">
        <v>89</v>
      </c>
      <c r="K113" s="4">
        <v>38892.894669442947</v>
      </c>
      <c r="L113" s="4">
        <v>-16315.894669442947</v>
      </c>
    </row>
    <row r="114" spans="1:12" x14ac:dyDescent="0.2">
      <c r="A114">
        <v>170</v>
      </c>
      <c r="B114">
        <v>107942</v>
      </c>
      <c r="J114" s="4">
        <v>90</v>
      </c>
      <c r="K114" s="4">
        <v>27055.653577622303</v>
      </c>
      <c r="L114" s="4">
        <v>-21594.653577622303</v>
      </c>
    </row>
    <row r="115" spans="1:12" x14ac:dyDescent="0.2">
      <c r="A115">
        <v>1249</v>
      </c>
      <c r="B115">
        <v>323021</v>
      </c>
      <c r="J115" s="4">
        <v>91</v>
      </c>
      <c r="K115" s="4">
        <v>19791.891998550542</v>
      </c>
      <c r="L115" s="4">
        <v>-17819.891998550542</v>
      </c>
    </row>
    <row r="116" spans="1:12" x14ac:dyDescent="0.2">
      <c r="A116">
        <v>372</v>
      </c>
      <c r="B116">
        <v>77311</v>
      </c>
      <c r="J116" s="4">
        <v>92</v>
      </c>
      <c r="K116" s="4">
        <v>41314.148529133541</v>
      </c>
      <c r="L116" s="4">
        <v>-22585.148529133541</v>
      </c>
    </row>
    <row r="117" spans="1:12" x14ac:dyDescent="0.2">
      <c r="A117">
        <v>39</v>
      </c>
      <c r="B117">
        <v>11022</v>
      </c>
      <c r="J117" s="4">
        <v>93</v>
      </c>
      <c r="K117" s="4">
        <v>32705.245916900341</v>
      </c>
      <c r="L117" s="4">
        <v>-1398.2459169003414</v>
      </c>
    </row>
    <row r="118" spans="1:12" x14ac:dyDescent="0.2">
      <c r="A118">
        <v>1273</v>
      </c>
      <c r="B118">
        <v>409150</v>
      </c>
      <c r="J118" s="4">
        <v>94</v>
      </c>
      <c r="K118" s="4">
        <v>749934.44479857874</v>
      </c>
      <c r="L118" s="4">
        <v>-318910.44479857874</v>
      </c>
    </row>
    <row r="119" spans="1:12" x14ac:dyDescent="0.2">
      <c r="A119">
        <v>3698</v>
      </c>
      <c r="B119">
        <v>573475</v>
      </c>
      <c r="J119" s="4">
        <v>95</v>
      </c>
      <c r="K119" s="4">
        <v>116103.98997290945</v>
      </c>
      <c r="L119" s="4">
        <v>-64091.989972909447</v>
      </c>
    </row>
    <row r="120" spans="1:12" x14ac:dyDescent="0.2">
      <c r="A120">
        <v>618</v>
      </c>
      <c r="B120">
        <v>55443</v>
      </c>
      <c r="J120" s="4">
        <v>96</v>
      </c>
      <c r="K120" s="4">
        <v>154844.05172795884</v>
      </c>
      <c r="L120" s="4">
        <v>16759.948272041162</v>
      </c>
    </row>
    <row r="121" spans="1:12" x14ac:dyDescent="0.2">
      <c r="A121">
        <v>36</v>
      </c>
      <c r="B121">
        <v>11374</v>
      </c>
      <c r="J121" s="4">
        <v>97</v>
      </c>
      <c r="K121" s="4">
        <v>712001.46766342619</v>
      </c>
      <c r="L121" s="4">
        <v>-252698.46766342619</v>
      </c>
    </row>
    <row r="122" spans="1:12" x14ac:dyDescent="0.2">
      <c r="A122">
        <v>38</v>
      </c>
      <c r="B122">
        <v>4251</v>
      </c>
      <c r="J122" s="4">
        <v>98</v>
      </c>
      <c r="K122" s="4">
        <v>275368.68829922361</v>
      </c>
      <c r="L122" s="4">
        <v>-167798.68829922361</v>
      </c>
    </row>
    <row r="123" spans="1:12" x14ac:dyDescent="0.2">
      <c r="A123">
        <v>1147</v>
      </c>
      <c r="B123">
        <v>307473</v>
      </c>
      <c r="J123" s="4">
        <v>99</v>
      </c>
      <c r="K123" s="4">
        <v>50461.107554631308</v>
      </c>
      <c r="L123" s="4">
        <v>-13947.107554631308</v>
      </c>
    </row>
    <row r="124" spans="1:12" x14ac:dyDescent="0.2">
      <c r="A124">
        <v>853</v>
      </c>
      <c r="B124">
        <v>203723</v>
      </c>
      <c r="J124" s="4">
        <v>100</v>
      </c>
      <c r="K124" s="4">
        <v>355270.06566901295</v>
      </c>
      <c r="L124" s="4">
        <v>1496.9343309870455</v>
      </c>
    </row>
    <row r="125" spans="1:12" x14ac:dyDescent="0.2">
      <c r="A125">
        <v>1429</v>
      </c>
      <c r="B125">
        <v>453853</v>
      </c>
      <c r="J125" s="4">
        <v>101</v>
      </c>
      <c r="K125" s="4">
        <v>570223.60276821069</v>
      </c>
      <c r="L125" s="4">
        <v>42297.397231789306</v>
      </c>
    </row>
    <row r="126" spans="1:12" x14ac:dyDescent="0.2">
      <c r="A126">
        <v>534</v>
      </c>
      <c r="B126">
        <v>246662</v>
      </c>
      <c r="J126" s="4">
        <v>102</v>
      </c>
      <c r="K126" s="4">
        <v>116373.01817954173</v>
      </c>
      <c r="L126" s="4">
        <v>-3373.0181795417302</v>
      </c>
    </row>
    <row r="127" spans="1:12" x14ac:dyDescent="0.2">
      <c r="A127">
        <v>8547</v>
      </c>
      <c r="B127">
        <v>2280127</v>
      </c>
      <c r="J127" s="4">
        <v>103</v>
      </c>
      <c r="K127" s="4">
        <v>220755.96235286925</v>
      </c>
      <c r="L127" s="4">
        <v>-37392.962352869246</v>
      </c>
    </row>
    <row r="128" spans="1:12" x14ac:dyDescent="0.2">
      <c r="A128">
        <v>609</v>
      </c>
      <c r="B128">
        <v>54108</v>
      </c>
      <c r="J128" s="4">
        <v>104</v>
      </c>
      <c r="K128" s="4">
        <v>1140563.40082866</v>
      </c>
      <c r="L128" s="4">
        <v>3306.5991713399999</v>
      </c>
    </row>
    <row r="129" spans="1:12" x14ac:dyDescent="0.2">
      <c r="A129">
        <v>14</v>
      </c>
      <c r="B129">
        <v>4958</v>
      </c>
      <c r="J129" s="4">
        <v>105</v>
      </c>
      <c r="K129" s="4">
        <v>283708.56270482449</v>
      </c>
      <c r="L129" s="4">
        <v>-189932.56270482449</v>
      </c>
    </row>
    <row r="130" spans="1:12" x14ac:dyDescent="0.2">
      <c r="A130">
        <v>10</v>
      </c>
      <c r="B130">
        <v>6704</v>
      </c>
      <c r="J130" s="4">
        <v>106</v>
      </c>
      <c r="K130" s="4">
        <v>28400.794610783742</v>
      </c>
      <c r="L130" s="4">
        <v>-15945.794610783742</v>
      </c>
    </row>
    <row r="131" spans="1:12" x14ac:dyDescent="0.2">
      <c r="A131">
        <v>87</v>
      </c>
      <c r="B131">
        <v>20943</v>
      </c>
      <c r="J131" s="4">
        <v>107</v>
      </c>
      <c r="K131" s="4">
        <v>86510.887243357822</v>
      </c>
      <c r="L131" s="4">
        <v>-10223.887243357822</v>
      </c>
    </row>
    <row r="132" spans="1:12" x14ac:dyDescent="0.2">
      <c r="A132">
        <v>196</v>
      </c>
      <c r="B132">
        <v>65718</v>
      </c>
      <c r="J132" s="4">
        <v>108</v>
      </c>
      <c r="K132" s="4">
        <v>212147.05974063606</v>
      </c>
      <c r="L132" s="4">
        <v>92697.940259363939</v>
      </c>
    </row>
    <row r="133" spans="1:12" x14ac:dyDescent="0.2">
      <c r="A133">
        <v>1800</v>
      </c>
      <c r="B133">
        <v>545340</v>
      </c>
      <c r="J133" s="4">
        <v>109</v>
      </c>
      <c r="K133" s="4">
        <v>409075.70699547045</v>
      </c>
      <c r="L133" s="4">
        <v>838467.29300452955</v>
      </c>
    </row>
    <row r="134" spans="1:12" x14ac:dyDescent="0.2">
      <c r="A134">
        <v>394</v>
      </c>
      <c r="B134">
        <v>181087</v>
      </c>
      <c r="J134" s="4">
        <v>110</v>
      </c>
      <c r="K134" s="4">
        <v>143275.83884277049</v>
      </c>
      <c r="L134" s="4">
        <v>-15246.838842770492</v>
      </c>
    </row>
    <row r="135" spans="1:12" x14ac:dyDescent="0.2">
      <c r="A135">
        <v>58</v>
      </c>
      <c r="B135">
        <v>11954</v>
      </c>
      <c r="J135" s="4">
        <v>111</v>
      </c>
      <c r="K135" s="4">
        <v>35395.527983223212</v>
      </c>
      <c r="L135" s="4">
        <v>-15367.527983223212</v>
      </c>
    </row>
    <row r="136" spans="1:12" x14ac:dyDescent="0.2">
      <c r="A136">
        <v>6743</v>
      </c>
      <c r="B136">
        <v>3149886</v>
      </c>
      <c r="J136" s="4">
        <v>112</v>
      </c>
      <c r="K136" s="4">
        <v>934756.82275496004</v>
      </c>
      <c r="L136" s="4">
        <v>29850.177245039959</v>
      </c>
    </row>
    <row r="137" spans="1:12" x14ac:dyDescent="0.2">
      <c r="A137">
        <v>775</v>
      </c>
      <c r="B137">
        <v>229754</v>
      </c>
      <c r="J137" s="4">
        <v>113</v>
      </c>
      <c r="K137" s="4">
        <v>64988.63071277483</v>
      </c>
      <c r="L137" s="4">
        <v>42953.36928722517</v>
      </c>
    </row>
    <row r="138" spans="1:12" x14ac:dyDescent="0.2">
      <c r="A138">
        <v>448</v>
      </c>
      <c r="B138">
        <v>130950</v>
      </c>
      <c r="J138" s="4">
        <v>114</v>
      </c>
      <c r="K138" s="4">
        <v>355270.06566901295</v>
      </c>
      <c r="L138" s="4">
        <v>-32249.065669012954</v>
      </c>
    </row>
    <row r="139" spans="1:12" x14ac:dyDescent="0.2">
      <c r="A139">
        <v>623</v>
      </c>
      <c r="B139">
        <v>55373</v>
      </c>
      <c r="J139" s="4">
        <v>115</v>
      </c>
      <c r="K139" s="4">
        <v>119332.32845249689</v>
      </c>
      <c r="L139" s="4">
        <v>-42021.328452496891</v>
      </c>
    </row>
    <row r="140" spans="1:12" x14ac:dyDescent="0.2">
      <c r="A140">
        <v>17</v>
      </c>
      <c r="B140">
        <v>5888</v>
      </c>
      <c r="J140" s="4">
        <v>116</v>
      </c>
      <c r="K140" s="4">
        <v>29745.93564394518</v>
      </c>
      <c r="L140" s="4">
        <v>-18723.93564394518</v>
      </c>
    </row>
    <row r="141" spans="1:12" x14ac:dyDescent="0.2">
      <c r="A141">
        <v>575</v>
      </c>
      <c r="B141">
        <v>50421</v>
      </c>
      <c r="J141" s="4">
        <v>117</v>
      </c>
      <c r="K141" s="4">
        <v>361726.74262818787</v>
      </c>
      <c r="L141" s="4">
        <v>47423.257371812128</v>
      </c>
    </row>
    <row r="142" spans="1:12" x14ac:dyDescent="0.2">
      <c r="A142">
        <v>2045</v>
      </c>
      <c r="B142">
        <v>541845</v>
      </c>
      <c r="J142" s="4">
        <v>118</v>
      </c>
      <c r="K142" s="4">
        <v>1014120.143711485</v>
      </c>
      <c r="L142" s="4">
        <v>-440645.14371148497</v>
      </c>
    </row>
    <row r="143" spans="1:12" x14ac:dyDescent="0.2">
      <c r="A143">
        <v>500</v>
      </c>
      <c r="B143">
        <v>146415</v>
      </c>
      <c r="J143" s="4">
        <v>119</v>
      </c>
      <c r="K143" s="4">
        <v>185513.26728403961</v>
      </c>
      <c r="L143" s="4">
        <v>-130070.26728403961</v>
      </c>
    </row>
    <row r="144" spans="1:12" x14ac:dyDescent="0.2">
      <c r="A144">
        <v>174</v>
      </c>
      <c r="B144">
        <v>33071</v>
      </c>
      <c r="J144" s="4">
        <v>120</v>
      </c>
      <c r="K144" s="4">
        <v>28938.851024048316</v>
      </c>
      <c r="L144" s="4">
        <v>-17564.851024048316</v>
      </c>
    </row>
    <row r="145" spans="1:12" x14ac:dyDescent="0.2">
      <c r="A145">
        <v>164</v>
      </c>
      <c r="B145">
        <v>73010</v>
      </c>
      <c r="J145" s="4">
        <v>121</v>
      </c>
      <c r="K145" s="4">
        <v>29476.90743731289</v>
      </c>
      <c r="L145" s="4">
        <v>-25225.90743731289</v>
      </c>
    </row>
    <row r="146" spans="1:12" x14ac:dyDescent="0.2">
      <c r="A146">
        <v>3901</v>
      </c>
      <c r="B146">
        <v>1105317</v>
      </c>
      <c r="J146" s="4">
        <v>122</v>
      </c>
      <c r="K146" s="4">
        <v>327829.18859251967</v>
      </c>
      <c r="L146" s="4">
        <v>-20356.188592519669</v>
      </c>
    </row>
    <row r="147" spans="1:12" x14ac:dyDescent="0.2">
      <c r="A147">
        <v>173</v>
      </c>
      <c r="B147">
        <v>54927</v>
      </c>
      <c r="J147" s="4">
        <v>123</v>
      </c>
      <c r="K147" s="4">
        <v>248734.89584262716</v>
      </c>
      <c r="L147" s="4">
        <v>-45011.895842627157</v>
      </c>
    </row>
    <row r="148" spans="1:12" x14ac:dyDescent="0.2">
      <c r="A148">
        <v>157</v>
      </c>
      <c r="B148">
        <v>55508</v>
      </c>
      <c r="J148" s="4">
        <v>124</v>
      </c>
      <c r="K148" s="4">
        <v>403695.14286282472</v>
      </c>
      <c r="L148" s="4">
        <v>50157.857137175277</v>
      </c>
    </row>
    <row r="149" spans="1:12" x14ac:dyDescent="0.2">
      <c r="A149">
        <v>66</v>
      </c>
      <c r="B149">
        <v>5650</v>
      </c>
      <c r="J149" s="4">
        <v>125</v>
      </c>
      <c r="K149" s="4">
        <v>162914.89792692746</v>
      </c>
      <c r="L149" s="4">
        <v>83747.102073072543</v>
      </c>
    </row>
    <row r="150" spans="1:12" x14ac:dyDescent="0.2">
      <c r="A150">
        <v>4</v>
      </c>
      <c r="B150">
        <v>2395</v>
      </c>
      <c r="J150" s="4">
        <v>126</v>
      </c>
      <c r="K150" s="4">
        <v>2318637.9176714467</v>
      </c>
      <c r="L150" s="4">
        <v>-38510.917671446688</v>
      </c>
    </row>
    <row r="151" spans="1:12" x14ac:dyDescent="0.2">
      <c r="A151">
        <v>780</v>
      </c>
      <c r="B151">
        <v>184526</v>
      </c>
      <c r="J151" s="4">
        <v>127</v>
      </c>
      <c r="K151" s="4">
        <v>183092.01342434902</v>
      </c>
      <c r="L151" s="4">
        <v>-128984.01342434902</v>
      </c>
    </row>
    <row r="152" spans="1:12" x14ac:dyDescent="0.2">
      <c r="A152">
        <v>315</v>
      </c>
      <c r="B152">
        <v>71340</v>
      </c>
      <c r="J152" s="4">
        <v>128</v>
      </c>
      <c r="K152" s="4">
        <v>23020.230478137993</v>
      </c>
      <c r="L152" s="4">
        <v>-18062.230478137993</v>
      </c>
    </row>
    <row r="153" spans="1:12" x14ac:dyDescent="0.2">
      <c r="A153">
        <v>1608</v>
      </c>
      <c r="B153">
        <v>458117</v>
      </c>
      <c r="J153" s="4">
        <v>129</v>
      </c>
      <c r="K153" s="4">
        <v>21944.117651608842</v>
      </c>
      <c r="L153" s="4">
        <v>-15240.117651608842</v>
      </c>
    </row>
    <row r="154" spans="1:12" x14ac:dyDescent="0.2">
      <c r="A154">
        <v>499</v>
      </c>
      <c r="B154">
        <v>235579</v>
      </c>
      <c r="J154" s="4">
        <v>130</v>
      </c>
      <c r="K154" s="4">
        <v>42659.289562294973</v>
      </c>
      <c r="L154" s="4">
        <v>-21716.289562294973</v>
      </c>
    </row>
    <row r="155" spans="1:12" x14ac:dyDescent="0.2">
      <c r="A155">
        <v>85</v>
      </c>
      <c r="B155">
        <v>12478</v>
      </c>
      <c r="J155" s="4">
        <v>131</v>
      </c>
      <c r="K155" s="4">
        <v>71983.3640852143</v>
      </c>
      <c r="L155" s="4">
        <v>-6265.3640852142998</v>
      </c>
    </row>
    <row r="156" spans="1:12" x14ac:dyDescent="0.2">
      <c r="A156">
        <v>164</v>
      </c>
      <c r="B156">
        <v>56566</v>
      </c>
      <c r="J156" s="4">
        <v>132</v>
      </c>
      <c r="K156" s="4">
        <v>503504.60752340336</v>
      </c>
      <c r="L156" s="4">
        <v>41835.392476596637</v>
      </c>
    </row>
    <row r="157" spans="1:12" x14ac:dyDescent="0.2">
      <c r="A157">
        <v>1382</v>
      </c>
      <c r="B157">
        <v>441323</v>
      </c>
      <c r="J157" s="4">
        <v>133</v>
      </c>
      <c r="K157" s="4">
        <v>125250.94899840721</v>
      </c>
      <c r="L157" s="4">
        <v>55836.051001592787</v>
      </c>
    </row>
    <row r="158" spans="1:12" x14ac:dyDescent="0.2">
      <c r="A158">
        <v>35</v>
      </c>
      <c r="B158">
        <v>16678</v>
      </c>
      <c r="J158" s="4">
        <v>134</v>
      </c>
      <c r="K158" s="4">
        <v>34857.471569958638</v>
      </c>
      <c r="L158" s="4">
        <v>-22903.471569958638</v>
      </c>
    </row>
    <row r="159" spans="1:12" x14ac:dyDescent="0.2">
      <c r="A159">
        <v>114</v>
      </c>
      <c r="B159">
        <v>35663</v>
      </c>
      <c r="J159" s="4">
        <v>135</v>
      </c>
      <c r="K159" s="4">
        <v>1833311.0329068</v>
      </c>
      <c r="L159" s="4">
        <v>1316574.9670932</v>
      </c>
    </row>
    <row r="160" spans="1:12" x14ac:dyDescent="0.2">
      <c r="A160">
        <v>300</v>
      </c>
      <c r="B160">
        <v>88125</v>
      </c>
      <c r="J160" s="4">
        <v>136</v>
      </c>
      <c r="K160" s="4">
        <v>227750.69572530873</v>
      </c>
      <c r="L160" s="4">
        <v>2003.3042746912688</v>
      </c>
    </row>
    <row r="161" spans="1:12" x14ac:dyDescent="0.2">
      <c r="A161">
        <v>4486</v>
      </c>
      <c r="B161">
        <v>1211144</v>
      </c>
      <c r="J161" s="4">
        <v>137</v>
      </c>
      <c r="K161" s="4">
        <v>139778.47215655074</v>
      </c>
      <c r="L161" s="4">
        <v>-8828.4721565507352</v>
      </c>
    </row>
    <row r="162" spans="1:12" x14ac:dyDescent="0.2">
      <c r="A162">
        <v>918</v>
      </c>
      <c r="B162">
        <v>80405</v>
      </c>
      <c r="J162" s="4">
        <v>138</v>
      </c>
      <c r="K162" s="4">
        <v>186858.40831720104</v>
      </c>
      <c r="L162" s="4">
        <v>-131485.40831720104</v>
      </c>
    </row>
    <row r="163" spans="1:12" x14ac:dyDescent="0.2">
      <c r="A163">
        <v>1289</v>
      </c>
      <c r="B163">
        <v>325683</v>
      </c>
      <c r="J163" s="4">
        <v>139</v>
      </c>
      <c r="K163" s="4">
        <v>23827.315098034855</v>
      </c>
      <c r="L163" s="4">
        <v>-17939.315098034855</v>
      </c>
    </row>
    <row r="164" spans="1:12" x14ac:dyDescent="0.2">
      <c r="A164">
        <v>115</v>
      </c>
      <c r="B164">
        <v>62924</v>
      </c>
      <c r="J164" s="4">
        <v>140</v>
      </c>
      <c r="K164" s="4">
        <v>173945.05439885124</v>
      </c>
      <c r="L164" s="4">
        <v>-123524.05439885124</v>
      </c>
    </row>
    <row r="165" spans="1:12" x14ac:dyDescent="0.2">
      <c r="A165">
        <v>8226</v>
      </c>
      <c r="B165">
        <v>3550159</v>
      </c>
      <c r="J165" s="4">
        <v>141</v>
      </c>
      <c r="K165" s="4">
        <v>569416.51814831374</v>
      </c>
      <c r="L165" s="4">
        <v>-27571.518148313742</v>
      </c>
    </row>
    <row r="166" spans="1:12" x14ac:dyDescent="0.2">
      <c r="A166">
        <v>99</v>
      </c>
      <c r="B166">
        <v>29094</v>
      </c>
      <c r="J166" s="4">
        <v>142</v>
      </c>
      <c r="K166" s="4">
        <v>153767.93890142968</v>
      </c>
      <c r="L166" s="4">
        <v>-7352.9389014296758</v>
      </c>
    </row>
    <row r="167" spans="1:12" x14ac:dyDescent="0.2">
      <c r="A167">
        <v>349</v>
      </c>
      <c r="B167">
        <v>161916</v>
      </c>
      <c r="J167" s="4">
        <v>143</v>
      </c>
      <c r="K167" s="4">
        <v>66064.743539303978</v>
      </c>
      <c r="L167" s="4">
        <v>-32993.743539303978</v>
      </c>
    </row>
    <row r="168" spans="1:12" x14ac:dyDescent="0.2">
      <c r="A168">
        <v>7</v>
      </c>
      <c r="B168">
        <v>3094</v>
      </c>
      <c r="J168" s="4">
        <v>144</v>
      </c>
      <c r="K168" s="4">
        <v>63374.461472981107</v>
      </c>
      <c r="L168" s="4">
        <v>9635.5385270188926</v>
      </c>
    </row>
    <row r="169" spans="1:12" x14ac:dyDescent="0.2">
      <c r="A169">
        <v>203</v>
      </c>
      <c r="B169">
        <v>94877</v>
      </c>
      <c r="J169" s="4">
        <v>145</v>
      </c>
      <c r="K169" s="4">
        <v>1068732.8696578392</v>
      </c>
      <c r="L169" s="4">
        <v>36584.130342160817</v>
      </c>
    </row>
    <row r="170" spans="1:12" x14ac:dyDescent="0.2">
      <c r="A170">
        <v>907</v>
      </c>
      <c r="B170">
        <v>296577</v>
      </c>
      <c r="J170" s="4">
        <v>146</v>
      </c>
      <c r="K170" s="4">
        <v>65795.715332671694</v>
      </c>
      <c r="L170" s="4">
        <v>-10868.715332671694</v>
      </c>
    </row>
    <row r="171" spans="1:12" x14ac:dyDescent="0.2">
      <c r="A171">
        <v>2143</v>
      </c>
      <c r="B171">
        <v>443564</v>
      </c>
      <c r="J171" s="4">
        <v>147</v>
      </c>
      <c r="K171" s="4">
        <v>61491.264026555094</v>
      </c>
      <c r="L171" s="4">
        <v>-5983.2640265550945</v>
      </c>
    </row>
    <row r="172" spans="1:12" x14ac:dyDescent="0.2">
      <c r="A172">
        <v>581</v>
      </c>
      <c r="B172">
        <v>49360</v>
      </c>
      <c r="J172" s="4">
        <v>148</v>
      </c>
      <c r="K172" s="4">
        <v>37009.697223016934</v>
      </c>
      <c r="L172" s="4">
        <v>-31359.697223016934</v>
      </c>
    </row>
    <row r="173" spans="1:12" x14ac:dyDescent="0.2">
      <c r="A173">
        <v>63</v>
      </c>
      <c r="B173">
        <v>25552</v>
      </c>
      <c r="J173" s="4">
        <v>149</v>
      </c>
      <c r="K173" s="4">
        <v>20329.948411815116</v>
      </c>
      <c r="L173" s="4">
        <v>-17934.948411815116</v>
      </c>
    </row>
    <row r="174" spans="1:12" x14ac:dyDescent="0.2">
      <c r="A174">
        <v>396</v>
      </c>
      <c r="B174">
        <v>79225</v>
      </c>
      <c r="J174" s="4">
        <v>150</v>
      </c>
      <c r="K174" s="4">
        <v>229095.83675847016</v>
      </c>
      <c r="L174" s="4">
        <v>-44569.836758470163</v>
      </c>
    </row>
    <row r="175" spans="1:12" x14ac:dyDescent="0.2">
      <c r="A175">
        <v>11</v>
      </c>
      <c r="B175">
        <v>5307</v>
      </c>
      <c r="J175" s="4">
        <v>151</v>
      </c>
      <c r="K175" s="4">
        <v>103997.7206744565</v>
      </c>
      <c r="L175" s="4">
        <v>-32657.720674456505</v>
      </c>
    </row>
    <row r="176" spans="1:12" x14ac:dyDescent="0.2">
      <c r="A176">
        <v>781</v>
      </c>
      <c r="B176">
        <v>346914</v>
      </c>
      <c r="J176" s="4">
        <v>152</v>
      </c>
      <c r="K176" s="4">
        <v>451851.19185000414</v>
      </c>
      <c r="L176" s="4">
        <v>6265.8081499958644</v>
      </c>
    </row>
    <row r="177" spans="1:12" x14ac:dyDescent="0.2">
      <c r="A177">
        <v>570</v>
      </c>
      <c r="B177">
        <v>121582</v>
      </c>
      <c r="J177" s="4">
        <v>153</v>
      </c>
      <c r="K177" s="4">
        <v>153498.91069479741</v>
      </c>
      <c r="L177" s="4">
        <v>82080.089305202593</v>
      </c>
    </row>
    <row r="178" spans="1:12" x14ac:dyDescent="0.2">
      <c r="A178">
        <v>650</v>
      </c>
      <c r="B178">
        <v>200881</v>
      </c>
      <c r="J178" s="4">
        <v>154</v>
      </c>
      <c r="K178" s="4">
        <v>42121.233149030399</v>
      </c>
      <c r="L178" s="4">
        <v>-29643.233149030399</v>
      </c>
    </row>
    <row r="179" spans="1:12" x14ac:dyDescent="0.2">
      <c r="A179">
        <v>886</v>
      </c>
      <c r="B179">
        <v>78266</v>
      </c>
      <c r="J179" s="4">
        <v>155</v>
      </c>
      <c r="K179" s="4">
        <v>63374.461472981107</v>
      </c>
      <c r="L179" s="4">
        <v>-6808.4614729811074</v>
      </c>
    </row>
    <row r="180" spans="1:12" x14ac:dyDescent="0.2">
      <c r="A180">
        <v>277</v>
      </c>
      <c r="B180">
        <v>53211</v>
      </c>
      <c r="J180" s="4">
        <v>156</v>
      </c>
      <c r="K180" s="4">
        <v>391050.81715110719</v>
      </c>
      <c r="L180" s="4">
        <v>50272.182848892815</v>
      </c>
    </row>
    <row r="181" spans="1:12" x14ac:dyDescent="0.2">
      <c r="A181">
        <v>2499</v>
      </c>
      <c r="B181">
        <v>1110812</v>
      </c>
      <c r="J181" s="4">
        <v>157</v>
      </c>
      <c r="K181" s="4">
        <v>28669.822817416029</v>
      </c>
      <c r="L181" s="4">
        <v>-11991.822817416029</v>
      </c>
    </row>
    <row r="182" spans="1:12" x14ac:dyDescent="0.2">
      <c r="A182">
        <v>434</v>
      </c>
      <c r="B182">
        <v>121057</v>
      </c>
      <c r="J182" s="4">
        <v>158</v>
      </c>
      <c r="K182" s="4">
        <v>49923.051141366734</v>
      </c>
      <c r="L182" s="4">
        <v>-14260.051141366734</v>
      </c>
    </row>
    <row r="183" spans="1:12" x14ac:dyDescent="0.2">
      <c r="A183">
        <v>1003</v>
      </c>
      <c r="B183">
        <v>96140</v>
      </c>
      <c r="J183" s="4">
        <v>159</v>
      </c>
      <c r="K183" s="4">
        <v>99962.297574972195</v>
      </c>
      <c r="L183" s="4">
        <v>-11837.297574972195</v>
      </c>
    </row>
    <row r="184" spans="1:12" x14ac:dyDescent="0.2">
      <c r="A184">
        <v>134</v>
      </c>
      <c r="B184">
        <v>19330</v>
      </c>
      <c r="J184" s="4">
        <v>160</v>
      </c>
      <c r="K184" s="4">
        <v>1226114.3705377274</v>
      </c>
      <c r="L184" s="4">
        <v>-14970.370537727373</v>
      </c>
    </row>
    <row r="185" spans="1:12" x14ac:dyDescent="0.2">
      <c r="A185">
        <v>1299</v>
      </c>
      <c r="B185">
        <v>704800</v>
      </c>
      <c r="J185" s="4">
        <v>161</v>
      </c>
      <c r="K185" s="4">
        <v>266221.72927372582</v>
      </c>
      <c r="L185" s="4">
        <v>-185816.72927372582</v>
      </c>
    </row>
    <row r="186" spans="1:12" x14ac:dyDescent="0.2">
      <c r="A186">
        <v>1249</v>
      </c>
      <c r="B186">
        <v>274231</v>
      </c>
      <c r="J186" s="4">
        <v>162</v>
      </c>
      <c r="K186" s="4">
        <v>366031.19393430447</v>
      </c>
      <c r="L186" s="4">
        <v>-40348.193934304465</v>
      </c>
    </row>
    <row r="187" spans="1:12" x14ac:dyDescent="0.2">
      <c r="A187">
        <v>776</v>
      </c>
      <c r="B187">
        <v>67370</v>
      </c>
      <c r="J187" s="4">
        <v>163</v>
      </c>
      <c r="K187" s="4">
        <v>50192.079347999024</v>
      </c>
      <c r="L187" s="4">
        <v>12731.920652000976</v>
      </c>
    </row>
    <row r="188" spans="1:12" x14ac:dyDescent="0.2">
      <c r="A188">
        <v>1554</v>
      </c>
      <c r="B188">
        <v>751539</v>
      </c>
      <c r="J188" s="4">
        <v>164</v>
      </c>
      <c r="K188" s="4">
        <v>2232279.8633424821</v>
      </c>
      <c r="L188" s="4">
        <v>1317879.1366575179</v>
      </c>
    </row>
    <row r="189" spans="1:12" x14ac:dyDescent="0.2">
      <c r="A189">
        <v>1000</v>
      </c>
      <c r="B189">
        <v>187796</v>
      </c>
      <c r="J189" s="4">
        <v>165</v>
      </c>
      <c r="K189" s="4">
        <v>45887.628041882424</v>
      </c>
      <c r="L189" s="4">
        <v>-16793.628041882424</v>
      </c>
    </row>
    <row r="190" spans="1:12" x14ac:dyDescent="0.2">
      <c r="A190">
        <v>2897</v>
      </c>
      <c r="B190">
        <v>1567430</v>
      </c>
      <c r="J190" s="4">
        <v>166</v>
      </c>
      <c r="K190" s="4">
        <v>113144.67969995429</v>
      </c>
      <c r="L190" s="4">
        <v>48771.320300045714</v>
      </c>
    </row>
    <row r="191" spans="1:12" x14ac:dyDescent="0.2">
      <c r="A191">
        <v>5053</v>
      </c>
      <c r="B191">
        <v>1637808</v>
      </c>
      <c r="J191" s="4">
        <v>167</v>
      </c>
      <c r="K191" s="4">
        <v>21137.033031711981</v>
      </c>
      <c r="L191" s="4">
        <v>-18043.033031711981</v>
      </c>
    </row>
    <row r="192" spans="1:12" x14ac:dyDescent="0.2">
      <c r="A192">
        <v>316</v>
      </c>
      <c r="B192">
        <v>47554</v>
      </c>
      <c r="J192" s="4">
        <v>168</v>
      </c>
      <c r="K192" s="4">
        <v>73866.561531640327</v>
      </c>
      <c r="L192" s="4">
        <v>21010.438468359673</v>
      </c>
    </row>
    <row r="193" spans="1:12" x14ac:dyDescent="0.2">
      <c r="A193">
        <v>746</v>
      </c>
      <c r="B193">
        <v>66622</v>
      </c>
      <c r="J193" s="4">
        <v>169</v>
      </c>
      <c r="K193" s="4">
        <v>263262.41900077066</v>
      </c>
      <c r="L193" s="4">
        <v>33314.580999229336</v>
      </c>
    </row>
    <row r="194" spans="1:12" x14ac:dyDescent="0.2">
      <c r="A194">
        <v>815</v>
      </c>
      <c r="B194">
        <v>72711</v>
      </c>
      <c r="J194" s="4">
        <v>170</v>
      </c>
      <c r="K194" s="4">
        <v>595781.28239827789</v>
      </c>
      <c r="L194" s="4">
        <v>-152217.28239827789</v>
      </c>
    </row>
    <row r="195" spans="1:12" x14ac:dyDescent="0.2">
      <c r="A195">
        <v>60</v>
      </c>
      <c r="B195">
        <v>14793</v>
      </c>
      <c r="J195" s="4">
        <v>171</v>
      </c>
      <c r="K195" s="4">
        <v>175559.22363864497</v>
      </c>
      <c r="L195" s="4">
        <v>-126199.22363864497</v>
      </c>
    </row>
    <row r="196" spans="1:12" x14ac:dyDescent="0.2">
      <c r="A196">
        <v>663</v>
      </c>
      <c r="B196">
        <v>57350</v>
      </c>
      <c r="J196" s="4">
        <v>172</v>
      </c>
      <c r="K196" s="4">
        <v>36202.612603120077</v>
      </c>
      <c r="L196" s="4">
        <v>-10650.612603120077</v>
      </c>
    </row>
    <row r="197" spans="1:12" x14ac:dyDescent="0.2">
      <c r="A197">
        <v>9939</v>
      </c>
      <c r="B197">
        <v>8735197</v>
      </c>
      <c r="J197" s="4">
        <v>173</v>
      </c>
      <c r="K197" s="4">
        <v>125789.00541167179</v>
      </c>
      <c r="L197" s="4">
        <v>-46564.005411671795</v>
      </c>
    </row>
    <row r="198" spans="1:12" x14ac:dyDescent="0.2">
      <c r="A198">
        <v>517</v>
      </c>
      <c r="B198">
        <v>154532</v>
      </c>
      <c r="J198" s="4">
        <v>174</v>
      </c>
      <c r="K198" s="4">
        <v>22213.145858241129</v>
      </c>
      <c r="L198" s="4">
        <v>-16906.145858241129</v>
      </c>
    </row>
    <row r="199" spans="1:12" x14ac:dyDescent="0.2">
      <c r="A199">
        <v>978</v>
      </c>
      <c r="B199">
        <v>92681</v>
      </c>
      <c r="J199" s="4">
        <v>175</v>
      </c>
      <c r="K199" s="4">
        <v>229364.86496510246</v>
      </c>
      <c r="L199" s="4">
        <v>117549.13503489754</v>
      </c>
    </row>
    <row r="200" spans="1:12" x14ac:dyDescent="0.2">
      <c r="A200">
        <v>3706</v>
      </c>
      <c r="B200">
        <v>972310</v>
      </c>
      <c r="J200" s="4">
        <v>176</v>
      </c>
      <c r="K200" s="4">
        <v>172599.9133656898</v>
      </c>
      <c r="L200" s="4">
        <v>-51017.913365689805</v>
      </c>
    </row>
    <row r="201" spans="1:12" x14ac:dyDescent="0.2">
      <c r="A201">
        <v>417</v>
      </c>
      <c r="B201">
        <v>123557</v>
      </c>
      <c r="J201" s="4">
        <v>177</v>
      </c>
      <c r="K201" s="4">
        <v>194122.1698962728</v>
      </c>
      <c r="L201" s="4">
        <v>6758.8301037272031</v>
      </c>
    </row>
    <row r="202" spans="1:12" x14ac:dyDescent="0.2">
      <c r="A202">
        <v>1076</v>
      </c>
      <c r="B202">
        <v>104552</v>
      </c>
      <c r="J202" s="4">
        <v>178</v>
      </c>
      <c r="K202" s="4">
        <v>257612.82666149264</v>
      </c>
      <c r="L202" s="4">
        <v>-179346.82666149264</v>
      </c>
    </row>
    <row r="203" spans="1:12" x14ac:dyDescent="0.2">
      <c r="A203">
        <v>165</v>
      </c>
      <c r="B203">
        <v>49446</v>
      </c>
      <c r="J203" s="4">
        <v>179</v>
      </c>
      <c r="K203" s="4">
        <v>93774.64882242959</v>
      </c>
      <c r="L203" s="4">
        <v>-40563.64882242959</v>
      </c>
    </row>
    <row r="204" spans="1:12" x14ac:dyDescent="0.2">
      <c r="A204">
        <v>115</v>
      </c>
      <c r="B204">
        <v>37149</v>
      </c>
      <c r="J204" s="4">
        <v>180</v>
      </c>
      <c r="K204" s="4">
        <v>691555.32395937224</v>
      </c>
      <c r="L204" s="4">
        <v>419256.67604062776</v>
      </c>
    </row>
    <row r="205" spans="1:12" x14ac:dyDescent="0.2">
      <c r="A205">
        <v>422</v>
      </c>
      <c r="B205">
        <v>123630</v>
      </c>
      <c r="J205" s="4">
        <v>181</v>
      </c>
      <c r="K205" s="4">
        <v>136012.07726369871</v>
      </c>
      <c r="L205" s="4">
        <v>-14955.077263698709</v>
      </c>
    </row>
    <row r="206" spans="1:12" x14ac:dyDescent="0.2">
      <c r="A206">
        <v>94</v>
      </c>
      <c r="B206">
        <v>25800</v>
      </c>
      <c r="J206" s="4">
        <v>182</v>
      </c>
      <c r="K206" s="4">
        <v>289089.12683747028</v>
      </c>
      <c r="L206" s="4">
        <v>-192949.12683747028</v>
      </c>
    </row>
    <row r="207" spans="1:12" x14ac:dyDescent="0.2">
      <c r="A207">
        <v>2431</v>
      </c>
      <c r="B207">
        <v>500887</v>
      </c>
      <c r="J207" s="4">
        <v>183</v>
      </c>
      <c r="K207" s="4">
        <v>55303.615274012482</v>
      </c>
      <c r="L207" s="4">
        <v>-35973.615274012482</v>
      </c>
    </row>
    <row r="208" spans="1:12" x14ac:dyDescent="0.2">
      <c r="A208">
        <v>37</v>
      </c>
      <c r="B208">
        <v>5149</v>
      </c>
      <c r="J208" s="4">
        <v>184</v>
      </c>
      <c r="K208" s="4">
        <v>368721.47600062733</v>
      </c>
      <c r="L208" s="4">
        <v>336078.52399937267</v>
      </c>
    </row>
    <row r="209" spans="1:12" x14ac:dyDescent="0.2">
      <c r="A209">
        <v>92</v>
      </c>
      <c r="B209">
        <v>32732</v>
      </c>
      <c r="J209" s="4">
        <v>185</v>
      </c>
      <c r="K209" s="4">
        <v>355270.06566901295</v>
      </c>
      <c r="L209" s="4">
        <v>-81039.065669012954</v>
      </c>
    </row>
    <row r="210" spans="1:12" x14ac:dyDescent="0.2">
      <c r="A210">
        <v>2077</v>
      </c>
      <c r="B210">
        <v>560549</v>
      </c>
      <c r="J210" s="4">
        <v>186</v>
      </c>
      <c r="K210" s="4">
        <v>228019.72393194103</v>
      </c>
      <c r="L210" s="4">
        <v>-160649.72393194103</v>
      </c>
    </row>
    <row r="211" spans="1:12" x14ac:dyDescent="0.2">
      <c r="A211">
        <v>100</v>
      </c>
      <c r="B211">
        <v>48199</v>
      </c>
      <c r="J211" s="4">
        <v>187</v>
      </c>
      <c r="K211" s="4">
        <v>437323.66869186063</v>
      </c>
      <c r="L211" s="4">
        <v>314215.33130813937</v>
      </c>
    </row>
    <row r="212" spans="1:12" x14ac:dyDescent="0.2">
      <c r="A212">
        <v>14</v>
      </c>
      <c r="B212">
        <v>5397</v>
      </c>
      <c r="J212" s="4">
        <v>188</v>
      </c>
      <c r="K212" s="4">
        <v>288282.04221757338</v>
      </c>
      <c r="L212" s="4">
        <v>-100486.04221757338</v>
      </c>
    </row>
    <row r="213" spans="1:12" x14ac:dyDescent="0.2">
      <c r="A213">
        <v>1721</v>
      </c>
      <c r="B213">
        <v>802812</v>
      </c>
      <c r="J213" s="4">
        <v>189</v>
      </c>
      <c r="K213" s="4">
        <v>798628.55019902275</v>
      </c>
      <c r="L213" s="4">
        <v>768801.44980097725</v>
      </c>
    </row>
    <row r="214" spans="1:12" x14ac:dyDescent="0.2">
      <c r="A214">
        <v>207</v>
      </c>
      <c r="B214">
        <v>27035</v>
      </c>
      <c r="J214" s="4">
        <v>190</v>
      </c>
      <c r="K214" s="4">
        <v>1378653.3636982343</v>
      </c>
      <c r="L214" s="4">
        <v>259154.63630176568</v>
      </c>
    </row>
    <row r="215" spans="1:12" x14ac:dyDescent="0.2">
      <c r="A215">
        <v>34</v>
      </c>
      <c r="B215">
        <v>6738</v>
      </c>
      <c r="J215" s="4">
        <v>191</v>
      </c>
      <c r="K215" s="4">
        <v>104266.7488810888</v>
      </c>
      <c r="L215" s="4">
        <v>-56712.748881088803</v>
      </c>
    </row>
    <row r="216" spans="1:12" x14ac:dyDescent="0.2">
      <c r="A216">
        <v>689</v>
      </c>
      <c r="B216">
        <v>197309</v>
      </c>
      <c r="J216" s="4">
        <v>192</v>
      </c>
      <c r="K216" s="4">
        <v>219948.87773297238</v>
      </c>
      <c r="L216" s="4">
        <v>-153326.87773297238</v>
      </c>
    </row>
    <row r="217" spans="1:12" x14ac:dyDescent="0.2">
      <c r="A217">
        <v>402</v>
      </c>
      <c r="B217">
        <v>77716</v>
      </c>
      <c r="J217" s="4">
        <v>193</v>
      </c>
      <c r="K217" s="4">
        <v>238511.82399060024</v>
      </c>
      <c r="L217" s="4">
        <v>-165800.82399060024</v>
      </c>
    </row>
    <row r="218" spans="1:12" x14ac:dyDescent="0.2">
      <c r="A218">
        <v>850</v>
      </c>
      <c r="B218">
        <v>343556</v>
      </c>
      <c r="J218" s="4">
        <v>194</v>
      </c>
      <c r="K218" s="4">
        <v>35395.527983223212</v>
      </c>
      <c r="L218" s="4">
        <v>-20602.527983223212</v>
      </c>
    </row>
    <row r="219" spans="1:12" x14ac:dyDescent="0.2">
      <c r="A219">
        <v>890</v>
      </c>
      <c r="B219">
        <v>893164</v>
      </c>
      <c r="J219" s="4">
        <v>195</v>
      </c>
      <c r="K219" s="4">
        <v>197619.53658249252</v>
      </c>
      <c r="L219" s="4">
        <v>-140269.53658249252</v>
      </c>
    </row>
    <row r="220" spans="1:12" x14ac:dyDescent="0.2">
      <c r="A220">
        <v>76</v>
      </c>
      <c r="B220">
        <v>29823</v>
      </c>
      <c r="J220" s="4">
        <v>196</v>
      </c>
      <c r="K220" s="4">
        <v>2693125.1813035905</v>
      </c>
      <c r="L220" s="4">
        <v>6042071.8186964095</v>
      </c>
    </row>
    <row r="221" spans="1:12" x14ac:dyDescent="0.2">
      <c r="A221">
        <v>496</v>
      </c>
      <c r="B221">
        <v>98274</v>
      </c>
      <c r="J221" s="4">
        <v>197</v>
      </c>
      <c r="K221" s="4">
        <v>158341.41841417857</v>
      </c>
      <c r="L221" s="4">
        <v>-3809.4184141785663</v>
      </c>
    </row>
    <row r="222" spans="1:12" x14ac:dyDescent="0.2">
      <c r="A222">
        <v>23742</v>
      </c>
      <c r="B222">
        <v>3452533</v>
      </c>
      <c r="J222" s="4">
        <v>198</v>
      </c>
      <c r="K222" s="4">
        <v>282363.42167166306</v>
      </c>
      <c r="L222" s="4">
        <v>-189682.42167166306</v>
      </c>
    </row>
    <row r="223" spans="1:12" x14ac:dyDescent="0.2">
      <c r="A223">
        <v>129</v>
      </c>
      <c r="B223">
        <v>43003</v>
      </c>
      <c r="J223" s="4">
        <v>199</v>
      </c>
      <c r="K223" s="4">
        <v>1016272.3693645431</v>
      </c>
      <c r="L223" s="4">
        <v>-43962.369364543119</v>
      </c>
    </row>
    <row r="224" spans="1:12" x14ac:dyDescent="0.2">
      <c r="A224">
        <v>369</v>
      </c>
      <c r="B224">
        <v>166104</v>
      </c>
      <c r="J224" s="4">
        <v>200</v>
      </c>
      <c r="K224" s="4">
        <v>131438.59775094985</v>
      </c>
      <c r="L224" s="4">
        <v>-7881.597750949848</v>
      </c>
    </row>
    <row r="225" spans="1:12" x14ac:dyDescent="0.2">
      <c r="A225">
        <v>94</v>
      </c>
      <c r="B225">
        <v>30628</v>
      </c>
      <c r="J225" s="4">
        <v>201</v>
      </c>
      <c r="K225" s="4">
        <v>308728.18592162727</v>
      </c>
      <c r="L225" s="4">
        <v>-204176.18592162727</v>
      </c>
    </row>
    <row r="226" spans="1:12" x14ac:dyDescent="0.2">
      <c r="A226">
        <v>343</v>
      </c>
      <c r="B226">
        <v>111587</v>
      </c>
      <c r="J226" s="4">
        <v>202</v>
      </c>
      <c r="K226" s="4">
        <v>63643.489679613398</v>
      </c>
      <c r="L226" s="4">
        <v>-14197.489679613398</v>
      </c>
    </row>
    <row r="227" spans="1:12" x14ac:dyDescent="0.2">
      <c r="A227">
        <v>327</v>
      </c>
      <c r="B227">
        <v>102451</v>
      </c>
      <c r="J227" s="4">
        <v>203</v>
      </c>
      <c r="K227" s="4">
        <v>50192.079347999024</v>
      </c>
      <c r="L227" s="4">
        <v>-13043.079347999024</v>
      </c>
    </row>
    <row r="228" spans="1:12" x14ac:dyDescent="0.2">
      <c r="A228">
        <v>315</v>
      </c>
      <c r="B228">
        <v>93493</v>
      </c>
      <c r="J228" s="4">
        <v>204</v>
      </c>
      <c r="K228" s="4">
        <v>132783.73878411128</v>
      </c>
      <c r="L228" s="4">
        <v>-9153.7387841112795</v>
      </c>
    </row>
    <row r="229" spans="1:12" x14ac:dyDescent="0.2">
      <c r="A229">
        <v>56</v>
      </c>
      <c r="B229">
        <v>11770</v>
      </c>
      <c r="J229" s="4">
        <v>205</v>
      </c>
      <c r="K229" s="4">
        <v>44542.487008720986</v>
      </c>
      <c r="L229" s="4">
        <v>-18742.487008720986</v>
      </c>
    </row>
    <row r="230" spans="1:12" x14ac:dyDescent="0.2">
      <c r="A230">
        <v>453</v>
      </c>
      <c r="B230">
        <v>106896</v>
      </c>
      <c r="J230" s="4">
        <v>206</v>
      </c>
      <c r="K230" s="4">
        <v>673261.40590837668</v>
      </c>
      <c r="L230" s="4">
        <v>-172374.40590837668</v>
      </c>
    </row>
    <row r="231" spans="1:12" x14ac:dyDescent="0.2">
      <c r="A231">
        <v>162</v>
      </c>
      <c r="B231">
        <v>51130</v>
      </c>
      <c r="J231" s="4">
        <v>207</v>
      </c>
      <c r="K231" s="4">
        <v>29207.879230680603</v>
      </c>
      <c r="L231" s="4">
        <v>-24058.879230680603</v>
      </c>
    </row>
    <row r="232" spans="1:12" x14ac:dyDescent="0.2">
      <c r="A232">
        <v>6062</v>
      </c>
      <c r="B232">
        <v>1438857</v>
      </c>
      <c r="J232" s="4">
        <v>208</v>
      </c>
      <c r="K232" s="4">
        <v>44004.430595456412</v>
      </c>
      <c r="L232" s="4">
        <v>-11272.430595456412</v>
      </c>
    </row>
    <row r="233" spans="1:12" x14ac:dyDescent="0.2">
      <c r="A233">
        <v>999</v>
      </c>
      <c r="B233">
        <v>342217</v>
      </c>
      <c r="J233" s="4">
        <v>209</v>
      </c>
      <c r="K233" s="4">
        <v>578025.42076054704</v>
      </c>
      <c r="L233" s="4">
        <v>-17476.420760547044</v>
      </c>
    </row>
    <row r="234" spans="1:12" x14ac:dyDescent="0.2">
      <c r="A234">
        <v>17</v>
      </c>
      <c r="B234">
        <v>5776</v>
      </c>
      <c r="J234" s="4">
        <v>210</v>
      </c>
      <c r="K234" s="4">
        <v>46156.656248514715</v>
      </c>
      <c r="L234" s="4">
        <v>2042.3437514852849</v>
      </c>
    </row>
    <row r="235" spans="1:12" x14ac:dyDescent="0.2">
      <c r="A235">
        <v>6590</v>
      </c>
      <c r="B235">
        <v>1785391</v>
      </c>
      <c r="J235" s="4">
        <v>211</v>
      </c>
      <c r="K235" s="4">
        <v>23020.230478137993</v>
      </c>
      <c r="L235" s="4">
        <v>-17623.230478137993</v>
      </c>
    </row>
    <row r="236" spans="1:12" x14ac:dyDescent="0.2">
      <c r="A236">
        <v>18</v>
      </c>
      <c r="B236">
        <v>6277</v>
      </c>
      <c r="J236" s="4">
        <v>212</v>
      </c>
      <c r="K236" s="4">
        <v>482251.37919945264</v>
      </c>
      <c r="L236" s="4">
        <v>320560.62080054736</v>
      </c>
    </row>
    <row r="237" spans="1:12" x14ac:dyDescent="0.2">
      <c r="A237">
        <v>226</v>
      </c>
      <c r="B237">
        <v>77889</v>
      </c>
      <c r="J237" s="4">
        <v>213</v>
      </c>
      <c r="K237" s="4">
        <v>74942.674358169461</v>
      </c>
      <c r="L237" s="4">
        <v>-47907.674358169461</v>
      </c>
    </row>
    <row r="238" spans="1:12" x14ac:dyDescent="0.2">
      <c r="A238">
        <v>501</v>
      </c>
      <c r="B238">
        <v>63925</v>
      </c>
      <c r="J238" s="4">
        <v>214</v>
      </c>
      <c r="K238" s="4">
        <v>28400.794610783742</v>
      </c>
      <c r="L238" s="4">
        <v>-21662.794610783742</v>
      </c>
    </row>
    <row r="239" spans="1:12" x14ac:dyDescent="0.2">
      <c r="A239">
        <v>195</v>
      </c>
      <c r="B239">
        <v>59433</v>
      </c>
      <c r="J239" s="4">
        <v>215</v>
      </c>
      <c r="K239" s="4">
        <v>204614.26995493201</v>
      </c>
      <c r="L239" s="4">
        <v>-7305.2699549320096</v>
      </c>
    </row>
    <row r="240" spans="1:12" x14ac:dyDescent="0.2">
      <c r="A240">
        <v>639</v>
      </c>
      <c r="B240">
        <v>221449</v>
      </c>
      <c r="J240" s="4">
        <v>216</v>
      </c>
      <c r="K240" s="4">
        <v>127403.17465146551</v>
      </c>
      <c r="L240" s="4">
        <v>-49687.17465146551</v>
      </c>
    </row>
    <row r="241" spans="1:12" x14ac:dyDescent="0.2">
      <c r="A241">
        <v>655</v>
      </c>
      <c r="B241">
        <v>204107</v>
      </c>
      <c r="J241" s="4">
        <v>217</v>
      </c>
      <c r="K241" s="4">
        <v>247927.81122273029</v>
      </c>
      <c r="L241" s="4">
        <v>95628.188777269708</v>
      </c>
    </row>
    <row r="242" spans="1:12" x14ac:dyDescent="0.2">
      <c r="A242">
        <v>2199</v>
      </c>
      <c r="B242">
        <v>620125</v>
      </c>
      <c r="J242" s="4">
        <v>218</v>
      </c>
      <c r="K242" s="4">
        <v>258688.93948802177</v>
      </c>
      <c r="L242" s="4">
        <v>634475.06051197823</v>
      </c>
    </row>
    <row r="243" spans="1:12" x14ac:dyDescent="0.2">
      <c r="A243">
        <v>2</v>
      </c>
      <c r="B243">
        <v>553</v>
      </c>
      <c r="J243" s="4">
        <v>219</v>
      </c>
      <c r="K243" s="4">
        <v>39699.979289339812</v>
      </c>
      <c r="L243" s="4">
        <v>-9876.9792893398117</v>
      </c>
    </row>
    <row r="244" spans="1:12" x14ac:dyDescent="0.2">
      <c r="A244">
        <v>103</v>
      </c>
      <c r="B244">
        <v>32379</v>
      </c>
      <c r="J244" s="4">
        <v>220</v>
      </c>
      <c r="K244" s="4">
        <v>152691.82607490054</v>
      </c>
      <c r="L244" s="4">
        <v>-54417.826074900542</v>
      </c>
    </row>
    <row r="245" spans="1:12" x14ac:dyDescent="0.2">
      <c r="A245">
        <v>1999</v>
      </c>
      <c r="B245">
        <v>647881</v>
      </c>
      <c r="J245" s="4">
        <v>221</v>
      </c>
      <c r="K245" s="4">
        <v>6406521.5174490539</v>
      </c>
      <c r="L245" s="4">
        <v>-2953988.5174490539</v>
      </c>
    </row>
    <row r="246" spans="1:12" x14ac:dyDescent="0.2">
      <c r="A246">
        <v>530</v>
      </c>
      <c r="B246">
        <v>120259</v>
      </c>
      <c r="J246" s="4">
        <v>222</v>
      </c>
      <c r="K246" s="4">
        <v>53958.47424085105</v>
      </c>
      <c r="L246" s="4">
        <v>-10955.47424085105</v>
      </c>
    </row>
    <row r="247" spans="1:12" x14ac:dyDescent="0.2">
      <c r="A247">
        <v>717</v>
      </c>
      <c r="B247">
        <v>391392</v>
      </c>
      <c r="J247" s="4">
        <v>223</v>
      </c>
      <c r="K247" s="4">
        <v>118525.24383260003</v>
      </c>
      <c r="L247" s="4">
        <v>47578.756167399973</v>
      </c>
    </row>
    <row r="248" spans="1:12" x14ac:dyDescent="0.2">
      <c r="A248">
        <v>68</v>
      </c>
      <c r="B248">
        <v>31208</v>
      </c>
      <c r="J248" s="4">
        <v>224</v>
      </c>
      <c r="K248" s="4">
        <v>44542.487008720986</v>
      </c>
      <c r="L248" s="4">
        <v>-13914.487008720986</v>
      </c>
    </row>
    <row r="249" spans="1:12" x14ac:dyDescent="0.2">
      <c r="A249">
        <v>132</v>
      </c>
      <c r="B249">
        <v>36703</v>
      </c>
      <c r="J249" s="4">
        <v>225</v>
      </c>
      <c r="K249" s="4">
        <v>111530.51046016056</v>
      </c>
      <c r="L249" s="4">
        <v>56.489539839443751</v>
      </c>
    </row>
    <row r="250" spans="1:12" x14ac:dyDescent="0.2">
      <c r="A250">
        <v>55</v>
      </c>
      <c r="B250">
        <v>15862</v>
      </c>
      <c r="J250" s="4">
        <v>226</v>
      </c>
      <c r="K250" s="4">
        <v>107226.05915404396</v>
      </c>
      <c r="L250" s="4">
        <v>-4775.0591540439636</v>
      </c>
    </row>
    <row r="251" spans="1:12" x14ac:dyDescent="0.2">
      <c r="A251">
        <v>781</v>
      </c>
      <c r="B251">
        <v>67692</v>
      </c>
      <c r="J251" s="4">
        <v>227</v>
      </c>
      <c r="K251" s="4">
        <v>103997.7206744565</v>
      </c>
      <c r="L251" s="4">
        <v>-10504.720674456505</v>
      </c>
    </row>
    <row r="252" spans="1:12" x14ac:dyDescent="0.2">
      <c r="A252">
        <v>200</v>
      </c>
      <c r="B252">
        <v>53043</v>
      </c>
      <c r="J252" s="4">
        <v>228</v>
      </c>
      <c r="K252" s="4">
        <v>34319.415156694064</v>
      </c>
      <c r="L252" s="4">
        <v>-22549.415156694064</v>
      </c>
    </row>
    <row r="253" spans="1:12" x14ac:dyDescent="0.2">
      <c r="A253">
        <v>897</v>
      </c>
      <c r="B253">
        <v>252799</v>
      </c>
      <c r="J253" s="4">
        <v>229</v>
      </c>
      <c r="K253" s="4">
        <v>141123.61318971217</v>
      </c>
      <c r="L253" s="4">
        <v>-34227.613189712167</v>
      </c>
    </row>
    <row r="254" spans="1:12" x14ac:dyDescent="0.2">
      <c r="A254">
        <v>531</v>
      </c>
      <c r="B254">
        <v>47745</v>
      </c>
      <c r="J254" s="4">
        <v>230</v>
      </c>
      <c r="K254" s="4">
        <v>62836.405059716533</v>
      </c>
      <c r="L254" s="4">
        <v>-11706.405059716533</v>
      </c>
    </row>
    <row r="255" spans="1:12" x14ac:dyDescent="0.2">
      <c r="A255">
        <v>1896</v>
      </c>
      <c r="B255">
        <v>511362</v>
      </c>
      <c r="J255" s="4">
        <v>231</v>
      </c>
      <c r="K255" s="4">
        <v>1650102.8241902124</v>
      </c>
      <c r="L255" s="4">
        <v>-211245.82419021241</v>
      </c>
    </row>
    <row r="256" spans="1:12" x14ac:dyDescent="0.2">
      <c r="A256">
        <v>44</v>
      </c>
      <c r="B256">
        <v>14807</v>
      </c>
      <c r="J256" s="4">
        <v>232</v>
      </c>
      <c r="K256" s="4">
        <v>288013.01401094114</v>
      </c>
      <c r="L256" s="4">
        <v>54203.985989058856</v>
      </c>
    </row>
    <row r="257" spans="1:12" x14ac:dyDescent="0.2">
      <c r="A257">
        <v>196</v>
      </c>
      <c r="B257">
        <v>23810</v>
      </c>
      <c r="J257" s="4">
        <v>233</v>
      </c>
      <c r="K257" s="4">
        <v>23827.315098034855</v>
      </c>
      <c r="L257" s="4">
        <v>-18051.315098034855</v>
      </c>
    </row>
    <row r="258" spans="1:12" x14ac:dyDescent="0.2">
      <c r="A258">
        <v>1223</v>
      </c>
      <c r="B258">
        <v>664315</v>
      </c>
      <c r="J258" s="4">
        <v>234</v>
      </c>
      <c r="K258" s="4">
        <v>1792149.7172920601</v>
      </c>
      <c r="L258" s="4">
        <v>-6758.7172920601442</v>
      </c>
    </row>
    <row r="259" spans="1:12" x14ac:dyDescent="0.2">
      <c r="A259">
        <v>1400</v>
      </c>
      <c r="B259">
        <v>352871</v>
      </c>
      <c r="J259" s="4">
        <v>235</v>
      </c>
      <c r="K259" s="4">
        <v>24096.343304667142</v>
      </c>
      <c r="L259" s="4">
        <v>-17819.343304667142</v>
      </c>
    </row>
    <row r="260" spans="1:12" x14ac:dyDescent="0.2">
      <c r="A260">
        <v>76</v>
      </c>
      <c r="B260">
        <v>10541</v>
      </c>
      <c r="J260" s="4">
        <v>236</v>
      </c>
      <c r="K260" s="4">
        <v>80054.210284182918</v>
      </c>
      <c r="L260" s="4">
        <v>-2165.2102841829183</v>
      </c>
    </row>
    <row r="261" spans="1:12" x14ac:dyDescent="0.2">
      <c r="A261">
        <v>148</v>
      </c>
      <c r="B261">
        <v>36028</v>
      </c>
      <c r="J261" s="4">
        <v>237</v>
      </c>
      <c r="K261" s="4">
        <v>154036.96710806197</v>
      </c>
      <c r="L261" s="4">
        <v>-90111.967108061974</v>
      </c>
    </row>
    <row r="262" spans="1:12" x14ac:dyDescent="0.2">
      <c r="A262">
        <v>65</v>
      </c>
      <c r="B262">
        <v>24772</v>
      </c>
      <c r="J262" s="4">
        <v>238</v>
      </c>
      <c r="K262" s="4">
        <v>71714.335878582016</v>
      </c>
      <c r="L262" s="4">
        <v>-12281.335878582016</v>
      </c>
    </row>
    <row r="263" spans="1:12" x14ac:dyDescent="0.2">
      <c r="A263">
        <v>820</v>
      </c>
      <c r="B263">
        <v>194210</v>
      </c>
      <c r="J263" s="4">
        <v>239</v>
      </c>
      <c r="K263" s="4">
        <v>191162.85962331764</v>
      </c>
      <c r="L263" s="4">
        <v>30286.140376682364</v>
      </c>
    </row>
    <row r="264" spans="1:12" x14ac:dyDescent="0.2">
      <c r="A264">
        <v>308</v>
      </c>
      <c r="B264">
        <v>67946</v>
      </c>
      <c r="J264" s="4">
        <v>240</v>
      </c>
      <c r="K264" s="4">
        <v>195467.31092943423</v>
      </c>
      <c r="L264" s="4">
        <v>8639.6890705657715</v>
      </c>
    </row>
    <row r="265" spans="1:12" x14ac:dyDescent="0.2">
      <c r="A265">
        <v>228</v>
      </c>
      <c r="B265">
        <v>81964</v>
      </c>
      <c r="J265" s="4">
        <v>241</v>
      </c>
      <c r="K265" s="4">
        <v>610846.86196968611</v>
      </c>
      <c r="L265" s="4">
        <v>9278.1380303138867</v>
      </c>
    </row>
    <row r="266" spans="1:12" x14ac:dyDescent="0.2">
      <c r="A266">
        <v>15147</v>
      </c>
      <c r="B266">
        <v>4255156</v>
      </c>
      <c r="J266" s="4">
        <v>242</v>
      </c>
      <c r="K266" s="4">
        <v>19791.891998550542</v>
      </c>
      <c r="L266" s="4">
        <v>-19238.891998550542</v>
      </c>
    </row>
    <row r="267" spans="1:12" x14ac:dyDescent="0.2">
      <c r="A267">
        <v>742</v>
      </c>
      <c r="B267">
        <v>248177</v>
      </c>
      <c r="J267" s="4">
        <v>243</v>
      </c>
      <c r="K267" s="4">
        <v>46963.740868411573</v>
      </c>
      <c r="L267" s="4">
        <v>-14584.740868411573</v>
      </c>
    </row>
    <row r="268" spans="1:12" x14ac:dyDescent="0.2">
      <c r="A268">
        <v>103</v>
      </c>
      <c r="B268">
        <v>23669</v>
      </c>
      <c r="J268" s="4">
        <v>244</v>
      </c>
      <c r="K268" s="4">
        <v>557041.22064322862</v>
      </c>
      <c r="L268" s="4">
        <v>90839.779356771382</v>
      </c>
    </row>
    <row r="269" spans="1:12" x14ac:dyDescent="0.2">
      <c r="A269">
        <v>43</v>
      </c>
      <c r="B269">
        <v>13199</v>
      </c>
      <c r="J269" s="4">
        <v>245</v>
      </c>
      <c r="K269" s="4">
        <v>161838.78510039829</v>
      </c>
      <c r="L269" s="4">
        <v>-41579.785100398294</v>
      </c>
    </row>
    <row r="270" spans="1:12" x14ac:dyDescent="0.2">
      <c r="A270">
        <v>26</v>
      </c>
      <c r="B270">
        <v>8082</v>
      </c>
      <c r="J270" s="4">
        <v>246</v>
      </c>
      <c r="K270" s="4">
        <v>212147.05974063606</v>
      </c>
      <c r="L270" s="4">
        <v>179244.94025936394</v>
      </c>
    </row>
    <row r="271" spans="1:12" x14ac:dyDescent="0.2">
      <c r="A271">
        <v>22</v>
      </c>
      <c r="B271">
        <v>5301</v>
      </c>
      <c r="J271" s="4">
        <v>247</v>
      </c>
      <c r="K271" s="4">
        <v>37547.753636281515</v>
      </c>
      <c r="L271" s="4">
        <v>-6339.7536362815154</v>
      </c>
    </row>
    <row r="272" spans="1:12" x14ac:dyDescent="0.2">
      <c r="A272">
        <v>3851</v>
      </c>
      <c r="B272">
        <v>1051036</v>
      </c>
      <c r="J272" s="4">
        <v>248</v>
      </c>
      <c r="K272" s="4">
        <v>54765.558860747908</v>
      </c>
      <c r="L272" s="4">
        <v>-18062.558860747908</v>
      </c>
    </row>
    <row r="273" spans="1:12" x14ac:dyDescent="0.2">
      <c r="A273">
        <v>4633</v>
      </c>
      <c r="B273">
        <v>1380406</v>
      </c>
      <c r="J273" s="4">
        <v>249</v>
      </c>
      <c r="K273" s="4">
        <v>34050.386950061773</v>
      </c>
      <c r="L273" s="4">
        <v>-18188.386950061773</v>
      </c>
    </row>
    <row r="274" spans="1:12" x14ac:dyDescent="0.2">
      <c r="A274">
        <v>852</v>
      </c>
      <c r="B274">
        <v>228193</v>
      </c>
      <c r="J274" s="4">
        <v>250</v>
      </c>
      <c r="K274" s="4">
        <v>229364.86496510246</v>
      </c>
      <c r="L274" s="4">
        <v>-161672.86496510246</v>
      </c>
    </row>
    <row r="275" spans="1:12" x14ac:dyDescent="0.2">
      <c r="A275">
        <v>258</v>
      </c>
      <c r="B275">
        <v>23578</v>
      </c>
      <c r="J275" s="4">
        <v>251</v>
      </c>
      <c r="K275" s="4">
        <v>73059.476911743463</v>
      </c>
      <c r="L275" s="4">
        <v>-20016.476911743463</v>
      </c>
    </row>
    <row r="276" spans="1:12" x14ac:dyDescent="0.2">
      <c r="A276">
        <v>1041</v>
      </c>
      <c r="B276">
        <v>212366</v>
      </c>
      <c r="J276" s="4">
        <v>252</v>
      </c>
      <c r="K276" s="4">
        <v>260572.1369344478</v>
      </c>
      <c r="L276" s="4">
        <v>-7773.1369344478007</v>
      </c>
    </row>
    <row r="277" spans="1:12" x14ac:dyDescent="0.2">
      <c r="A277">
        <v>54</v>
      </c>
      <c r="B277">
        <v>23185</v>
      </c>
      <c r="J277" s="4">
        <v>253</v>
      </c>
      <c r="K277" s="4">
        <v>162107.81330703059</v>
      </c>
      <c r="L277" s="4">
        <v>-114362.81330703059</v>
      </c>
    </row>
    <row r="278" spans="1:12" x14ac:dyDescent="0.2">
      <c r="A278">
        <v>73</v>
      </c>
      <c r="B278">
        <v>17234</v>
      </c>
      <c r="J278" s="4">
        <v>254</v>
      </c>
      <c r="K278" s="4">
        <v>529331.31536010292</v>
      </c>
      <c r="L278" s="4">
        <v>-17969.315360102919</v>
      </c>
    </row>
    <row r="279" spans="1:12" x14ac:dyDescent="0.2">
      <c r="A279">
        <v>7018</v>
      </c>
      <c r="B279">
        <v>2600786</v>
      </c>
      <c r="J279" s="4">
        <v>255</v>
      </c>
      <c r="K279" s="4">
        <v>31091.076677106616</v>
      </c>
      <c r="L279" s="4">
        <v>-16284.076677106616</v>
      </c>
    </row>
    <row r="280" spans="1:12" x14ac:dyDescent="0.2">
      <c r="A280">
        <v>1565</v>
      </c>
      <c r="B280">
        <v>1034438</v>
      </c>
      <c r="J280" s="4">
        <v>256</v>
      </c>
      <c r="K280" s="4">
        <v>71983.3640852143</v>
      </c>
      <c r="L280" s="4">
        <v>-48173.3640852143</v>
      </c>
    </row>
    <row r="281" spans="1:12" x14ac:dyDescent="0.2">
      <c r="A281">
        <v>40</v>
      </c>
      <c r="B281">
        <v>4777</v>
      </c>
      <c r="J281" s="4">
        <v>257</v>
      </c>
      <c r="K281" s="4">
        <v>348275.3322965735</v>
      </c>
      <c r="L281" s="4">
        <v>316039.6677034265</v>
      </c>
    </row>
    <row r="282" spans="1:12" x14ac:dyDescent="0.2">
      <c r="A282">
        <v>53</v>
      </c>
      <c r="B282">
        <v>15015</v>
      </c>
      <c r="J282" s="4">
        <v>258</v>
      </c>
      <c r="K282" s="4">
        <v>395893.32487048837</v>
      </c>
      <c r="L282" s="4">
        <v>-43022.324870488374</v>
      </c>
    </row>
    <row r="283" spans="1:12" x14ac:dyDescent="0.2">
      <c r="A283">
        <v>2307</v>
      </c>
      <c r="B283">
        <v>631708</v>
      </c>
      <c r="J283" s="4">
        <v>259</v>
      </c>
      <c r="K283" s="4">
        <v>39699.979289339812</v>
      </c>
      <c r="L283" s="4">
        <v>-29158.979289339812</v>
      </c>
    </row>
    <row r="284" spans="1:12" x14ac:dyDescent="0.2">
      <c r="A284">
        <v>60</v>
      </c>
      <c r="B284">
        <v>12883</v>
      </c>
      <c r="J284" s="4">
        <v>260</v>
      </c>
      <c r="K284" s="4">
        <v>59070.010166864507</v>
      </c>
      <c r="L284" s="4">
        <v>-23042.010166864507</v>
      </c>
    </row>
    <row r="285" spans="1:12" x14ac:dyDescent="0.2">
      <c r="A285">
        <v>250</v>
      </c>
      <c r="B285">
        <v>56849</v>
      </c>
      <c r="J285" s="4">
        <v>261</v>
      </c>
      <c r="K285" s="4">
        <v>36740.669016384651</v>
      </c>
      <c r="L285" s="4">
        <v>-11968.669016384651</v>
      </c>
    </row>
    <row r="286" spans="1:12" x14ac:dyDescent="0.2">
      <c r="A286">
        <v>847</v>
      </c>
      <c r="B286">
        <v>206049</v>
      </c>
      <c r="J286" s="4">
        <v>262</v>
      </c>
      <c r="K286" s="4">
        <v>239856.96502376167</v>
      </c>
      <c r="L286" s="4">
        <v>-45646.965023761673</v>
      </c>
    </row>
    <row r="287" spans="1:12" x14ac:dyDescent="0.2">
      <c r="A287">
        <v>236</v>
      </c>
      <c r="B287">
        <v>87982</v>
      </c>
      <c r="J287" s="4">
        <v>263</v>
      </c>
      <c r="K287" s="4">
        <v>102114.52322803049</v>
      </c>
      <c r="L287" s="4">
        <v>-34168.523228030492</v>
      </c>
    </row>
    <row r="288" spans="1:12" x14ac:dyDescent="0.2">
      <c r="A288">
        <v>8723</v>
      </c>
      <c r="B288">
        <v>2413753</v>
      </c>
      <c r="J288" s="4">
        <v>264</v>
      </c>
      <c r="K288" s="4">
        <v>80592.2666974475</v>
      </c>
      <c r="L288" s="4">
        <v>1371.7333025525004</v>
      </c>
    </row>
    <row r="289" spans="1:12" x14ac:dyDescent="0.2">
      <c r="A289">
        <v>1167</v>
      </c>
      <c r="B289">
        <v>318943</v>
      </c>
      <c r="J289" s="4">
        <v>265</v>
      </c>
      <c r="K289" s="4">
        <v>4094224.0814445438</v>
      </c>
      <c r="L289" s="4">
        <v>160931.91855545621</v>
      </c>
    </row>
    <row r="290" spans="1:12" x14ac:dyDescent="0.2">
      <c r="A290">
        <v>17</v>
      </c>
      <c r="B290">
        <v>10358</v>
      </c>
      <c r="J290" s="4">
        <v>266</v>
      </c>
      <c r="K290" s="4">
        <v>218872.76490644325</v>
      </c>
      <c r="L290" s="4">
        <v>29304.235093556752</v>
      </c>
    </row>
    <row r="291" spans="1:12" x14ac:dyDescent="0.2">
      <c r="A291">
        <v>1522</v>
      </c>
      <c r="B291">
        <v>886690</v>
      </c>
      <c r="J291" s="4">
        <v>267</v>
      </c>
      <c r="K291" s="4">
        <v>46963.740868411573</v>
      </c>
      <c r="L291" s="4">
        <v>-23294.740868411573</v>
      </c>
    </row>
    <row r="292" spans="1:12" x14ac:dyDescent="0.2">
      <c r="A292">
        <v>49</v>
      </c>
      <c r="B292">
        <v>17329</v>
      </c>
      <c r="J292" s="4">
        <v>268</v>
      </c>
      <c r="K292" s="4">
        <v>30822.048470474328</v>
      </c>
      <c r="L292" s="4">
        <v>-17623.048470474328</v>
      </c>
    </row>
    <row r="293" spans="1:12" x14ac:dyDescent="0.2">
      <c r="A293">
        <v>85</v>
      </c>
      <c r="B293">
        <v>30930</v>
      </c>
      <c r="J293" s="4">
        <v>269</v>
      </c>
      <c r="K293" s="4">
        <v>26248.568957725442</v>
      </c>
      <c r="L293" s="4">
        <v>-18166.568957725442</v>
      </c>
    </row>
    <row r="294" spans="1:12" x14ac:dyDescent="0.2">
      <c r="A294">
        <v>39</v>
      </c>
      <c r="B294">
        <v>7418</v>
      </c>
      <c r="J294" s="4">
        <v>270</v>
      </c>
      <c r="K294" s="4">
        <v>25172.45613119629</v>
      </c>
      <c r="L294" s="4">
        <v>-19871.45613119629</v>
      </c>
    </row>
    <row r="295" spans="1:12" x14ac:dyDescent="0.2">
      <c r="A295">
        <v>6</v>
      </c>
      <c r="B295">
        <v>4277</v>
      </c>
      <c r="J295" s="4">
        <v>271</v>
      </c>
      <c r="K295" s="4">
        <v>1055281.4593262249</v>
      </c>
      <c r="L295" s="4">
        <v>-4245.4593262248673</v>
      </c>
    </row>
    <row r="296" spans="1:12" x14ac:dyDescent="0.2">
      <c r="A296">
        <v>1700</v>
      </c>
      <c r="B296">
        <v>789334</v>
      </c>
      <c r="J296" s="4">
        <v>272</v>
      </c>
      <c r="K296" s="4">
        <v>1265661.5169126736</v>
      </c>
      <c r="L296" s="4">
        <v>114744.4830873264</v>
      </c>
    </row>
    <row r="297" spans="1:12" x14ac:dyDescent="0.2">
      <c r="A297">
        <v>561</v>
      </c>
      <c r="B297">
        <v>166462</v>
      </c>
      <c r="J297" s="4">
        <v>273</v>
      </c>
      <c r="K297" s="4">
        <v>248465.86763599486</v>
      </c>
      <c r="L297" s="4">
        <v>-20272.867635994859</v>
      </c>
    </row>
    <row r="298" spans="1:12" x14ac:dyDescent="0.2">
      <c r="A298">
        <v>143</v>
      </c>
      <c r="B298">
        <v>49094</v>
      </c>
      <c r="J298" s="4">
        <v>274</v>
      </c>
      <c r="K298" s="4">
        <v>88663.112896416133</v>
      </c>
      <c r="L298" s="4">
        <v>-65085.112896416133</v>
      </c>
    </row>
    <row r="299" spans="1:12" x14ac:dyDescent="0.2">
      <c r="A299">
        <v>226</v>
      </c>
      <c r="B299">
        <v>69710</v>
      </c>
      <c r="J299" s="4">
        <v>275</v>
      </c>
      <c r="K299" s="4">
        <v>299312.19868949719</v>
      </c>
      <c r="L299" s="4">
        <v>-86946.198689497192</v>
      </c>
    </row>
    <row r="300" spans="1:12" x14ac:dyDescent="0.2">
      <c r="A300">
        <v>606</v>
      </c>
      <c r="B300">
        <v>79070</v>
      </c>
      <c r="J300" s="4">
        <v>276</v>
      </c>
      <c r="K300" s="4">
        <v>33781.35874342949</v>
      </c>
      <c r="L300" s="4">
        <v>-10596.35874342949</v>
      </c>
    </row>
    <row r="301" spans="1:12" x14ac:dyDescent="0.2">
      <c r="A301">
        <v>250</v>
      </c>
      <c r="B301">
        <v>107027</v>
      </c>
      <c r="J301" s="4">
        <v>277</v>
      </c>
      <c r="K301" s="4">
        <v>38892.894669442947</v>
      </c>
      <c r="L301" s="4">
        <v>-21658.894669442947</v>
      </c>
    </row>
    <row r="302" spans="1:12" x14ac:dyDescent="0.2">
      <c r="A302">
        <v>1910</v>
      </c>
      <c r="B302">
        <v>297010</v>
      </c>
      <c r="J302" s="4">
        <v>278</v>
      </c>
      <c r="K302" s="4">
        <v>1907293.7897306792</v>
      </c>
      <c r="L302" s="4">
        <v>693492.21026932076</v>
      </c>
    </row>
    <row r="303" spans="1:12" x14ac:dyDescent="0.2">
      <c r="A303">
        <v>320</v>
      </c>
      <c r="B303">
        <v>126664</v>
      </c>
      <c r="J303" s="4">
        <v>279</v>
      </c>
      <c r="K303" s="4">
        <v>440282.97896481579</v>
      </c>
      <c r="L303" s="4">
        <v>594155.02103518415</v>
      </c>
    </row>
    <row r="304" spans="1:12" x14ac:dyDescent="0.2">
      <c r="A304">
        <v>57</v>
      </c>
      <c r="B304">
        <v>11207</v>
      </c>
      <c r="J304" s="4">
        <v>280</v>
      </c>
      <c r="K304" s="4">
        <v>30014.963850577464</v>
      </c>
      <c r="L304" s="4">
        <v>-25237.963850577464</v>
      </c>
    </row>
    <row r="305" spans="1:12" x14ac:dyDescent="0.2">
      <c r="A305">
        <v>0</v>
      </c>
      <c r="B305">
        <v>82</v>
      </c>
      <c r="J305" s="4">
        <v>281</v>
      </c>
      <c r="K305" s="4">
        <v>33512.330536797206</v>
      </c>
      <c r="L305" s="4">
        <v>-18497.330536797206</v>
      </c>
    </row>
    <row r="306" spans="1:12" x14ac:dyDescent="0.2">
      <c r="A306">
        <v>513</v>
      </c>
      <c r="B306">
        <v>300603</v>
      </c>
      <c r="J306" s="4">
        <v>282</v>
      </c>
      <c r="K306" s="4">
        <v>639901.90828597313</v>
      </c>
      <c r="L306" s="4">
        <v>-8193.9082859731279</v>
      </c>
    </row>
    <row r="307" spans="1:12" x14ac:dyDescent="0.2">
      <c r="A307">
        <v>4179</v>
      </c>
      <c r="B307">
        <v>990392</v>
      </c>
      <c r="J307" s="4">
        <v>283</v>
      </c>
      <c r="K307" s="4">
        <v>35395.527983223212</v>
      </c>
      <c r="L307" s="4">
        <v>-22512.527983223212</v>
      </c>
    </row>
    <row r="308" spans="1:12" x14ac:dyDescent="0.2">
      <c r="A308">
        <v>45</v>
      </c>
      <c r="B308">
        <v>16229</v>
      </c>
      <c r="J308" s="4">
        <v>284</v>
      </c>
      <c r="K308" s="4">
        <v>86510.887243357822</v>
      </c>
      <c r="L308" s="4">
        <v>-29661.887243357822</v>
      </c>
    </row>
    <row r="309" spans="1:12" x14ac:dyDescent="0.2">
      <c r="A309">
        <v>11</v>
      </c>
      <c r="B309">
        <v>4821</v>
      </c>
      <c r="J309" s="4">
        <v>285</v>
      </c>
      <c r="K309" s="4">
        <v>247120.72660283343</v>
      </c>
      <c r="L309" s="4">
        <v>-41071.726602833427</v>
      </c>
    </row>
    <row r="310" spans="1:12" x14ac:dyDescent="0.2">
      <c r="A310">
        <v>2805</v>
      </c>
      <c r="B310">
        <v>445628</v>
      </c>
      <c r="J310" s="4">
        <v>286</v>
      </c>
      <c r="K310" s="4">
        <v>82744.49235050581</v>
      </c>
      <c r="L310" s="4">
        <v>5237.5076494941895</v>
      </c>
    </row>
    <row r="311" spans="1:12" x14ac:dyDescent="0.2">
      <c r="A311">
        <v>996</v>
      </c>
      <c r="B311">
        <v>94458</v>
      </c>
      <c r="J311" s="4">
        <v>287</v>
      </c>
      <c r="K311" s="4">
        <v>2365986.8820387293</v>
      </c>
      <c r="L311" s="4">
        <v>47766.117961270735</v>
      </c>
    </row>
    <row r="312" spans="1:12" x14ac:dyDescent="0.2">
      <c r="A312">
        <v>305</v>
      </c>
      <c r="B312">
        <v>214631</v>
      </c>
      <c r="J312" s="4">
        <v>288</v>
      </c>
      <c r="K312" s="4">
        <v>333209.7527251654</v>
      </c>
      <c r="L312" s="4">
        <v>-14266.752725165396</v>
      </c>
    </row>
    <row r="313" spans="1:12" x14ac:dyDescent="0.2">
      <c r="A313">
        <v>87</v>
      </c>
      <c r="B313">
        <v>49453</v>
      </c>
      <c r="J313" s="4">
        <v>289</v>
      </c>
      <c r="K313" s="4">
        <v>23827.315098034855</v>
      </c>
      <c r="L313" s="4">
        <v>-13469.315098034855</v>
      </c>
    </row>
    <row r="314" spans="1:12" x14ac:dyDescent="0.2">
      <c r="A314">
        <v>5795</v>
      </c>
      <c r="B314">
        <v>467760</v>
      </c>
      <c r="J314" s="4">
        <v>290</v>
      </c>
      <c r="K314" s="4">
        <v>428714.76607962744</v>
      </c>
      <c r="L314" s="4">
        <v>457975.23392037256</v>
      </c>
    </row>
    <row r="315" spans="1:12" x14ac:dyDescent="0.2">
      <c r="A315">
        <v>58</v>
      </c>
      <c r="B315">
        <v>12350</v>
      </c>
      <c r="J315" s="4">
        <v>291</v>
      </c>
      <c r="K315" s="4">
        <v>32436.217710268051</v>
      </c>
      <c r="L315" s="4">
        <v>-15107.217710268051</v>
      </c>
    </row>
    <row r="316" spans="1:12" x14ac:dyDescent="0.2">
      <c r="A316">
        <v>832</v>
      </c>
      <c r="B316">
        <v>75553</v>
      </c>
      <c r="J316" s="4">
        <v>292</v>
      </c>
      <c r="K316" s="4">
        <v>42121.233149030399</v>
      </c>
      <c r="L316" s="4">
        <v>-11191.233149030399</v>
      </c>
    </row>
    <row r="317" spans="1:12" x14ac:dyDescent="0.2">
      <c r="A317">
        <v>392</v>
      </c>
      <c r="B317">
        <v>129232</v>
      </c>
      <c r="J317" s="4">
        <v>293</v>
      </c>
      <c r="K317" s="4">
        <v>29745.93564394518</v>
      </c>
      <c r="L317" s="4">
        <v>-22327.93564394518</v>
      </c>
    </row>
    <row r="318" spans="1:12" x14ac:dyDescent="0.2">
      <c r="A318">
        <v>2945</v>
      </c>
      <c r="B318">
        <v>1264403</v>
      </c>
      <c r="J318" s="4">
        <v>294</v>
      </c>
      <c r="K318" s="4">
        <v>20868.004825079694</v>
      </c>
      <c r="L318" s="4">
        <v>-16591.004825079694</v>
      </c>
    </row>
    <row r="319" spans="1:12" x14ac:dyDescent="0.2">
      <c r="A319">
        <v>528</v>
      </c>
      <c r="B319">
        <v>47174</v>
      </c>
      <c r="J319" s="4">
        <v>295</v>
      </c>
      <c r="K319" s="4">
        <v>476601.78686017462</v>
      </c>
      <c r="L319" s="4">
        <v>312732.21313982538</v>
      </c>
    </row>
    <row r="320" spans="1:12" x14ac:dyDescent="0.2">
      <c r="A320">
        <v>3621</v>
      </c>
      <c r="B320">
        <v>857675</v>
      </c>
      <c r="J320" s="4">
        <v>296</v>
      </c>
      <c r="K320" s="4">
        <v>170178.65950599921</v>
      </c>
      <c r="L320" s="4">
        <v>-3716.6595059992105</v>
      </c>
    </row>
    <row r="321" spans="1:12" x14ac:dyDescent="0.2">
      <c r="A321">
        <v>1913</v>
      </c>
      <c r="B321">
        <v>886571</v>
      </c>
      <c r="J321" s="4">
        <v>297</v>
      </c>
      <c r="K321" s="4">
        <v>57724.869133703069</v>
      </c>
      <c r="L321" s="4">
        <v>-8630.8691337030687</v>
      </c>
    </row>
    <row r="322" spans="1:12" x14ac:dyDescent="0.2">
      <c r="A322">
        <v>30</v>
      </c>
      <c r="B322">
        <v>10681</v>
      </c>
      <c r="J322" s="4">
        <v>298</v>
      </c>
      <c r="K322" s="4">
        <v>80054.210284182918</v>
      </c>
      <c r="L322" s="4">
        <v>-10344.210284182918</v>
      </c>
    </row>
    <row r="323" spans="1:12" x14ac:dyDescent="0.2">
      <c r="A323">
        <v>999</v>
      </c>
      <c r="B323">
        <v>309310</v>
      </c>
      <c r="J323" s="4">
        <v>299</v>
      </c>
      <c r="K323" s="4">
        <v>182284.92880445215</v>
      </c>
      <c r="L323" s="4">
        <v>-103214.92880445215</v>
      </c>
    </row>
    <row r="324" spans="1:12" x14ac:dyDescent="0.2">
      <c r="A324">
        <v>988</v>
      </c>
      <c r="B324">
        <v>179410</v>
      </c>
      <c r="J324" s="4">
        <v>300</v>
      </c>
      <c r="K324" s="4">
        <v>86510.887243357822</v>
      </c>
      <c r="L324" s="4">
        <v>20516.112756642178</v>
      </c>
    </row>
    <row r="325" spans="1:12" x14ac:dyDescent="0.2">
      <c r="A325">
        <v>365</v>
      </c>
      <c r="B325">
        <v>68135</v>
      </c>
      <c r="J325" s="4">
        <v>301</v>
      </c>
      <c r="K325" s="4">
        <v>533097.71025295497</v>
      </c>
      <c r="L325" s="4">
        <v>-236087.71025295497</v>
      </c>
    </row>
    <row r="326" spans="1:12" x14ac:dyDescent="0.2">
      <c r="A326">
        <v>510</v>
      </c>
      <c r="B326">
        <v>123200</v>
      </c>
      <c r="J326" s="4">
        <v>302</v>
      </c>
      <c r="K326" s="4">
        <v>105342.86170761795</v>
      </c>
      <c r="L326" s="4">
        <v>21321.138292382049</v>
      </c>
    </row>
    <row r="327" spans="1:12" x14ac:dyDescent="0.2">
      <c r="A327">
        <v>50</v>
      </c>
      <c r="B327">
        <v>7131</v>
      </c>
      <c r="J327" s="4">
        <v>303</v>
      </c>
      <c r="K327" s="4">
        <v>34588.443363326354</v>
      </c>
      <c r="L327" s="4">
        <v>-23381.443363326354</v>
      </c>
    </row>
    <row r="328" spans="1:12" x14ac:dyDescent="0.2">
      <c r="A328">
        <v>138</v>
      </c>
      <c r="B328">
        <v>77778</v>
      </c>
      <c r="J328" s="4">
        <v>304</v>
      </c>
      <c r="K328" s="4">
        <v>19253.835585285968</v>
      </c>
      <c r="L328" s="4">
        <v>-19171.835585285968</v>
      </c>
    </row>
    <row r="329" spans="1:12" x14ac:dyDescent="0.2">
      <c r="A329">
        <v>4</v>
      </c>
      <c r="B329">
        <v>887</v>
      </c>
      <c r="J329" s="4">
        <v>305</v>
      </c>
      <c r="K329" s="4">
        <v>157265.30558764943</v>
      </c>
      <c r="L329" s="4">
        <v>143337.69441235057</v>
      </c>
    </row>
    <row r="330" spans="1:12" x14ac:dyDescent="0.2">
      <c r="A330">
        <v>1003</v>
      </c>
      <c r="B330">
        <v>215828</v>
      </c>
      <c r="J330" s="4">
        <v>306</v>
      </c>
      <c r="K330" s="4">
        <v>1143522.7111016151</v>
      </c>
      <c r="L330" s="4">
        <v>-153130.7111016151</v>
      </c>
    </row>
    <row r="331" spans="1:12" x14ac:dyDescent="0.2">
      <c r="A331">
        <v>1276</v>
      </c>
      <c r="B331">
        <v>494076</v>
      </c>
      <c r="J331" s="4">
        <v>307</v>
      </c>
      <c r="K331" s="4">
        <v>31360.104883738903</v>
      </c>
      <c r="L331" s="4">
        <v>-15131.104883738903</v>
      </c>
    </row>
    <row r="332" spans="1:12" x14ac:dyDescent="0.2">
      <c r="A332">
        <v>156</v>
      </c>
      <c r="B332">
        <v>57789</v>
      </c>
      <c r="J332" s="4">
        <v>308</v>
      </c>
      <c r="K332" s="4">
        <v>22213.145858241129</v>
      </c>
      <c r="L332" s="4">
        <v>-17392.145858241129</v>
      </c>
    </row>
    <row r="333" spans="1:12" x14ac:dyDescent="0.2">
      <c r="A333">
        <v>111</v>
      </c>
      <c r="B333">
        <v>51966</v>
      </c>
      <c r="J333" s="4">
        <v>309</v>
      </c>
      <c r="K333" s="4">
        <v>773877.95518885227</v>
      </c>
      <c r="L333" s="4">
        <v>-328249.95518885227</v>
      </c>
    </row>
    <row r="334" spans="1:12" x14ac:dyDescent="0.2">
      <c r="A334">
        <v>6222</v>
      </c>
      <c r="B334">
        <v>896410</v>
      </c>
      <c r="J334" s="4">
        <v>310</v>
      </c>
      <c r="K334" s="4">
        <v>287205.92939104425</v>
      </c>
      <c r="L334" s="4">
        <v>-192747.92939104425</v>
      </c>
    </row>
    <row r="335" spans="1:12" x14ac:dyDescent="0.2">
      <c r="A335">
        <v>45</v>
      </c>
      <c r="B335">
        <v>13965</v>
      </c>
      <c r="J335" s="4">
        <v>311</v>
      </c>
      <c r="K335" s="4">
        <v>101307.43860813364</v>
      </c>
      <c r="L335" s="4">
        <v>113323.56139186636</v>
      </c>
    </row>
    <row r="336" spans="1:12" x14ac:dyDescent="0.2">
      <c r="A336">
        <v>87</v>
      </c>
      <c r="B336">
        <v>23414</v>
      </c>
      <c r="J336" s="4">
        <v>312</v>
      </c>
      <c r="K336" s="4">
        <v>42659.289562294973</v>
      </c>
      <c r="L336" s="4">
        <v>6793.7104377050273</v>
      </c>
    </row>
    <row r="337" spans="1:12" x14ac:dyDescent="0.2">
      <c r="A337">
        <v>4749</v>
      </c>
      <c r="B337">
        <v>1255809</v>
      </c>
      <c r="J337" s="4">
        <v>313</v>
      </c>
      <c r="K337" s="4">
        <v>1578272.2930193916</v>
      </c>
      <c r="L337" s="4">
        <v>-1110512.2930193916</v>
      </c>
    </row>
    <row r="338" spans="1:12" x14ac:dyDescent="0.2">
      <c r="A338">
        <v>279</v>
      </c>
      <c r="B338">
        <v>94161</v>
      </c>
      <c r="J338" s="4">
        <v>314</v>
      </c>
      <c r="K338" s="4">
        <v>34857.471569958638</v>
      </c>
      <c r="L338" s="4">
        <v>-22507.471569958638</v>
      </c>
    </row>
    <row r="339" spans="1:12" x14ac:dyDescent="0.2">
      <c r="A339">
        <v>111</v>
      </c>
      <c r="B339">
        <v>36369</v>
      </c>
      <c r="J339" s="4">
        <v>315</v>
      </c>
      <c r="K339" s="4">
        <v>243085.3035033491</v>
      </c>
      <c r="L339" s="4">
        <v>-167532.3035033491</v>
      </c>
    </row>
    <row r="340" spans="1:12" x14ac:dyDescent="0.2">
      <c r="A340">
        <v>278</v>
      </c>
      <c r="B340">
        <v>82654</v>
      </c>
      <c r="J340" s="4">
        <v>316</v>
      </c>
      <c r="K340" s="4">
        <v>124712.89258514265</v>
      </c>
      <c r="L340" s="4">
        <v>4519.1074148573534</v>
      </c>
    </row>
    <row r="341" spans="1:12" x14ac:dyDescent="0.2">
      <c r="A341">
        <v>165</v>
      </c>
      <c r="B341">
        <v>58038</v>
      </c>
      <c r="J341" s="4">
        <v>317</v>
      </c>
      <c r="K341" s="4">
        <v>811541.90411737235</v>
      </c>
      <c r="L341" s="4">
        <v>452861.09588262765</v>
      </c>
    </row>
    <row r="342" spans="1:12" x14ac:dyDescent="0.2">
      <c r="A342">
        <v>1222</v>
      </c>
      <c r="B342">
        <v>251477</v>
      </c>
      <c r="J342" s="4">
        <v>318</v>
      </c>
      <c r="K342" s="4">
        <v>161300.72868713373</v>
      </c>
      <c r="L342" s="4">
        <v>-114126.72868713373</v>
      </c>
    </row>
    <row r="343" spans="1:12" x14ac:dyDescent="0.2">
      <c r="A343">
        <v>59</v>
      </c>
      <c r="B343">
        <v>12482</v>
      </c>
      <c r="J343" s="4">
        <v>319</v>
      </c>
      <c r="K343" s="4">
        <v>993404.97180079878</v>
      </c>
      <c r="L343" s="4">
        <v>-135729.97180079878</v>
      </c>
    </row>
    <row r="344" spans="1:12" x14ac:dyDescent="0.2">
      <c r="A344">
        <v>1656</v>
      </c>
      <c r="B344">
        <v>456576</v>
      </c>
      <c r="J344" s="4">
        <v>320</v>
      </c>
      <c r="K344" s="4">
        <v>533904.79487285181</v>
      </c>
      <c r="L344" s="4">
        <v>352666.20512714819</v>
      </c>
    </row>
    <row r="345" spans="1:12" x14ac:dyDescent="0.2">
      <c r="A345">
        <v>4531</v>
      </c>
      <c r="B345">
        <v>1181641</v>
      </c>
      <c r="J345" s="4">
        <v>321</v>
      </c>
      <c r="K345" s="4">
        <v>27324.68178425459</v>
      </c>
      <c r="L345" s="4">
        <v>-16643.68178425459</v>
      </c>
    </row>
    <row r="346" spans="1:12" x14ac:dyDescent="0.2">
      <c r="A346">
        <v>971</v>
      </c>
      <c r="B346">
        <v>91817</v>
      </c>
      <c r="J346" s="4">
        <v>322</v>
      </c>
      <c r="K346" s="4">
        <v>288013.01401094114</v>
      </c>
      <c r="L346" s="4">
        <v>21296.985989058856</v>
      </c>
    </row>
    <row r="347" spans="1:12" x14ac:dyDescent="0.2">
      <c r="A347">
        <v>100</v>
      </c>
      <c r="B347">
        <v>16416</v>
      </c>
      <c r="J347" s="4">
        <v>323</v>
      </c>
      <c r="K347" s="4">
        <v>285053.70373798598</v>
      </c>
      <c r="L347" s="4">
        <v>-105643.70373798598</v>
      </c>
    </row>
    <row r="348" spans="1:12" x14ac:dyDescent="0.2">
      <c r="A348">
        <v>58</v>
      </c>
      <c r="B348">
        <v>18331</v>
      </c>
      <c r="J348" s="4">
        <v>324</v>
      </c>
      <c r="K348" s="4">
        <v>117449.13100607088</v>
      </c>
      <c r="L348" s="4">
        <v>-49314.131006070878</v>
      </c>
    </row>
    <row r="349" spans="1:12" x14ac:dyDescent="0.2">
      <c r="A349">
        <v>238</v>
      </c>
      <c r="B349">
        <v>84037</v>
      </c>
      <c r="J349" s="4">
        <v>325</v>
      </c>
      <c r="K349" s="4">
        <v>156458.22096775257</v>
      </c>
      <c r="L349" s="4">
        <v>-33258.220967752568</v>
      </c>
    </row>
    <row r="350" spans="1:12" x14ac:dyDescent="0.2">
      <c r="A350">
        <v>924</v>
      </c>
      <c r="B350">
        <v>86689</v>
      </c>
      <c r="J350" s="4">
        <v>326</v>
      </c>
      <c r="K350" s="4">
        <v>32705.245916900341</v>
      </c>
      <c r="L350" s="4">
        <v>-25574.245916900341</v>
      </c>
    </row>
    <row r="351" spans="1:12" x14ac:dyDescent="0.2">
      <c r="A351">
        <v>410</v>
      </c>
      <c r="B351">
        <v>37592</v>
      </c>
      <c r="J351" s="4">
        <v>327</v>
      </c>
      <c r="K351" s="4">
        <v>56379.728100541637</v>
      </c>
      <c r="L351" s="4">
        <v>21398.271899458363</v>
      </c>
    </row>
    <row r="352" spans="1:12" x14ac:dyDescent="0.2">
      <c r="A352">
        <v>349</v>
      </c>
      <c r="B352">
        <v>88219</v>
      </c>
      <c r="J352" s="4">
        <v>328</v>
      </c>
      <c r="K352" s="4">
        <v>20329.948411815116</v>
      </c>
      <c r="L352" s="4">
        <v>-19442.948411815116</v>
      </c>
    </row>
    <row r="353" spans="1:12" x14ac:dyDescent="0.2">
      <c r="A353">
        <v>102</v>
      </c>
      <c r="B353">
        <v>31835</v>
      </c>
      <c r="J353" s="4">
        <v>329</v>
      </c>
      <c r="K353" s="4">
        <v>289089.12683747028</v>
      </c>
      <c r="L353" s="4">
        <v>-73261.126837470278</v>
      </c>
    </row>
    <row r="354" spans="1:12" x14ac:dyDescent="0.2">
      <c r="A354">
        <v>2014</v>
      </c>
      <c r="B354">
        <v>720656</v>
      </c>
      <c r="J354" s="4">
        <v>330</v>
      </c>
      <c r="K354" s="4">
        <v>362533.82724808471</v>
      </c>
      <c r="L354" s="4">
        <v>131542.17275191529</v>
      </c>
    </row>
    <row r="355" spans="1:12" x14ac:dyDescent="0.2">
      <c r="A355">
        <v>585</v>
      </c>
      <c r="B355">
        <v>84750</v>
      </c>
      <c r="J355" s="4">
        <v>331</v>
      </c>
      <c r="K355" s="4">
        <v>61222.235819922811</v>
      </c>
      <c r="L355" s="4">
        <v>-3433.2358199228111</v>
      </c>
    </row>
    <row r="356" spans="1:12" x14ac:dyDescent="0.2">
      <c r="A356">
        <v>10</v>
      </c>
      <c r="B356">
        <v>3536</v>
      </c>
      <c r="J356" s="4">
        <v>332</v>
      </c>
      <c r="K356" s="4">
        <v>49115.966521469876</v>
      </c>
      <c r="L356" s="4">
        <v>2850.0334785301238</v>
      </c>
    </row>
    <row r="357" spans="1:12" x14ac:dyDescent="0.2">
      <c r="A357">
        <v>668</v>
      </c>
      <c r="B357">
        <v>57311</v>
      </c>
      <c r="J357" s="4">
        <v>333</v>
      </c>
      <c r="K357" s="4">
        <v>1693147.3372513782</v>
      </c>
      <c r="L357" s="4">
        <v>-796737.33725137822</v>
      </c>
    </row>
    <row r="358" spans="1:12" x14ac:dyDescent="0.2">
      <c r="A358">
        <v>300</v>
      </c>
      <c r="B358">
        <v>68511</v>
      </c>
      <c r="J358" s="4">
        <v>334</v>
      </c>
      <c r="K358" s="4">
        <v>31360.104883738903</v>
      </c>
      <c r="L358" s="4">
        <v>-17395.104883738903</v>
      </c>
    </row>
    <row r="359" spans="1:12" x14ac:dyDescent="0.2">
      <c r="A359">
        <v>2617</v>
      </c>
      <c r="B359">
        <v>341437</v>
      </c>
      <c r="J359" s="4">
        <v>335</v>
      </c>
      <c r="K359" s="4">
        <v>42659.289562294973</v>
      </c>
      <c r="L359" s="4">
        <v>-19245.289562294973</v>
      </c>
    </row>
    <row r="360" spans="1:12" x14ac:dyDescent="0.2">
      <c r="A360">
        <v>743</v>
      </c>
      <c r="B360">
        <v>66358</v>
      </c>
      <c r="J360" s="4">
        <v>336</v>
      </c>
      <c r="K360" s="4">
        <v>1296868.788882019</v>
      </c>
      <c r="L360" s="4">
        <v>-41059.788882018998</v>
      </c>
    </row>
    <row r="361" spans="1:12" x14ac:dyDescent="0.2">
      <c r="A361">
        <v>1615</v>
      </c>
      <c r="B361">
        <v>475773</v>
      </c>
      <c r="J361" s="4">
        <v>337</v>
      </c>
      <c r="K361" s="4">
        <v>94312.705235694157</v>
      </c>
      <c r="L361" s="4">
        <v>-151.70523569415673</v>
      </c>
    </row>
    <row r="362" spans="1:12" x14ac:dyDescent="0.2">
      <c r="A362">
        <v>149</v>
      </c>
      <c r="B362">
        <v>37189</v>
      </c>
      <c r="J362" s="4">
        <v>338</v>
      </c>
      <c r="K362" s="4">
        <v>49115.966521469876</v>
      </c>
      <c r="L362" s="4">
        <v>-12746.966521469876</v>
      </c>
    </row>
    <row r="363" spans="1:12" x14ac:dyDescent="0.2">
      <c r="A363">
        <v>651</v>
      </c>
      <c r="B363">
        <v>88101</v>
      </c>
      <c r="J363" s="4">
        <v>339</v>
      </c>
      <c r="K363" s="4">
        <v>94043.677029061873</v>
      </c>
      <c r="L363" s="4">
        <v>-11389.677029061873</v>
      </c>
    </row>
    <row r="364" spans="1:12" x14ac:dyDescent="0.2">
      <c r="A364">
        <v>1571</v>
      </c>
      <c r="B364">
        <v>142335</v>
      </c>
      <c r="J364" s="4">
        <v>340</v>
      </c>
      <c r="K364" s="4">
        <v>63643.489679613398</v>
      </c>
      <c r="L364" s="4">
        <v>-5605.489679613398</v>
      </c>
    </row>
    <row r="365" spans="1:12" x14ac:dyDescent="0.2">
      <c r="A365">
        <v>7497</v>
      </c>
      <c r="B365">
        <v>3836896</v>
      </c>
      <c r="J365" s="4">
        <v>341</v>
      </c>
      <c r="K365" s="4">
        <v>348006.3040899412</v>
      </c>
      <c r="L365" s="4">
        <v>-96529.304089941201</v>
      </c>
    </row>
    <row r="366" spans="1:12" x14ac:dyDescent="0.2">
      <c r="A366">
        <v>438</v>
      </c>
      <c r="B366">
        <v>27474</v>
      </c>
      <c r="J366" s="4">
        <v>342</v>
      </c>
      <c r="K366" s="4">
        <v>35126.499776590928</v>
      </c>
      <c r="L366" s="4">
        <v>-22644.499776590928</v>
      </c>
    </row>
    <row r="367" spans="1:12" x14ac:dyDescent="0.2">
      <c r="A367">
        <v>148</v>
      </c>
      <c r="B367">
        <v>18992</v>
      </c>
      <c r="J367" s="4">
        <v>343</v>
      </c>
      <c r="K367" s="4">
        <v>464764.54576835397</v>
      </c>
      <c r="L367" s="4">
        <v>-8188.5457683539717</v>
      </c>
    </row>
    <row r="368" spans="1:12" x14ac:dyDescent="0.2">
      <c r="A368">
        <v>26</v>
      </c>
      <c r="B368">
        <v>11664</v>
      </c>
      <c r="J368" s="4">
        <v>344</v>
      </c>
      <c r="K368" s="4">
        <v>1238220.6398361803</v>
      </c>
      <c r="L368" s="4">
        <v>-56579.639836180257</v>
      </c>
    </row>
    <row r="369" spans="1:12" x14ac:dyDescent="0.2">
      <c r="A369">
        <v>217</v>
      </c>
      <c r="B369">
        <v>58544</v>
      </c>
      <c r="J369" s="4">
        <v>345</v>
      </c>
      <c r="K369" s="4">
        <v>280480.22422523703</v>
      </c>
      <c r="L369" s="4">
        <v>-188663.22422523703</v>
      </c>
    </row>
    <row r="370" spans="1:12" x14ac:dyDescent="0.2">
      <c r="A370">
        <v>6829</v>
      </c>
      <c r="B370">
        <v>1437393</v>
      </c>
      <c r="J370" s="4">
        <v>346</v>
      </c>
      <c r="K370" s="4">
        <v>46156.656248514715</v>
      </c>
      <c r="L370" s="4">
        <v>-29740.656248514715</v>
      </c>
    </row>
    <row r="371" spans="1:12" x14ac:dyDescent="0.2">
      <c r="A371">
        <v>50</v>
      </c>
      <c r="B371">
        <v>20573</v>
      </c>
      <c r="J371" s="4">
        <v>347</v>
      </c>
      <c r="K371" s="4">
        <v>34857.471569958638</v>
      </c>
      <c r="L371" s="4">
        <v>-16526.471569958638</v>
      </c>
    </row>
    <row r="372" spans="1:12" x14ac:dyDescent="0.2">
      <c r="A372">
        <v>1000</v>
      </c>
      <c r="B372">
        <v>359270</v>
      </c>
      <c r="J372" s="4">
        <v>348</v>
      </c>
      <c r="K372" s="4">
        <v>83282.548763770377</v>
      </c>
      <c r="L372" s="4">
        <v>754.45123622962274</v>
      </c>
    </row>
    <row r="373" spans="1:12" x14ac:dyDescent="0.2">
      <c r="A373">
        <v>95</v>
      </c>
      <c r="B373">
        <v>55610</v>
      </c>
      <c r="J373" s="4">
        <v>349</v>
      </c>
      <c r="K373" s="4">
        <v>267835.89851351955</v>
      </c>
      <c r="L373" s="4">
        <v>-181146.89851351955</v>
      </c>
    </row>
    <row r="374" spans="1:12" x14ac:dyDescent="0.2">
      <c r="A374">
        <v>205</v>
      </c>
      <c r="B374">
        <v>31789</v>
      </c>
      <c r="J374" s="4">
        <v>350</v>
      </c>
      <c r="K374" s="4">
        <v>129555.40030452382</v>
      </c>
      <c r="L374" s="4">
        <v>-91963.400304523821</v>
      </c>
    </row>
    <row r="375" spans="1:12" x14ac:dyDescent="0.2">
      <c r="A375">
        <v>21546</v>
      </c>
      <c r="B375">
        <v>5219658</v>
      </c>
      <c r="J375" s="4">
        <v>351</v>
      </c>
      <c r="K375" s="4">
        <v>113144.67969995429</v>
      </c>
      <c r="L375" s="4">
        <v>-24925.679699954286</v>
      </c>
    </row>
    <row r="376" spans="1:12" x14ac:dyDescent="0.2">
      <c r="A376">
        <v>1249</v>
      </c>
      <c r="B376">
        <v>298990</v>
      </c>
      <c r="J376" s="4">
        <v>352</v>
      </c>
      <c r="K376" s="4">
        <v>46694.712661779282</v>
      </c>
      <c r="L376" s="4">
        <v>-14859.712661779282</v>
      </c>
    </row>
    <row r="377" spans="1:12" x14ac:dyDescent="0.2">
      <c r="A377">
        <v>867</v>
      </c>
      <c r="B377">
        <v>195969</v>
      </c>
      <c r="J377" s="4">
        <v>353</v>
      </c>
      <c r="K377" s="4">
        <v>561076.64374271291</v>
      </c>
      <c r="L377" s="4">
        <v>159579.35625728709</v>
      </c>
    </row>
    <row r="378" spans="1:12" x14ac:dyDescent="0.2">
      <c r="A378">
        <v>50</v>
      </c>
      <c r="B378">
        <v>24354</v>
      </c>
      <c r="J378" s="4">
        <v>354</v>
      </c>
      <c r="K378" s="4">
        <v>176635.33646517413</v>
      </c>
      <c r="L378" s="4">
        <v>-91885.336465174129</v>
      </c>
    </row>
    <row r="379" spans="1:12" x14ac:dyDescent="0.2">
      <c r="A379">
        <v>2048</v>
      </c>
      <c r="B379">
        <v>186004</v>
      </c>
      <c r="J379" s="4">
        <v>355</v>
      </c>
      <c r="K379" s="4">
        <v>21944.117651608842</v>
      </c>
      <c r="L379" s="4">
        <v>-18408.117651608842</v>
      </c>
    </row>
    <row r="380" spans="1:12" x14ac:dyDescent="0.2">
      <c r="A380">
        <v>69</v>
      </c>
      <c r="B380">
        <v>11429</v>
      </c>
      <c r="J380" s="4">
        <v>356</v>
      </c>
      <c r="K380" s="4">
        <v>198964.67761565399</v>
      </c>
      <c r="L380" s="4">
        <v>-141653.67761565399</v>
      </c>
    </row>
    <row r="381" spans="1:12" x14ac:dyDescent="0.2">
      <c r="A381">
        <v>2310</v>
      </c>
      <c r="B381">
        <v>248126</v>
      </c>
      <c r="J381" s="4">
        <v>357</v>
      </c>
      <c r="K381" s="4">
        <v>99962.297574972195</v>
      </c>
      <c r="L381" s="4">
        <v>-31451.297574972195</v>
      </c>
    </row>
    <row r="382" spans="1:12" x14ac:dyDescent="0.2">
      <c r="A382">
        <v>378</v>
      </c>
      <c r="B382">
        <v>89463</v>
      </c>
      <c r="J382" s="4">
        <v>358</v>
      </c>
      <c r="K382" s="4">
        <v>723300.65234198212</v>
      </c>
      <c r="L382" s="4">
        <v>-381863.65234198212</v>
      </c>
    </row>
    <row r="383" spans="1:12" x14ac:dyDescent="0.2">
      <c r="A383">
        <v>21</v>
      </c>
      <c r="B383">
        <v>6510</v>
      </c>
      <c r="J383" s="4">
        <v>359</v>
      </c>
      <c r="K383" s="4">
        <v>219141.79311307555</v>
      </c>
      <c r="L383" s="4">
        <v>-152783.79311307555</v>
      </c>
    </row>
    <row r="384" spans="1:12" x14ac:dyDescent="0.2">
      <c r="A384">
        <v>39</v>
      </c>
      <c r="B384">
        <v>13215</v>
      </c>
      <c r="J384" s="4">
        <v>360</v>
      </c>
      <c r="K384" s="4">
        <v>453734.38929643016</v>
      </c>
      <c r="L384" s="4">
        <v>22038.610703569837</v>
      </c>
    </row>
    <row r="385" spans="1:12" x14ac:dyDescent="0.2">
      <c r="A385">
        <v>5</v>
      </c>
      <c r="B385">
        <v>2583</v>
      </c>
      <c r="J385" s="4">
        <v>361</v>
      </c>
      <c r="K385" s="4">
        <v>59339.038373496798</v>
      </c>
      <c r="L385" s="4">
        <v>-22150.038373496798</v>
      </c>
    </row>
    <row r="386" spans="1:12" x14ac:dyDescent="0.2">
      <c r="A386">
        <v>59</v>
      </c>
      <c r="B386">
        <v>13306</v>
      </c>
      <c r="J386" s="4">
        <v>362</v>
      </c>
      <c r="K386" s="4">
        <v>194391.19810290509</v>
      </c>
      <c r="L386" s="4">
        <v>-106290.19810290509</v>
      </c>
    </row>
    <row r="387" spans="1:12" x14ac:dyDescent="0.2">
      <c r="A387">
        <v>31</v>
      </c>
      <c r="B387">
        <v>10695</v>
      </c>
      <c r="J387" s="4">
        <v>363</v>
      </c>
      <c r="K387" s="4">
        <v>441897.14820460952</v>
      </c>
      <c r="L387" s="4">
        <v>-299562.14820460952</v>
      </c>
    </row>
    <row r="388" spans="1:12" x14ac:dyDescent="0.2">
      <c r="A388">
        <v>1127</v>
      </c>
      <c r="B388">
        <v>318124</v>
      </c>
      <c r="J388" s="4">
        <v>364</v>
      </c>
      <c r="K388" s="4">
        <v>2036158.3007075449</v>
      </c>
      <c r="L388" s="4">
        <v>1800737.6992924551</v>
      </c>
    </row>
    <row r="389" spans="1:12" x14ac:dyDescent="0.2">
      <c r="A389">
        <v>137</v>
      </c>
      <c r="B389">
        <v>22537</v>
      </c>
      <c r="J389" s="4">
        <v>365</v>
      </c>
      <c r="K389" s="4">
        <v>137088.19009022787</v>
      </c>
      <c r="L389" s="4">
        <v>-109614.19009022787</v>
      </c>
    </row>
    <row r="390" spans="1:12" x14ac:dyDescent="0.2">
      <c r="A390">
        <v>141</v>
      </c>
      <c r="B390">
        <v>44726</v>
      </c>
      <c r="J390" s="4">
        <v>366</v>
      </c>
      <c r="K390" s="4">
        <v>59070.010166864507</v>
      </c>
      <c r="L390" s="4">
        <v>-40078.010166864507</v>
      </c>
    </row>
    <row r="391" spans="1:12" x14ac:dyDescent="0.2">
      <c r="A391">
        <v>8009</v>
      </c>
      <c r="B391">
        <v>5205709</v>
      </c>
      <c r="J391" s="4">
        <v>367</v>
      </c>
      <c r="K391" s="4">
        <v>26248.568957725442</v>
      </c>
      <c r="L391" s="4">
        <v>-14584.568957725442</v>
      </c>
    </row>
    <row r="392" spans="1:12" x14ac:dyDescent="0.2">
      <c r="A392">
        <v>1044</v>
      </c>
      <c r="B392">
        <v>137185</v>
      </c>
      <c r="J392" s="4">
        <v>368</v>
      </c>
      <c r="K392" s="4">
        <v>77632.956424492339</v>
      </c>
      <c r="L392" s="4">
        <v>-19088.956424492339</v>
      </c>
    </row>
    <row r="393" spans="1:12" x14ac:dyDescent="0.2">
      <c r="A393">
        <v>6473</v>
      </c>
      <c r="B393">
        <v>548536</v>
      </c>
      <c r="J393" s="4">
        <v>369</v>
      </c>
      <c r="K393" s="4">
        <v>1856447.4586771769</v>
      </c>
      <c r="L393" s="4">
        <v>-419054.45867717685</v>
      </c>
    </row>
    <row r="394" spans="1:12" x14ac:dyDescent="0.2">
      <c r="A394">
        <v>21993</v>
      </c>
      <c r="B394">
        <v>4477090</v>
      </c>
      <c r="J394" s="4">
        <v>370</v>
      </c>
      <c r="K394" s="4">
        <v>32705.245916900341</v>
      </c>
      <c r="L394" s="4">
        <v>-12132.245916900341</v>
      </c>
    </row>
    <row r="395" spans="1:12" x14ac:dyDescent="0.2">
      <c r="A395">
        <v>189</v>
      </c>
      <c r="B395">
        <v>17428</v>
      </c>
      <c r="J395" s="4">
        <v>371</v>
      </c>
      <c r="K395" s="4">
        <v>288282.04221757338</v>
      </c>
      <c r="L395" s="4">
        <v>70987.957782426616</v>
      </c>
    </row>
    <row r="396" spans="1:12" x14ac:dyDescent="0.2">
      <c r="A396">
        <v>64</v>
      </c>
      <c r="B396">
        <v>15363</v>
      </c>
      <c r="J396" s="4">
        <v>372</v>
      </c>
      <c r="K396" s="4">
        <v>44811.515215353269</v>
      </c>
      <c r="L396" s="4">
        <v>10798.484784646731</v>
      </c>
    </row>
    <row r="397" spans="1:12" x14ac:dyDescent="0.2">
      <c r="A397">
        <v>10</v>
      </c>
      <c r="B397">
        <v>3545</v>
      </c>
      <c r="J397" s="4">
        <v>373</v>
      </c>
      <c r="K397" s="4">
        <v>74404.617944904894</v>
      </c>
      <c r="L397" s="4">
        <v>-42615.617944904894</v>
      </c>
    </row>
    <row r="398" spans="1:12" x14ac:dyDescent="0.2">
      <c r="A398">
        <v>924</v>
      </c>
      <c r="B398">
        <v>399010</v>
      </c>
      <c r="J398" s="4">
        <v>374</v>
      </c>
      <c r="K398" s="4">
        <v>5815735.5756845511</v>
      </c>
      <c r="L398" s="4">
        <v>-596077.57568455115</v>
      </c>
    </row>
    <row r="399" spans="1:12" x14ac:dyDescent="0.2">
      <c r="A399">
        <v>29</v>
      </c>
      <c r="B399">
        <v>10014</v>
      </c>
      <c r="J399" s="4">
        <v>375</v>
      </c>
      <c r="K399" s="4">
        <v>355270.06566901295</v>
      </c>
      <c r="L399" s="4">
        <v>-56280.065669012954</v>
      </c>
    </row>
    <row r="400" spans="1:12" x14ac:dyDescent="0.2">
      <c r="A400">
        <v>77</v>
      </c>
      <c r="B400">
        <v>31856</v>
      </c>
      <c r="J400" s="4">
        <v>376</v>
      </c>
      <c r="K400" s="4">
        <v>252501.29073547918</v>
      </c>
      <c r="L400" s="4">
        <v>-56532.290735479182</v>
      </c>
    </row>
    <row r="401" spans="1:12" x14ac:dyDescent="0.2">
      <c r="A401">
        <v>72</v>
      </c>
      <c r="B401">
        <v>28292</v>
      </c>
      <c r="J401" s="4">
        <v>377</v>
      </c>
      <c r="K401" s="4">
        <v>32705.245916900341</v>
      </c>
      <c r="L401" s="4">
        <v>-8351.2459169003414</v>
      </c>
    </row>
    <row r="402" spans="1:12" x14ac:dyDescent="0.2">
      <c r="A402">
        <v>285</v>
      </c>
      <c r="B402">
        <v>83035</v>
      </c>
      <c r="J402" s="4">
        <v>378</v>
      </c>
      <c r="K402" s="4">
        <v>570223.60276821069</v>
      </c>
      <c r="L402" s="4">
        <v>-384219.60276821069</v>
      </c>
    </row>
    <row r="403" spans="1:12" x14ac:dyDescent="0.2">
      <c r="A403">
        <v>15527</v>
      </c>
      <c r="B403">
        <v>5368948</v>
      </c>
      <c r="J403" s="4">
        <v>379</v>
      </c>
      <c r="K403" s="4">
        <v>37816.781842913799</v>
      </c>
      <c r="L403" s="4">
        <v>-26387.781842913799</v>
      </c>
    </row>
    <row r="404" spans="1:12" x14ac:dyDescent="0.2">
      <c r="A404">
        <v>120</v>
      </c>
      <c r="B404">
        <v>32390</v>
      </c>
      <c r="J404" s="4">
        <v>380</v>
      </c>
      <c r="K404" s="4">
        <v>640708.99290586985</v>
      </c>
      <c r="L404" s="4">
        <v>-392582.99290586985</v>
      </c>
    </row>
    <row r="405" spans="1:12" x14ac:dyDescent="0.2">
      <c r="A405">
        <v>293</v>
      </c>
      <c r="B405">
        <v>55071</v>
      </c>
      <c r="J405" s="4">
        <v>381</v>
      </c>
      <c r="K405" s="4">
        <v>120946.49769229062</v>
      </c>
      <c r="L405" s="4">
        <v>-31483.497692290621</v>
      </c>
    </row>
    <row r="406" spans="1:12" x14ac:dyDescent="0.2">
      <c r="A406">
        <v>2477</v>
      </c>
      <c r="B406">
        <v>668753</v>
      </c>
      <c r="J406" s="4">
        <v>382</v>
      </c>
      <c r="K406" s="4">
        <v>24903.427924564003</v>
      </c>
      <c r="L406" s="4">
        <v>-18393.427924564003</v>
      </c>
    </row>
    <row r="407" spans="1:12" x14ac:dyDescent="0.2">
      <c r="A407">
        <v>75</v>
      </c>
      <c r="B407">
        <v>26372</v>
      </c>
      <c r="J407" s="4">
        <v>383</v>
      </c>
      <c r="K407" s="4">
        <v>29745.93564394518</v>
      </c>
      <c r="L407" s="4">
        <v>-16530.93564394518</v>
      </c>
    </row>
    <row r="408" spans="1:12" x14ac:dyDescent="0.2">
      <c r="A408">
        <v>20</v>
      </c>
      <c r="B408">
        <v>4759</v>
      </c>
      <c r="J408" s="4">
        <v>384</v>
      </c>
      <c r="K408" s="4">
        <v>20598.976618447407</v>
      </c>
      <c r="L408" s="4">
        <v>-18015.976618447407</v>
      </c>
    </row>
    <row r="409" spans="1:12" x14ac:dyDescent="0.2">
      <c r="A409">
        <v>797</v>
      </c>
      <c r="B409">
        <v>159527</v>
      </c>
      <c r="J409" s="4">
        <v>385</v>
      </c>
      <c r="K409" s="4">
        <v>35126.499776590928</v>
      </c>
      <c r="L409" s="4">
        <v>-21820.499776590928</v>
      </c>
    </row>
    <row r="410" spans="1:12" x14ac:dyDescent="0.2">
      <c r="A410">
        <v>19</v>
      </c>
      <c r="B410">
        <v>6706</v>
      </c>
      <c r="J410" s="4">
        <v>386</v>
      </c>
      <c r="K410" s="4">
        <v>27593.709990886877</v>
      </c>
      <c r="L410" s="4">
        <v>-16898.709990886877</v>
      </c>
    </row>
    <row r="411" spans="1:12" x14ac:dyDescent="0.2">
      <c r="A411">
        <v>98</v>
      </c>
      <c r="B411">
        <v>34292</v>
      </c>
      <c r="J411" s="4">
        <v>387</v>
      </c>
      <c r="K411" s="4">
        <v>322448.62445987388</v>
      </c>
      <c r="L411" s="4">
        <v>-4324.6244598738849</v>
      </c>
    </row>
    <row r="412" spans="1:12" x14ac:dyDescent="0.2">
      <c r="A412">
        <v>304</v>
      </c>
      <c r="B412">
        <v>84006</v>
      </c>
      <c r="J412" s="4">
        <v>388</v>
      </c>
      <c r="K412" s="4">
        <v>56110.699893909346</v>
      </c>
      <c r="L412" s="4">
        <v>-33573.699893909346</v>
      </c>
    </row>
    <row r="413" spans="1:12" x14ac:dyDescent="0.2">
      <c r="A413">
        <v>12</v>
      </c>
      <c r="B413">
        <v>2904</v>
      </c>
      <c r="J413" s="4">
        <v>389</v>
      </c>
      <c r="K413" s="4">
        <v>57186.812720438495</v>
      </c>
      <c r="L413" s="4">
        <v>-12460.812720438495</v>
      </c>
    </row>
    <row r="414" spans="1:12" x14ac:dyDescent="0.2">
      <c r="A414">
        <v>514</v>
      </c>
      <c r="B414">
        <v>120307</v>
      </c>
      <c r="J414" s="4">
        <v>390</v>
      </c>
      <c r="K414" s="4">
        <v>2173900.7425032761</v>
      </c>
      <c r="L414" s="4">
        <v>3031808.2574967239</v>
      </c>
    </row>
    <row r="415" spans="1:12" x14ac:dyDescent="0.2">
      <c r="A415">
        <v>6096</v>
      </c>
      <c r="B415">
        <v>1929033</v>
      </c>
      <c r="J415" s="4">
        <v>391</v>
      </c>
      <c r="K415" s="4">
        <v>300119.28330939403</v>
      </c>
      <c r="L415" s="4">
        <v>-162934.28330939403</v>
      </c>
    </row>
    <row r="416" spans="1:12" x14ac:dyDescent="0.2">
      <c r="A416">
        <v>57</v>
      </c>
      <c r="B416">
        <v>20718</v>
      </c>
      <c r="J416" s="4">
        <v>392</v>
      </c>
      <c r="K416" s="4">
        <v>1760673.4171160825</v>
      </c>
      <c r="L416" s="4">
        <v>-1212137.4171160825</v>
      </c>
    </row>
    <row r="417" spans="1:12" x14ac:dyDescent="0.2">
      <c r="A417">
        <v>1203</v>
      </c>
      <c r="B417">
        <v>354027</v>
      </c>
      <c r="J417" s="4">
        <v>393</v>
      </c>
      <c r="K417" s="4">
        <v>5935991.1840491835</v>
      </c>
      <c r="L417" s="4">
        <v>-1458901.1840491835</v>
      </c>
    </row>
    <row r="418" spans="1:12" x14ac:dyDescent="0.2">
      <c r="A418">
        <v>22</v>
      </c>
      <c r="B418">
        <v>8008</v>
      </c>
      <c r="J418" s="4">
        <v>394</v>
      </c>
      <c r="K418" s="4">
        <v>70100.166638788301</v>
      </c>
      <c r="L418" s="4">
        <v>-52672.166638788301</v>
      </c>
    </row>
    <row r="419" spans="1:12" x14ac:dyDescent="0.2">
      <c r="A419">
        <v>1706</v>
      </c>
      <c r="B419">
        <v>691458</v>
      </c>
      <c r="J419" s="4">
        <v>395</v>
      </c>
      <c r="K419" s="4">
        <v>36471.640809752367</v>
      </c>
      <c r="L419" s="4">
        <v>-21108.640809752367</v>
      </c>
    </row>
    <row r="420" spans="1:12" x14ac:dyDescent="0.2">
      <c r="A420">
        <v>68</v>
      </c>
      <c r="B420">
        <v>17305</v>
      </c>
      <c r="J420" s="4">
        <v>396</v>
      </c>
      <c r="K420" s="4">
        <v>21944.117651608842</v>
      </c>
      <c r="L420" s="4">
        <v>-18399.117651608842</v>
      </c>
    </row>
    <row r="421" spans="1:12" x14ac:dyDescent="0.2">
      <c r="A421">
        <v>518</v>
      </c>
      <c r="B421">
        <v>325243</v>
      </c>
      <c r="J421" s="4">
        <v>397</v>
      </c>
      <c r="K421" s="4">
        <v>267835.89851351955</v>
      </c>
      <c r="L421" s="4">
        <v>131174.10148648045</v>
      </c>
    </row>
    <row r="422" spans="1:12" x14ac:dyDescent="0.2">
      <c r="A422">
        <v>10</v>
      </c>
      <c r="B422">
        <v>3626</v>
      </c>
      <c r="J422" s="4">
        <v>398</v>
      </c>
      <c r="K422" s="4">
        <v>27055.653577622303</v>
      </c>
      <c r="L422" s="4">
        <v>-17041.653577622303</v>
      </c>
    </row>
    <row r="423" spans="1:12" x14ac:dyDescent="0.2">
      <c r="A423">
        <v>77</v>
      </c>
      <c r="B423">
        <v>19082</v>
      </c>
      <c r="J423" s="4">
        <v>399</v>
      </c>
      <c r="K423" s="4">
        <v>39969.007495972095</v>
      </c>
      <c r="L423" s="4">
        <v>-8113.0074959720951</v>
      </c>
    </row>
    <row r="424" spans="1:12" x14ac:dyDescent="0.2">
      <c r="A424">
        <v>2972</v>
      </c>
      <c r="B424">
        <v>1421596</v>
      </c>
      <c r="J424" s="4">
        <v>400</v>
      </c>
      <c r="K424" s="4">
        <v>38623.866462810664</v>
      </c>
      <c r="L424" s="4">
        <v>-10331.866462810664</v>
      </c>
    </row>
    <row r="425" spans="1:12" x14ac:dyDescent="0.2">
      <c r="A425">
        <v>11</v>
      </c>
      <c r="B425">
        <v>3309</v>
      </c>
      <c r="J425" s="4">
        <v>401</v>
      </c>
      <c r="K425" s="4">
        <v>95926.874475487886</v>
      </c>
      <c r="L425" s="4">
        <v>-12891.874475487886</v>
      </c>
    </row>
    <row r="426" spans="1:12" x14ac:dyDescent="0.2">
      <c r="A426">
        <v>8662</v>
      </c>
      <c r="B426">
        <v>1163232</v>
      </c>
      <c r="J426" s="4">
        <v>402</v>
      </c>
      <c r="K426" s="4">
        <v>4196454.7999648135</v>
      </c>
      <c r="L426" s="4">
        <v>1172493.2000351865</v>
      </c>
    </row>
    <row r="427" spans="1:12" x14ac:dyDescent="0.2">
      <c r="A427">
        <v>254</v>
      </c>
      <c r="B427">
        <v>75742</v>
      </c>
      <c r="J427" s="4">
        <v>403</v>
      </c>
      <c r="K427" s="4">
        <v>51537.220381160456</v>
      </c>
      <c r="L427" s="4">
        <v>-19147.220381160456</v>
      </c>
    </row>
    <row r="428" spans="1:12" x14ac:dyDescent="0.2">
      <c r="A428">
        <v>659</v>
      </c>
      <c r="B428">
        <v>58543</v>
      </c>
      <c r="J428" s="4">
        <v>404</v>
      </c>
      <c r="K428" s="4">
        <v>98079.100128546183</v>
      </c>
      <c r="L428" s="4">
        <v>-43008.100128546183</v>
      </c>
    </row>
    <row r="429" spans="1:12" x14ac:dyDescent="0.2">
      <c r="A429">
        <v>1804</v>
      </c>
      <c r="B429">
        <v>508767</v>
      </c>
      <c r="J429" s="4">
        <v>405</v>
      </c>
      <c r="K429" s="4">
        <v>685636.70341346203</v>
      </c>
      <c r="L429" s="4">
        <v>-16883.703413462033</v>
      </c>
    </row>
    <row r="430" spans="1:12" x14ac:dyDescent="0.2">
      <c r="A430">
        <v>1450</v>
      </c>
      <c r="B430">
        <v>357852</v>
      </c>
      <c r="J430" s="4">
        <v>406</v>
      </c>
      <c r="K430" s="4">
        <v>39430.951082707528</v>
      </c>
      <c r="L430" s="4">
        <v>-13058.951082707528</v>
      </c>
    </row>
    <row r="431" spans="1:12" x14ac:dyDescent="0.2">
      <c r="A431">
        <v>352</v>
      </c>
      <c r="B431">
        <v>120695</v>
      </c>
      <c r="J431" s="4">
        <v>407</v>
      </c>
      <c r="K431" s="4">
        <v>24634.399717931716</v>
      </c>
      <c r="L431" s="4">
        <v>-19875.399717931716</v>
      </c>
    </row>
    <row r="432" spans="1:12" x14ac:dyDescent="0.2">
      <c r="A432">
        <v>8</v>
      </c>
      <c r="B432">
        <v>3924</v>
      </c>
      <c r="J432" s="4">
        <v>408</v>
      </c>
      <c r="K432" s="4">
        <v>233669.31627121905</v>
      </c>
      <c r="L432" s="4">
        <v>-74142.316271219053</v>
      </c>
    </row>
    <row r="433" spans="1:12" x14ac:dyDescent="0.2">
      <c r="A433">
        <v>113</v>
      </c>
      <c r="B433">
        <v>21076</v>
      </c>
      <c r="J433" s="4">
        <v>409</v>
      </c>
      <c r="K433" s="4">
        <v>24365.371511299429</v>
      </c>
      <c r="L433" s="4">
        <v>-17659.371511299429</v>
      </c>
    </row>
    <row r="434" spans="1:12" x14ac:dyDescent="0.2">
      <c r="A434">
        <v>150</v>
      </c>
      <c r="B434">
        <v>40041</v>
      </c>
      <c r="J434" s="4">
        <v>410</v>
      </c>
      <c r="K434" s="4">
        <v>45618.599835250134</v>
      </c>
      <c r="L434" s="4">
        <v>-11326.599835250134</v>
      </c>
    </row>
    <row r="435" spans="1:12" x14ac:dyDescent="0.2">
      <c r="A435">
        <v>415</v>
      </c>
      <c r="B435">
        <v>86714</v>
      </c>
      <c r="J435" s="4">
        <v>411</v>
      </c>
      <c r="K435" s="4">
        <v>101038.41040150134</v>
      </c>
      <c r="L435" s="4">
        <v>-17032.410401501344</v>
      </c>
    </row>
    <row r="436" spans="1:12" x14ac:dyDescent="0.2">
      <c r="A436">
        <v>486</v>
      </c>
      <c r="B436">
        <v>289305</v>
      </c>
      <c r="J436" s="4">
        <v>412</v>
      </c>
      <c r="K436" s="4">
        <v>22482.174064873416</v>
      </c>
      <c r="L436" s="4">
        <v>-19578.174064873416</v>
      </c>
    </row>
    <row r="437" spans="1:12" x14ac:dyDescent="0.2">
      <c r="A437">
        <v>445</v>
      </c>
      <c r="B437">
        <v>190283</v>
      </c>
      <c r="J437" s="4">
        <v>413</v>
      </c>
      <c r="K437" s="4">
        <v>157534.3337942817</v>
      </c>
      <c r="L437" s="4">
        <v>-37227.333794281702</v>
      </c>
    </row>
    <row r="438" spans="1:12" x14ac:dyDescent="0.2">
      <c r="A438">
        <v>63</v>
      </c>
      <c r="B438">
        <v>839</v>
      </c>
      <c r="J438" s="4">
        <v>414</v>
      </c>
      <c r="K438" s="4">
        <v>1659249.7832157102</v>
      </c>
      <c r="L438" s="4">
        <v>269783.21678428981</v>
      </c>
    </row>
    <row r="439" spans="1:12" x14ac:dyDescent="0.2">
      <c r="A439">
        <v>149</v>
      </c>
      <c r="B439">
        <v>49859</v>
      </c>
      <c r="J439" s="4">
        <v>415</v>
      </c>
      <c r="K439" s="4">
        <v>34588.443363326354</v>
      </c>
      <c r="L439" s="4">
        <v>-13870.443363326354</v>
      </c>
    </row>
    <row r="440" spans="1:12" x14ac:dyDescent="0.2">
      <c r="A440">
        <v>50</v>
      </c>
      <c r="B440">
        <v>22945</v>
      </c>
      <c r="J440" s="4">
        <v>416</v>
      </c>
      <c r="K440" s="4">
        <v>342894.76816392777</v>
      </c>
      <c r="L440" s="4">
        <v>11132.231836072227</v>
      </c>
    </row>
    <row r="441" spans="1:12" x14ac:dyDescent="0.2">
      <c r="A441">
        <v>60</v>
      </c>
      <c r="B441">
        <v>11742</v>
      </c>
      <c r="J441" s="4">
        <v>417</v>
      </c>
      <c r="K441" s="4">
        <v>25172.45613119629</v>
      </c>
      <c r="L441" s="4">
        <v>-17164.45613119629</v>
      </c>
    </row>
    <row r="442" spans="1:12" x14ac:dyDescent="0.2">
      <c r="A442">
        <v>11977</v>
      </c>
      <c r="B442">
        <v>3373594</v>
      </c>
      <c r="J442" s="4">
        <v>418</v>
      </c>
      <c r="K442" s="4">
        <v>478215.95609996835</v>
      </c>
      <c r="L442" s="4">
        <v>213242.04390003165</v>
      </c>
    </row>
    <row r="443" spans="1:12" x14ac:dyDescent="0.2">
      <c r="A443">
        <v>109</v>
      </c>
      <c r="B443">
        <v>40236</v>
      </c>
      <c r="J443" s="4">
        <v>419</v>
      </c>
      <c r="K443" s="4">
        <v>37547.753636281515</v>
      </c>
      <c r="L443" s="4">
        <v>-20242.753636281515</v>
      </c>
    </row>
    <row r="444" spans="1:12" x14ac:dyDescent="0.2">
      <c r="A444">
        <v>499</v>
      </c>
      <c r="B444">
        <v>150711</v>
      </c>
      <c r="J444" s="4">
        <v>420</v>
      </c>
      <c r="K444" s="4">
        <v>158610.44662081086</v>
      </c>
      <c r="L444" s="4">
        <v>166632.55337918914</v>
      </c>
    </row>
    <row r="445" spans="1:12" x14ac:dyDescent="0.2">
      <c r="A445">
        <v>216</v>
      </c>
      <c r="B445">
        <v>122932</v>
      </c>
      <c r="J445" s="4">
        <v>421</v>
      </c>
      <c r="K445" s="4">
        <v>21944.117651608842</v>
      </c>
      <c r="L445" s="4">
        <v>-18318.117651608842</v>
      </c>
    </row>
    <row r="446" spans="1:12" x14ac:dyDescent="0.2">
      <c r="A446">
        <v>78</v>
      </c>
      <c r="B446">
        <v>23854</v>
      </c>
      <c r="J446" s="4">
        <v>422</v>
      </c>
      <c r="K446" s="4">
        <v>39969.007495972095</v>
      </c>
      <c r="L446" s="4">
        <v>-20887.007495972095</v>
      </c>
    </row>
    <row r="447" spans="1:12" x14ac:dyDescent="0.2">
      <c r="A447">
        <v>307</v>
      </c>
      <c r="B447">
        <v>73093</v>
      </c>
      <c r="J447" s="4">
        <v>423</v>
      </c>
      <c r="K447" s="4">
        <v>818805.66569644422</v>
      </c>
      <c r="L447" s="4">
        <v>602790.33430355578</v>
      </c>
    </row>
    <row r="448" spans="1:12" x14ac:dyDescent="0.2">
      <c r="A448">
        <v>88</v>
      </c>
      <c r="B448">
        <v>12653</v>
      </c>
      <c r="J448" s="4">
        <v>424</v>
      </c>
      <c r="K448" s="4">
        <v>22213.145858241129</v>
      </c>
      <c r="L448" s="4">
        <v>-18904.145858241129</v>
      </c>
    </row>
    <row r="449" spans="1:12" x14ac:dyDescent="0.2">
      <c r="A449">
        <v>499</v>
      </c>
      <c r="B449">
        <v>232675</v>
      </c>
      <c r="J449" s="4">
        <v>425</v>
      </c>
      <c r="K449" s="4">
        <v>2349576.1614341596</v>
      </c>
      <c r="L449" s="4">
        <v>-1186344.1614341596</v>
      </c>
    </row>
    <row r="450" spans="1:12" x14ac:dyDescent="0.2">
      <c r="A450">
        <v>32</v>
      </c>
      <c r="B450">
        <v>3286</v>
      </c>
      <c r="J450" s="4">
        <v>426</v>
      </c>
      <c r="K450" s="4">
        <v>87587.00006988697</v>
      </c>
      <c r="L450" s="4">
        <v>-11845.00006988697</v>
      </c>
    </row>
    <row r="451" spans="1:12" x14ac:dyDescent="0.2">
      <c r="A451">
        <v>15</v>
      </c>
      <c r="B451">
        <v>6616</v>
      </c>
      <c r="J451" s="4">
        <v>427</v>
      </c>
      <c r="K451" s="4">
        <v>196543.42375596339</v>
      </c>
      <c r="L451" s="4">
        <v>-138000.42375596339</v>
      </c>
    </row>
    <row r="452" spans="1:12" x14ac:dyDescent="0.2">
      <c r="A452">
        <v>3222</v>
      </c>
      <c r="B452">
        <v>1505718</v>
      </c>
      <c r="J452" s="4">
        <v>428</v>
      </c>
      <c r="K452" s="4">
        <v>504580.7203499325</v>
      </c>
      <c r="L452" s="4">
        <v>4186.2796500675031</v>
      </c>
    </row>
    <row r="453" spans="1:12" x14ac:dyDescent="0.2">
      <c r="A453">
        <v>280</v>
      </c>
      <c r="B453">
        <v>81077</v>
      </c>
      <c r="J453" s="4">
        <v>429</v>
      </c>
      <c r="K453" s="4">
        <v>409344.73520210275</v>
      </c>
      <c r="L453" s="4">
        <v>-51492.735202102747</v>
      </c>
    </row>
    <row r="454" spans="1:12" x14ac:dyDescent="0.2">
      <c r="A454">
        <v>128</v>
      </c>
      <c r="B454">
        <v>6054</v>
      </c>
      <c r="J454" s="4">
        <v>430</v>
      </c>
      <c r="K454" s="4">
        <v>113951.76431985115</v>
      </c>
      <c r="L454" s="4">
        <v>6743.2356801488495</v>
      </c>
    </row>
    <row r="455" spans="1:12" x14ac:dyDescent="0.2">
      <c r="A455">
        <v>606</v>
      </c>
      <c r="B455">
        <v>53508</v>
      </c>
      <c r="J455" s="4">
        <v>431</v>
      </c>
      <c r="K455" s="4">
        <v>21406.061238344268</v>
      </c>
      <c r="L455" s="4">
        <v>-17482.061238344268</v>
      </c>
    </row>
    <row r="456" spans="1:12" x14ac:dyDescent="0.2">
      <c r="A456">
        <v>2278</v>
      </c>
      <c r="B456">
        <v>686585</v>
      </c>
      <c r="J456" s="4">
        <v>432</v>
      </c>
      <c r="K456" s="4">
        <v>49654.022934734443</v>
      </c>
      <c r="L456" s="4">
        <v>-28578.022934734443</v>
      </c>
    </row>
    <row r="457" spans="1:12" x14ac:dyDescent="0.2">
      <c r="A457">
        <v>349</v>
      </c>
      <c r="B457">
        <v>104476</v>
      </c>
      <c r="J457" s="4">
        <v>433</v>
      </c>
      <c r="K457" s="4">
        <v>59608.066580129082</v>
      </c>
      <c r="L457" s="4">
        <v>-19567.066580129082</v>
      </c>
    </row>
    <row r="458" spans="1:12" x14ac:dyDescent="0.2">
      <c r="A458">
        <v>3529</v>
      </c>
      <c r="B458">
        <v>943349</v>
      </c>
      <c r="J458" s="4">
        <v>434</v>
      </c>
      <c r="K458" s="4">
        <v>130900.54133768525</v>
      </c>
      <c r="L458" s="4">
        <v>-44186.541337685252</v>
      </c>
    </row>
    <row r="459" spans="1:12" x14ac:dyDescent="0.2">
      <c r="A459">
        <v>194</v>
      </c>
      <c r="B459">
        <v>69792</v>
      </c>
      <c r="J459" s="4">
        <v>435</v>
      </c>
      <c r="K459" s="4">
        <v>150001.54400857765</v>
      </c>
      <c r="L459" s="4">
        <v>139303.45599142235</v>
      </c>
    </row>
    <row r="460" spans="1:12" x14ac:dyDescent="0.2">
      <c r="A460">
        <v>2846</v>
      </c>
      <c r="B460">
        <v>849555</v>
      </c>
      <c r="J460" s="4">
        <v>436</v>
      </c>
      <c r="K460" s="4">
        <v>138971.38753665387</v>
      </c>
      <c r="L460" s="4">
        <v>51311.61246334613</v>
      </c>
    </row>
    <row r="461" spans="1:12" x14ac:dyDescent="0.2">
      <c r="A461">
        <v>69</v>
      </c>
      <c r="B461">
        <v>30858</v>
      </c>
      <c r="J461" s="4">
        <v>437</v>
      </c>
      <c r="K461" s="4">
        <v>36202.612603120077</v>
      </c>
      <c r="L461" s="4">
        <v>-35363.612603120077</v>
      </c>
    </row>
    <row r="462" spans="1:12" x14ac:dyDescent="0.2">
      <c r="A462">
        <v>6538</v>
      </c>
      <c r="B462">
        <v>2512351</v>
      </c>
      <c r="J462" s="4">
        <v>438</v>
      </c>
      <c r="K462" s="4">
        <v>59339.038373496798</v>
      </c>
      <c r="L462" s="4">
        <v>-9480.0383734967982</v>
      </c>
    </row>
    <row r="463" spans="1:12" x14ac:dyDescent="0.2">
      <c r="A463">
        <v>37</v>
      </c>
      <c r="B463">
        <v>7917</v>
      </c>
      <c r="J463" s="4">
        <v>439</v>
      </c>
      <c r="K463" s="4">
        <v>32705.245916900341</v>
      </c>
      <c r="L463" s="4">
        <v>-9760.2459169003414</v>
      </c>
    </row>
    <row r="464" spans="1:12" x14ac:dyDescent="0.2">
      <c r="A464">
        <v>1299</v>
      </c>
      <c r="B464">
        <v>413862</v>
      </c>
      <c r="J464" s="4">
        <v>440</v>
      </c>
      <c r="K464" s="4">
        <v>35395.527983223212</v>
      </c>
      <c r="L464" s="4">
        <v>-23653.527983223212</v>
      </c>
    </row>
    <row r="465" spans="1:12" x14ac:dyDescent="0.2">
      <c r="A465">
        <v>27</v>
      </c>
      <c r="B465">
        <v>8841</v>
      </c>
      <c r="J465" s="4">
        <v>441</v>
      </c>
      <c r="K465" s="4">
        <v>3241404.6664201925</v>
      </c>
      <c r="L465" s="4">
        <v>132189.33357980754</v>
      </c>
    </row>
    <row r="466" spans="1:12" x14ac:dyDescent="0.2">
      <c r="A466">
        <v>558</v>
      </c>
      <c r="B466">
        <v>228469</v>
      </c>
      <c r="J466" s="4">
        <v>442</v>
      </c>
      <c r="K466" s="4">
        <v>48577.910108205295</v>
      </c>
      <c r="L466" s="4">
        <v>-8341.9101082052948</v>
      </c>
    </row>
    <row r="467" spans="1:12" x14ac:dyDescent="0.2">
      <c r="A467">
        <v>345</v>
      </c>
      <c r="B467">
        <v>87750</v>
      </c>
      <c r="J467" s="4">
        <v>443</v>
      </c>
      <c r="K467" s="4">
        <v>153498.91069479741</v>
      </c>
      <c r="L467" s="4">
        <v>-2787.9106947974069</v>
      </c>
    </row>
    <row r="468" spans="1:12" x14ac:dyDescent="0.2">
      <c r="A468">
        <v>418</v>
      </c>
      <c r="B468">
        <v>108092</v>
      </c>
      <c r="J468" s="4">
        <v>444</v>
      </c>
      <c r="K468" s="4">
        <v>77363.928217860055</v>
      </c>
      <c r="L468" s="4">
        <v>45568.071782139945</v>
      </c>
    </row>
    <row r="469" spans="1:12" x14ac:dyDescent="0.2">
      <c r="A469">
        <v>12</v>
      </c>
      <c r="B469">
        <v>4682</v>
      </c>
      <c r="J469" s="4">
        <v>445</v>
      </c>
      <c r="K469" s="4">
        <v>40238.035702604393</v>
      </c>
      <c r="L469" s="4">
        <v>-16384.035702604393</v>
      </c>
    </row>
    <row r="470" spans="1:12" x14ac:dyDescent="0.2">
      <c r="A470">
        <v>35</v>
      </c>
      <c r="B470">
        <v>10727</v>
      </c>
      <c r="J470" s="4">
        <v>446</v>
      </c>
      <c r="K470" s="4">
        <v>101845.49502139821</v>
      </c>
      <c r="L470" s="4">
        <v>-28752.495021398208</v>
      </c>
    </row>
    <row r="471" spans="1:12" x14ac:dyDescent="0.2">
      <c r="A471">
        <v>49</v>
      </c>
      <c r="B471">
        <v>7527</v>
      </c>
      <c r="J471" s="4">
        <v>447</v>
      </c>
      <c r="K471" s="4">
        <v>42928.317768927263</v>
      </c>
      <c r="L471" s="4">
        <v>-30275.317768927263</v>
      </c>
    </row>
    <row r="472" spans="1:12" x14ac:dyDescent="0.2">
      <c r="A472">
        <v>706</v>
      </c>
      <c r="B472">
        <v>63281</v>
      </c>
      <c r="J472" s="4">
        <v>448</v>
      </c>
      <c r="K472" s="4">
        <v>153498.91069479741</v>
      </c>
      <c r="L472" s="4">
        <v>79176.089305202593</v>
      </c>
    </row>
    <row r="473" spans="1:12" x14ac:dyDescent="0.2">
      <c r="A473">
        <v>61</v>
      </c>
      <c r="B473">
        <v>13396</v>
      </c>
      <c r="J473" s="4">
        <v>449</v>
      </c>
      <c r="K473" s="4">
        <v>27862.738197519167</v>
      </c>
      <c r="L473" s="4">
        <v>-24576.738197519167</v>
      </c>
    </row>
    <row r="474" spans="1:12" x14ac:dyDescent="0.2">
      <c r="A474">
        <v>1386</v>
      </c>
      <c r="B474">
        <v>411599</v>
      </c>
      <c r="J474" s="4">
        <v>450</v>
      </c>
      <c r="K474" s="4">
        <v>23289.258684770281</v>
      </c>
      <c r="L474" s="4">
        <v>-16673.258684770281</v>
      </c>
    </row>
    <row r="475" spans="1:12" x14ac:dyDescent="0.2">
      <c r="A475">
        <v>7542</v>
      </c>
      <c r="B475">
        <v>2893002</v>
      </c>
      <c r="J475" s="4">
        <v>451</v>
      </c>
      <c r="K475" s="4">
        <v>886062.71735451603</v>
      </c>
      <c r="L475" s="4">
        <v>619655.28264548397</v>
      </c>
    </row>
    <row r="476" spans="1:12" x14ac:dyDescent="0.2">
      <c r="A476">
        <v>372</v>
      </c>
      <c r="B476">
        <v>127804</v>
      </c>
      <c r="J476" s="4">
        <v>452</v>
      </c>
      <c r="K476" s="4">
        <v>94581.733442326455</v>
      </c>
      <c r="L476" s="4">
        <v>-13504.733442326455</v>
      </c>
    </row>
    <row r="477" spans="1:12" x14ac:dyDescent="0.2">
      <c r="A477">
        <v>852</v>
      </c>
      <c r="B477">
        <v>138288</v>
      </c>
      <c r="J477" s="4">
        <v>453</v>
      </c>
      <c r="K477" s="4">
        <v>53689.446034218759</v>
      </c>
      <c r="L477" s="4">
        <v>-47635.446034218759</v>
      </c>
    </row>
    <row r="478" spans="1:12" x14ac:dyDescent="0.2">
      <c r="A478">
        <v>971</v>
      </c>
      <c r="B478">
        <v>265217</v>
      </c>
      <c r="J478" s="4">
        <v>454</v>
      </c>
      <c r="K478" s="4">
        <v>182284.92880445215</v>
      </c>
      <c r="L478" s="4">
        <v>-128776.92880445215</v>
      </c>
    </row>
    <row r="479" spans="1:12" x14ac:dyDescent="0.2">
      <c r="A479">
        <v>2536</v>
      </c>
      <c r="B479">
        <v>731373</v>
      </c>
      <c r="J479" s="4">
        <v>455</v>
      </c>
      <c r="K479" s="4">
        <v>632100.09029363678</v>
      </c>
      <c r="L479" s="4">
        <v>54484.909706363222</v>
      </c>
    </row>
    <row r="480" spans="1:12" x14ac:dyDescent="0.2">
      <c r="A480">
        <v>56</v>
      </c>
      <c r="B480">
        <v>14071</v>
      </c>
      <c r="J480" s="4">
        <v>456</v>
      </c>
      <c r="K480" s="4">
        <v>113144.67969995429</v>
      </c>
      <c r="L480" s="4">
        <v>-8668.6796999542858</v>
      </c>
    </row>
    <row r="481" spans="1:12" x14ac:dyDescent="0.2">
      <c r="A481">
        <v>95</v>
      </c>
      <c r="B481">
        <v>29772</v>
      </c>
      <c r="J481" s="4">
        <v>457</v>
      </c>
      <c r="K481" s="4">
        <v>968654.3767906283</v>
      </c>
      <c r="L481" s="4">
        <v>-25305.376790628303</v>
      </c>
    </row>
    <row r="482" spans="1:12" x14ac:dyDescent="0.2">
      <c r="A482">
        <v>379</v>
      </c>
      <c r="B482">
        <v>136923</v>
      </c>
      <c r="J482" s="4">
        <v>458</v>
      </c>
      <c r="K482" s="4">
        <v>71445.307671949733</v>
      </c>
      <c r="L482" s="4">
        <v>-1653.307671949733</v>
      </c>
    </row>
    <row r="483" spans="1:12" x14ac:dyDescent="0.2">
      <c r="A483">
        <v>443</v>
      </c>
      <c r="B483">
        <v>186022</v>
      </c>
      <c r="J483" s="4">
        <v>459</v>
      </c>
      <c r="K483" s="4">
        <v>784908.11166077596</v>
      </c>
      <c r="L483" s="4">
        <v>64646.888339224039</v>
      </c>
    </row>
    <row r="484" spans="1:12" x14ac:dyDescent="0.2">
      <c r="A484">
        <v>63</v>
      </c>
      <c r="B484">
        <v>38511</v>
      </c>
      <c r="J484" s="4">
        <v>460</v>
      </c>
      <c r="K484" s="4">
        <v>37816.781842913799</v>
      </c>
      <c r="L484" s="4">
        <v>-6958.7818429137988</v>
      </c>
    </row>
    <row r="485" spans="1:12" x14ac:dyDescent="0.2">
      <c r="A485">
        <v>5667</v>
      </c>
      <c r="B485">
        <v>1848261</v>
      </c>
      <c r="J485" s="4">
        <v>461</v>
      </c>
      <c r="K485" s="4">
        <v>1778160.2505471811</v>
      </c>
      <c r="L485" s="4">
        <v>734190.74945281888</v>
      </c>
    </row>
    <row r="486" spans="1:12" x14ac:dyDescent="0.2">
      <c r="A486">
        <v>580</v>
      </c>
      <c r="B486">
        <v>51169</v>
      </c>
      <c r="J486" s="4">
        <v>462</v>
      </c>
      <c r="K486" s="4">
        <v>29207.879230680603</v>
      </c>
      <c r="L486" s="4">
        <v>-21290.879230680603</v>
      </c>
    </row>
    <row r="487" spans="1:12" x14ac:dyDescent="0.2">
      <c r="A487">
        <v>306</v>
      </c>
      <c r="B487">
        <v>164497</v>
      </c>
      <c r="J487" s="4">
        <v>463</v>
      </c>
      <c r="K487" s="4">
        <v>368721.47600062733</v>
      </c>
      <c r="L487" s="4">
        <v>45140.523999372672</v>
      </c>
    </row>
    <row r="488" spans="1:12" x14ac:dyDescent="0.2">
      <c r="A488">
        <v>37</v>
      </c>
      <c r="B488">
        <v>8798</v>
      </c>
      <c r="J488" s="4">
        <v>464</v>
      </c>
      <c r="K488" s="4">
        <v>26517.597164357729</v>
      </c>
      <c r="L488" s="4">
        <v>-17676.597164357729</v>
      </c>
    </row>
    <row r="489" spans="1:12" x14ac:dyDescent="0.2">
      <c r="A489">
        <v>248</v>
      </c>
      <c r="B489">
        <v>42689</v>
      </c>
      <c r="J489" s="4">
        <v>465</v>
      </c>
      <c r="K489" s="4">
        <v>169371.57488610235</v>
      </c>
      <c r="L489" s="4">
        <v>59097.425113897654</v>
      </c>
    </row>
    <row r="490" spans="1:12" x14ac:dyDescent="0.2">
      <c r="A490">
        <v>1045</v>
      </c>
      <c r="B490">
        <v>309853</v>
      </c>
      <c r="J490" s="4">
        <v>466</v>
      </c>
      <c r="K490" s="4">
        <v>112068.56687342514</v>
      </c>
      <c r="L490" s="4">
        <v>-24318.566873425138</v>
      </c>
    </row>
    <row r="491" spans="1:12" x14ac:dyDescent="0.2">
      <c r="A491">
        <v>616</v>
      </c>
      <c r="B491">
        <v>53944</v>
      </c>
      <c r="J491" s="4">
        <v>467</v>
      </c>
      <c r="K491" s="4">
        <v>131707.62595758212</v>
      </c>
      <c r="L491" s="4">
        <v>-23615.625957582117</v>
      </c>
    </row>
    <row r="492" spans="1:12" x14ac:dyDescent="0.2">
      <c r="A492">
        <v>3534</v>
      </c>
      <c r="B492">
        <v>664276</v>
      </c>
      <c r="J492" s="4">
        <v>468</v>
      </c>
      <c r="K492" s="4">
        <v>22482.174064873416</v>
      </c>
      <c r="L492" s="4">
        <v>-17800.174064873416</v>
      </c>
    </row>
    <row r="493" spans="1:12" x14ac:dyDescent="0.2">
      <c r="A493">
        <v>942</v>
      </c>
      <c r="B493">
        <v>263576</v>
      </c>
      <c r="J493" s="4">
        <v>469</v>
      </c>
      <c r="K493" s="4">
        <v>28669.822817416029</v>
      </c>
      <c r="L493" s="4">
        <v>-17942.822817416029</v>
      </c>
    </row>
    <row r="494" spans="1:12" x14ac:dyDescent="0.2">
      <c r="A494">
        <v>57</v>
      </c>
      <c r="B494">
        <v>6134</v>
      </c>
      <c r="J494" s="4">
        <v>470</v>
      </c>
      <c r="K494" s="4">
        <v>32436.217710268051</v>
      </c>
      <c r="L494" s="4">
        <v>-24909.217710268051</v>
      </c>
    </row>
    <row r="495" spans="1:12" x14ac:dyDescent="0.2">
      <c r="A495">
        <v>11</v>
      </c>
      <c r="B495">
        <v>4056</v>
      </c>
      <c r="J495" s="4">
        <v>471</v>
      </c>
      <c r="K495" s="4">
        <v>209187.7494676809</v>
      </c>
      <c r="L495" s="4">
        <v>-145906.7494676809</v>
      </c>
    </row>
    <row r="496" spans="1:12" x14ac:dyDescent="0.2">
      <c r="A496">
        <v>1564</v>
      </c>
      <c r="B496">
        <v>400446</v>
      </c>
      <c r="J496" s="4">
        <v>472</v>
      </c>
      <c r="K496" s="4">
        <v>35664.556189855502</v>
      </c>
      <c r="L496" s="4">
        <v>-22268.556189855502</v>
      </c>
    </row>
    <row r="497" spans="1:12" x14ac:dyDescent="0.2">
      <c r="A497">
        <v>1058</v>
      </c>
      <c r="B497">
        <v>186246</v>
      </c>
      <c r="J497" s="4">
        <v>473</v>
      </c>
      <c r="K497" s="4">
        <v>392126.92997763638</v>
      </c>
      <c r="L497" s="4">
        <v>19472.070022363623</v>
      </c>
    </row>
    <row r="498" spans="1:12" x14ac:dyDescent="0.2">
      <c r="A498">
        <v>3939</v>
      </c>
      <c r="B498">
        <v>1147663</v>
      </c>
      <c r="J498" s="4">
        <v>474</v>
      </c>
      <c r="K498" s="4">
        <v>2048264.5700059978</v>
      </c>
      <c r="L498" s="4">
        <v>844737.42999400222</v>
      </c>
    </row>
    <row r="499" spans="1:12" x14ac:dyDescent="0.2">
      <c r="A499">
        <v>107</v>
      </c>
      <c r="B499">
        <v>19452</v>
      </c>
      <c r="J499" s="4">
        <v>475</v>
      </c>
      <c r="K499" s="4">
        <v>119332.32845249689</v>
      </c>
      <c r="L499" s="4">
        <v>8471.6715475031087</v>
      </c>
    </row>
    <row r="500" spans="1:12" x14ac:dyDescent="0.2">
      <c r="J500" s="4">
        <v>476</v>
      </c>
      <c r="K500" s="4">
        <v>248465.86763599486</v>
      </c>
      <c r="L500" s="4">
        <v>-110177.86763599486</v>
      </c>
    </row>
    <row r="501" spans="1:12" x14ac:dyDescent="0.2">
      <c r="J501" s="4">
        <v>477</v>
      </c>
      <c r="K501" s="4">
        <v>280480.22422523703</v>
      </c>
      <c r="L501" s="4">
        <v>-15263.224225237034</v>
      </c>
    </row>
    <row r="502" spans="1:12" x14ac:dyDescent="0.2">
      <c r="J502" s="4">
        <v>478</v>
      </c>
      <c r="K502" s="4">
        <v>701509.36760476697</v>
      </c>
      <c r="L502" s="4">
        <v>29863.632395233028</v>
      </c>
    </row>
    <row r="503" spans="1:12" x14ac:dyDescent="0.2">
      <c r="J503" s="4">
        <v>479</v>
      </c>
      <c r="K503" s="4">
        <v>34319.415156694064</v>
      </c>
      <c r="L503" s="4">
        <v>-20248.415156694064</v>
      </c>
    </row>
    <row r="504" spans="1:12" x14ac:dyDescent="0.2">
      <c r="J504" s="4">
        <v>480</v>
      </c>
      <c r="K504" s="4">
        <v>44811.515215353269</v>
      </c>
      <c r="L504" s="4">
        <v>-15039.515215353269</v>
      </c>
    </row>
    <row r="505" spans="1:12" x14ac:dyDescent="0.2">
      <c r="J505" s="4">
        <v>481</v>
      </c>
      <c r="K505" s="4">
        <v>121215.5258989229</v>
      </c>
      <c r="L505" s="4">
        <v>15707.474101077096</v>
      </c>
    </row>
    <row r="506" spans="1:12" x14ac:dyDescent="0.2">
      <c r="J506" s="4">
        <v>482</v>
      </c>
      <c r="K506" s="4">
        <v>138433.3311233893</v>
      </c>
      <c r="L506" s="4">
        <v>47588.668876610696</v>
      </c>
    </row>
    <row r="507" spans="1:12" x14ac:dyDescent="0.2">
      <c r="J507" s="4">
        <v>483</v>
      </c>
      <c r="K507" s="4">
        <v>36202.612603120077</v>
      </c>
      <c r="L507" s="4">
        <v>2308.3873968799235</v>
      </c>
    </row>
    <row r="508" spans="1:12" x14ac:dyDescent="0.2">
      <c r="J508" s="4">
        <v>484</v>
      </c>
      <c r="K508" s="4">
        <v>1543836.6825704589</v>
      </c>
      <c r="L508" s="4">
        <v>304424.31742954114</v>
      </c>
    </row>
    <row r="509" spans="1:12" x14ac:dyDescent="0.2">
      <c r="J509" s="4">
        <v>485</v>
      </c>
      <c r="K509" s="4">
        <v>175290.19543201267</v>
      </c>
      <c r="L509" s="4">
        <v>-124121.19543201267</v>
      </c>
    </row>
    <row r="510" spans="1:12" x14ac:dyDescent="0.2">
      <c r="J510" s="4">
        <v>486</v>
      </c>
      <c r="K510" s="4">
        <v>101576.46681476592</v>
      </c>
      <c r="L510" s="4">
        <v>62920.533185234075</v>
      </c>
    </row>
    <row r="511" spans="1:12" x14ac:dyDescent="0.2">
      <c r="J511" s="4">
        <v>487</v>
      </c>
      <c r="K511" s="4">
        <v>29207.879230680603</v>
      </c>
      <c r="L511" s="4">
        <v>-20409.879230680603</v>
      </c>
    </row>
    <row r="512" spans="1:12" x14ac:dyDescent="0.2">
      <c r="J512" s="4">
        <v>488</v>
      </c>
      <c r="K512" s="4">
        <v>85972.830830093255</v>
      </c>
      <c r="L512" s="4">
        <v>-43283.830830093255</v>
      </c>
    </row>
    <row r="513" spans="10:12" x14ac:dyDescent="0.2">
      <c r="J513" s="4">
        <v>489</v>
      </c>
      <c r="K513" s="4">
        <v>300388.31151602633</v>
      </c>
      <c r="L513" s="4">
        <v>9464.688483973674</v>
      </c>
    </row>
    <row r="514" spans="10:12" x14ac:dyDescent="0.2">
      <c r="J514" s="4">
        <v>490</v>
      </c>
      <c r="K514" s="4">
        <v>184975.21087077502</v>
      </c>
      <c r="L514" s="4">
        <v>-131031.21087077502</v>
      </c>
    </row>
    <row r="515" spans="10:12" x14ac:dyDescent="0.2">
      <c r="J515" s="4">
        <v>491</v>
      </c>
      <c r="K515" s="4">
        <v>969999.51782378973</v>
      </c>
      <c r="L515" s="4">
        <v>-305723.51782378973</v>
      </c>
    </row>
    <row r="516" spans="10:12" x14ac:dyDescent="0.2">
      <c r="J516" s="4">
        <v>492</v>
      </c>
      <c r="K516" s="4">
        <v>272678.40623290074</v>
      </c>
      <c r="L516" s="4">
        <v>-9102.4062329007429</v>
      </c>
    </row>
    <row r="517" spans="10:12" x14ac:dyDescent="0.2">
      <c r="J517" s="4">
        <v>493</v>
      </c>
      <c r="K517" s="4">
        <v>34588.443363326354</v>
      </c>
      <c r="L517" s="4">
        <v>-28454.443363326354</v>
      </c>
    </row>
    <row r="518" spans="10:12" x14ac:dyDescent="0.2">
      <c r="J518" s="4">
        <v>494</v>
      </c>
      <c r="K518" s="4">
        <v>22213.145858241129</v>
      </c>
      <c r="L518" s="4">
        <v>-18157.145858241129</v>
      </c>
    </row>
    <row r="519" spans="10:12" x14ac:dyDescent="0.2">
      <c r="J519" s="4">
        <v>495</v>
      </c>
      <c r="K519" s="4">
        <v>440013.95075818349</v>
      </c>
      <c r="L519" s="4">
        <v>-39567.950758183491</v>
      </c>
    </row>
    <row r="520" spans="10:12" x14ac:dyDescent="0.2">
      <c r="J520" s="4">
        <v>496</v>
      </c>
      <c r="K520" s="4">
        <v>303885.67820224608</v>
      </c>
      <c r="L520" s="4">
        <v>-117639.67820224608</v>
      </c>
    </row>
    <row r="521" spans="10:12" x14ac:dyDescent="0.2">
      <c r="J521" s="4">
        <v>497</v>
      </c>
      <c r="K521" s="4">
        <v>1078955.9415098662</v>
      </c>
      <c r="L521" s="4">
        <v>68707.058490133844</v>
      </c>
    </row>
    <row r="522" spans="10:12" ht="17" thickBot="1" x14ac:dyDescent="0.25">
      <c r="J522" s="5">
        <v>498</v>
      </c>
      <c r="K522" s="5">
        <v>48039.853694940728</v>
      </c>
      <c r="L522" s="5">
        <v>-28587.853694940728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84"/>
  <sheetViews>
    <sheetView topLeftCell="A4" workbookViewId="0">
      <selection activeCell="A21" sqref="A21"/>
    </sheetView>
  </sheetViews>
  <sheetFormatPr baseColWidth="10" defaultRowHeight="16" x14ac:dyDescent="0.2"/>
  <sheetData>
    <row r="1" spans="1:9" x14ac:dyDescent="0.2">
      <c r="A1" t="s">
        <v>2389</v>
      </c>
    </row>
    <row r="2" spans="1:9" ht="17" thickBot="1" x14ac:dyDescent="0.25"/>
    <row r="3" spans="1:9" x14ac:dyDescent="0.2">
      <c r="A3" s="7" t="s">
        <v>2390</v>
      </c>
      <c r="B3" s="7"/>
    </row>
    <row r="4" spans="1:9" x14ac:dyDescent="0.2">
      <c r="A4" s="4" t="s">
        <v>2391</v>
      </c>
      <c r="B4" s="4">
        <v>0.79874850993948787</v>
      </c>
    </row>
    <row r="5" spans="1:9" x14ac:dyDescent="0.2">
      <c r="A5" s="4" t="s">
        <v>2392</v>
      </c>
      <c r="B5" s="4">
        <v>0.63799918213055207</v>
      </c>
    </row>
    <row r="6" spans="1:9" x14ac:dyDescent="0.2">
      <c r="A6" s="4" t="s">
        <v>2393</v>
      </c>
      <c r="B6" s="4">
        <v>0.63633862792014173</v>
      </c>
    </row>
    <row r="7" spans="1:9" x14ac:dyDescent="0.2">
      <c r="A7" s="4" t="s">
        <v>2394</v>
      </c>
      <c r="B7" s="4">
        <v>646356.88162635546</v>
      </c>
    </row>
    <row r="8" spans="1:9" ht="17" thickBot="1" x14ac:dyDescent="0.25">
      <c r="A8" s="5" t="s">
        <v>2395</v>
      </c>
      <c r="B8" s="5">
        <v>658</v>
      </c>
    </row>
    <row r="10" spans="1:9" ht="17" thickBot="1" x14ac:dyDescent="0.25">
      <c r="A10" t="s">
        <v>2396</v>
      </c>
    </row>
    <row r="11" spans="1:9" x14ac:dyDescent="0.2">
      <c r="A11" s="6"/>
      <c r="B11" s="6" t="s">
        <v>2401</v>
      </c>
      <c r="C11" s="6" t="s">
        <v>2402</v>
      </c>
      <c r="D11" s="6" t="s">
        <v>2403</v>
      </c>
      <c r="E11" s="6" t="s">
        <v>2404</v>
      </c>
      <c r="F11" s="6" t="s">
        <v>2405</v>
      </c>
    </row>
    <row r="12" spans="1:9" x14ac:dyDescent="0.2">
      <c r="A12" s="4" t="s">
        <v>2397</v>
      </c>
      <c r="B12" s="4">
        <v>3</v>
      </c>
      <c r="C12" s="4">
        <v>481540780778019.94</v>
      </c>
      <c r="D12" s="4">
        <v>160513593592673.31</v>
      </c>
      <c r="E12" s="4">
        <v>384.20858417678932</v>
      </c>
      <c r="F12" s="4">
        <v>8.1477014073739162E-144</v>
      </c>
    </row>
    <row r="13" spans="1:9" x14ac:dyDescent="0.2">
      <c r="A13" s="4" t="s">
        <v>2398</v>
      </c>
      <c r="B13" s="4">
        <v>654</v>
      </c>
      <c r="C13" s="4">
        <v>273226300850438.19</v>
      </c>
      <c r="D13" s="4">
        <v>417777218425.74646</v>
      </c>
      <c r="E13" s="4"/>
      <c r="F13" s="4"/>
    </row>
    <row r="14" spans="1:9" ht="17" thickBot="1" x14ac:dyDescent="0.25">
      <c r="A14" s="5" t="s">
        <v>2399</v>
      </c>
      <c r="B14" s="5">
        <v>657</v>
      </c>
      <c r="C14" s="5">
        <v>754767081628458.12</v>
      </c>
      <c r="D14" s="5"/>
      <c r="E14" s="5"/>
      <c r="F14" s="5"/>
    </row>
    <row r="15" spans="1:9" ht="17" thickBot="1" x14ac:dyDescent="0.25"/>
    <row r="16" spans="1:9" x14ac:dyDescent="0.2">
      <c r="A16" s="6"/>
      <c r="B16" s="6" t="s">
        <v>2406</v>
      </c>
      <c r="C16" s="6" t="s">
        <v>2394</v>
      </c>
      <c r="D16" s="6" t="s">
        <v>2407</v>
      </c>
      <c r="E16" s="6" t="s">
        <v>2408</v>
      </c>
      <c r="F16" s="6" t="s">
        <v>2409</v>
      </c>
      <c r="G16" s="6" t="s">
        <v>2410</v>
      </c>
      <c r="H16" s="6" t="s">
        <v>2411</v>
      </c>
      <c r="I16" s="6" t="s">
        <v>2412</v>
      </c>
    </row>
    <row r="17" spans="1:9" x14ac:dyDescent="0.2">
      <c r="A17" s="4" t="s">
        <v>2400</v>
      </c>
      <c r="B17" s="4">
        <v>-173137.13147934357</v>
      </c>
      <c r="C17" s="4">
        <v>118369.51070840916</v>
      </c>
      <c r="D17" s="4">
        <v>-1.4626835106706548</v>
      </c>
      <c r="E17" s="4">
        <v>0.14403438227083454</v>
      </c>
      <c r="F17" s="4">
        <v>-405567.25634718436</v>
      </c>
      <c r="G17" s="4">
        <v>59292.993388497212</v>
      </c>
      <c r="H17" s="4">
        <v>-405567.25634718436</v>
      </c>
      <c r="I17" s="4">
        <v>59292.993388497212</v>
      </c>
    </row>
    <row r="18" spans="1:9" x14ac:dyDescent="0.2">
      <c r="A18" s="4" t="s">
        <v>3</v>
      </c>
      <c r="B18" s="4">
        <v>340.87469150604181</v>
      </c>
      <c r="C18" s="4">
        <v>10.577851108199399</v>
      </c>
      <c r="D18" s="4">
        <v>32.22532516475048</v>
      </c>
      <c r="E18" s="4">
        <v>3.6903142060308906E-137</v>
      </c>
      <c r="F18" s="4">
        <v>320.10404508537067</v>
      </c>
      <c r="G18" s="4">
        <v>361.64533792671295</v>
      </c>
      <c r="H18" s="4">
        <v>320.10404508537067</v>
      </c>
      <c r="I18" s="4">
        <v>361.64533792671295</v>
      </c>
    </row>
    <row r="19" spans="1:9" x14ac:dyDescent="0.2">
      <c r="A19" s="4" t="s">
        <v>2417</v>
      </c>
      <c r="B19" s="4">
        <v>6429.0918116432267</v>
      </c>
      <c r="C19" s="4">
        <v>932.54136753891385</v>
      </c>
      <c r="D19" s="4">
        <v>6.8941625920685476</v>
      </c>
      <c r="E19" s="4">
        <v>1.2786645921357417E-11</v>
      </c>
      <c r="F19" s="4">
        <v>4597.955523216393</v>
      </c>
      <c r="G19" s="4">
        <v>8260.2281000700605</v>
      </c>
      <c r="H19" s="4">
        <v>4597.955523216393</v>
      </c>
      <c r="I19" s="4">
        <v>8260.2281000700605</v>
      </c>
    </row>
    <row r="20" spans="1:9" ht="17" thickBot="1" x14ac:dyDescent="0.25">
      <c r="A20" s="5" t="s">
        <v>11</v>
      </c>
      <c r="B20" s="5">
        <v>42278.28115176018</v>
      </c>
      <c r="C20" s="5">
        <v>61815.449109373549</v>
      </c>
      <c r="D20" s="5">
        <v>0.6839436056988738</v>
      </c>
      <c r="E20" s="5">
        <v>0.49425303771728335</v>
      </c>
      <c r="F20" s="5">
        <v>-79102.40606461979</v>
      </c>
      <c r="G20" s="5">
        <v>163658.96836814017</v>
      </c>
      <c r="H20" s="5">
        <v>-79102.40606461979</v>
      </c>
      <c r="I20" s="5">
        <v>163658.96836814017</v>
      </c>
    </row>
    <row r="24" spans="1:9" x14ac:dyDescent="0.2">
      <c r="A24" t="s">
        <v>2413</v>
      </c>
    </row>
    <row r="25" spans="1:9" ht="17" thickBot="1" x14ac:dyDescent="0.25"/>
    <row r="26" spans="1:9" x14ac:dyDescent="0.2">
      <c r="A26" s="6" t="s">
        <v>2414</v>
      </c>
      <c r="B26" s="6" t="s">
        <v>2415</v>
      </c>
      <c r="C26" s="6" t="s">
        <v>2416</v>
      </c>
    </row>
    <row r="27" spans="1:9" x14ac:dyDescent="0.2">
      <c r="A27" s="4">
        <v>1</v>
      </c>
      <c r="B27" s="4">
        <v>206276.03897690293</v>
      </c>
      <c r="C27" s="4">
        <v>270923.96102309704</v>
      </c>
    </row>
    <row r="28" spans="1:9" x14ac:dyDescent="0.2">
      <c r="A28" s="4">
        <v>2</v>
      </c>
      <c r="B28" s="4">
        <v>1018580.4288358005</v>
      </c>
      <c r="C28" s="4">
        <v>508096.5711641995</v>
      </c>
    </row>
    <row r="29" spans="1:9" x14ac:dyDescent="0.2">
      <c r="A29" s="4">
        <v>3</v>
      </c>
      <c r="B29" s="4">
        <v>1520126.7049032464</v>
      </c>
      <c r="C29" s="4">
        <v>-1122786.7049032464</v>
      </c>
    </row>
    <row r="30" spans="1:9" x14ac:dyDescent="0.2">
      <c r="A30" s="4">
        <v>4</v>
      </c>
      <c r="B30" s="4">
        <v>74214.951383150066</v>
      </c>
      <c r="C30" s="4">
        <v>119621.04861684993</v>
      </c>
    </row>
    <row r="31" spans="1:9" x14ac:dyDescent="0.2">
      <c r="A31" s="4">
        <v>5</v>
      </c>
      <c r="B31" s="4">
        <v>14768.356482889169</v>
      </c>
      <c r="C31" s="4">
        <v>-1345.3564828891685</v>
      </c>
    </row>
    <row r="32" spans="1:9" x14ac:dyDescent="0.2">
      <c r="A32" s="4">
        <v>6</v>
      </c>
      <c r="B32" s="4">
        <v>442312.09088270366</v>
      </c>
      <c r="C32" s="4">
        <v>-27183.090882703662</v>
      </c>
    </row>
    <row r="33" spans="1:3" x14ac:dyDescent="0.2">
      <c r="A33" s="4">
        <v>7</v>
      </c>
      <c r="B33" s="4">
        <v>257185.97287336152</v>
      </c>
      <c r="C33" s="4">
        <v>-197277.97287336152</v>
      </c>
    </row>
    <row r="34" spans="1:3" x14ac:dyDescent="0.2">
      <c r="A34" s="4">
        <v>8</v>
      </c>
      <c r="B34" s="4">
        <v>-80447.103906649776</v>
      </c>
      <c r="C34" s="4">
        <v>83330.103906649776</v>
      </c>
    </row>
    <row r="35" spans="1:3" x14ac:dyDescent="0.2">
      <c r="A35" s="4">
        <v>9</v>
      </c>
      <c r="B35" s="4">
        <v>943992.76552835922</v>
      </c>
      <c r="C35" s="4">
        <v>-35784.765528359218</v>
      </c>
    </row>
    <row r="36" spans="1:3" x14ac:dyDescent="0.2">
      <c r="A36" s="4">
        <v>10</v>
      </c>
      <c r="B36" s="4">
        <v>216313.74350345679</v>
      </c>
      <c r="C36" s="4">
        <v>-211238.74350345679</v>
      </c>
    </row>
    <row r="37" spans="1:3" x14ac:dyDescent="0.2">
      <c r="A37" s="4">
        <v>11</v>
      </c>
      <c r="B37" s="4">
        <v>783560.3277780246</v>
      </c>
      <c r="C37" s="4">
        <v>-118060.3277780246</v>
      </c>
    </row>
    <row r="38" spans="1:3" x14ac:dyDescent="0.2">
      <c r="A38" s="4">
        <v>12</v>
      </c>
      <c r="B38" s="4">
        <v>888826.77623405715</v>
      </c>
      <c r="C38" s="4">
        <v>-666162.77623405715</v>
      </c>
    </row>
    <row r="39" spans="1:3" x14ac:dyDescent="0.2">
      <c r="A39" s="4">
        <v>13</v>
      </c>
      <c r="B39" s="4">
        <v>73834.732767377529</v>
      </c>
      <c r="C39" s="4">
        <v>-33716.732767377529</v>
      </c>
    </row>
    <row r="40" spans="1:3" x14ac:dyDescent="0.2">
      <c r="A40" s="4">
        <v>14</v>
      </c>
      <c r="B40" s="4">
        <v>-106997.62192216046</v>
      </c>
      <c r="C40" s="4">
        <v>119125.62192216046</v>
      </c>
    </row>
    <row r="41" spans="1:3" x14ac:dyDescent="0.2">
      <c r="A41" s="4">
        <v>15</v>
      </c>
      <c r="B41" s="4">
        <v>194542.0814824769</v>
      </c>
      <c r="C41" s="4">
        <v>-4516.0814824769041</v>
      </c>
    </row>
    <row r="42" spans="1:3" x14ac:dyDescent="0.2">
      <c r="A42" s="4">
        <v>16</v>
      </c>
      <c r="B42" s="4">
        <v>156047.7915504094</v>
      </c>
      <c r="C42" s="4">
        <v>-92612.791550409398</v>
      </c>
    </row>
    <row r="43" spans="1:3" x14ac:dyDescent="0.2">
      <c r="A43" s="4">
        <v>17</v>
      </c>
      <c r="B43" s="4">
        <v>-73290.371387328822</v>
      </c>
      <c r="C43" s="4">
        <v>77496.371387328822</v>
      </c>
    </row>
    <row r="44" spans="1:3" x14ac:dyDescent="0.2">
      <c r="A44" s="4">
        <v>18</v>
      </c>
      <c r="B44" s="4">
        <v>38859.038120464858</v>
      </c>
      <c r="C44" s="4">
        <v>43980.961879535142</v>
      </c>
    </row>
    <row r="45" spans="1:3" x14ac:dyDescent="0.2">
      <c r="A45" s="4">
        <v>19</v>
      </c>
      <c r="B45" s="4">
        <v>8727.6666897235409</v>
      </c>
      <c r="C45" s="4">
        <v>6856.3333102764591</v>
      </c>
    </row>
    <row r="46" spans="1:3" x14ac:dyDescent="0.2">
      <c r="A46" s="4">
        <v>20</v>
      </c>
      <c r="B46" s="4">
        <v>296566.85229943163</v>
      </c>
      <c r="C46" s="4">
        <v>-197112.85229943163</v>
      </c>
    </row>
    <row r="47" spans="1:3" x14ac:dyDescent="0.2">
      <c r="A47" s="4">
        <v>21</v>
      </c>
      <c r="B47" s="4">
        <v>354818.71662500419</v>
      </c>
      <c r="C47" s="4">
        <v>108950.28337499581</v>
      </c>
    </row>
    <row r="48" spans="1:3" x14ac:dyDescent="0.2">
      <c r="A48" s="4">
        <v>22</v>
      </c>
      <c r="B48" s="4">
        <v>111235.89417909899</v>
      </c>
      <c r="C48" s="4">
        <v>-54625.894179098992</v>
      </c>
    </row>
    <row r="49" spans="1:3" x14ac:dyDescent="0.2">
      <c r="A49" s="4">
        <v>23</v>
      </c>
      <c r="B49" s="4">
        <v>1722265.3969663291</v>
      </c>
      <c r="C49" s="4">
        <v>1877791.6030336709</v>
      </c>
    </row>
    <row r="50" spans="1:3" x14ac:dyDescent="0.2">
      <c r="A50" s="4">
        <v>24</v>
      </c>
      <c r="B50" s="4">
        <v>336109.95251643838</v>
      </c>
      <c r="C50" s="4">
        <v>-45328.952516438381</v>
      </c>
    </row>
    <row r="51" spans="1:3" x14ac:dyDescent="0.2">
      <c r="A51" s="4">
        <v>25</v>
      </c>
      <c r="B51" s="4">
        <v>-9148.5826522104035</v>
      </c>
      <c r="C51" s="4">
        <v>100191.5826522104</v>
      </c>
    </row>
    <row r="52" spans="1:3" x14ac:dyDescent="0.2">
      <c r="A52" s="4">
        <v>26</v>
      </c>
      <c r="B52" s="4">
        <v>5317.2837723571865</v>
      </c>
      <c r="C52" s="4">
        <v>7976.7162276428135</v>
      </c>
    </row>
    <row r="53" spans="1:3" x14ac:dyDescent="0.2">
      <c r="A53" s="4">
        <v>27</v>
      </c>
      <c r="B53" s="4">
        <v>251597.57923105522</v>
      </c>
      <c r="C53" s="4">
        <v>-71482.579231055221</v>
      </c>
    </row>
    <row r="54" spans="1:3" x14ac:dyDescent="0.2">
      <c r="A54" s="4">
        <v>28</v>
      </c>
      <c r="B54" s="4">
        <v>336950.65068577533</v>
      </c>
      <c r="C54" s="4">
        <v>-254491.65068577533</v>
      </c>
    </row>
    <row r="55" spans="1:3" x14ac:dyDescent="0.2">
      <c r="A55" s="4">
        <v>29</v>
      </c>
      <c r="B55" s="4">
        <v>-42847.649784336987</v>
      </c>
      <c r="C55" s="4">
        <v>48732.649784336987</v>
      </c>
    </row>
    <row r="56" spans="1:3" x14ac:dyDescent="0.2">
      <c r="A56" s="4">
        <v>30</v>
      </c>
      <c r="B56" s="4">
        <v>-32233.007020678109</v>
      </c>
      <c r="C56" s="4">
        <v>69164.007020678109</v>
      </c>
    </row>
    <row r="57" spans="1:3" x14ac:dyDescent="0.2">
      <c r="A57" s="4">
        <v>31</v>
      </c>
      <c r="B57" s="4">
        <v>339582.59356388054</v>
      </c>
      <c r="C57" s="4">
        <v>-186734.59356388054</v>
      </c>
    </row>
    <row r="58" spans="1:3" x14ac:dyDescent="0.2">
      <c r="A58" s="4">
        <v>32</v>
      </c>
      <c r="B58" s="4">
        <v>-5446.4883726155094</v>
      </c>
      <c r="C58" s="4">
        <v>21016.488372615509</v>
      </c>
    </row>
    <row r="59" spans="1:3" x14ac:dyDescent="0.2">
      <c r="A59" s="4">
        <v>33</v>
      </c>
      <c r="B59" s="4">
        <v>137602.85028712254</v>
      </c>
      <c r="C59" s="4">
        <v>-123860.85028712254</v>
      </c>
    </row>
    <row r="60" spans="1:3" x14ac:dyDescent="0.2">
      <c r="A60" s="4">
        <v>34</v>
      </c>
      <c r="B60" s="4">
        <v>149969.39383528318</v>
      </c>
      <c r="C60" s="4">
        <v>-105888.39383528318</v>
      </c>
    </row>
    <row r="61" spans="1:3" x14ac:dyDescent="0.2">
      <c r="A61" s="4">
        <v>35</v>
      </c>
      <c r="B61" s="4">
        <v>67158.184915865466</v>
      </c>
      <c r="C61" s="4">
        <v>10404.815084134534</v>
      </c>
    </row>
    <row r="62" spans="1:3" x14ac:dyDescent="0.2">
      <c r="A62" s="4">
        <v>36</v>
      </c>
      <c r="B62" s="4">
        <v>230843.56697345318</v>
      </c>
      <c r="C62" s="4">
        <v>-140029.56697345318</v>
      </c>
    </row>
    <row r="63" spans="1:3" x14ac:dyDescent="0.2">
      <c r="A63" s="4">
        <v>37</v>
      </c>
      <c r="B63" s="4">
        <v>785859.64228037593</v>
      </c>
      <c r="C63" s="4">
        <v>-299311.64228037593</v>
      </c>
    </row>
    <row r="64" spans="1:3" x14ac:dyDescent="0.2">
      <c r="A64" s="4">
        <v>38</v>
      </c>
      <c r="B64" s="4">
        <v>-48594.992212968122</v>
      </c>
      <c r="C64" s="4">
        <v>57910.992212968122</v>
      </c>
    </row>
    <row r="65" spans="1:3" x14ac:dyDescent="0.2">
      <c r="A65" s="4">
        <v>39</v>
      </c>
      <c r="B65" s="4">
        <v>-68857.364395444369</v>
      </c>
      <c r="C65" s="4">
        <v>86500.364395444369</v>
      </c>
    </row>
    <row r="66" spans="1:3" x14ac:dyDescent="0.2">
      <c r="A66" s="4">
        <v>40</v>
      </c>
      <c r="B66" s="4">
        <v>13681.838275989328</v>
      </c>
      <c r="C66" s="4">
        <v>93454.161724010672</v>
      </c>
    </row>
    <row r="67" spans="1:3" x14ac:dyDescent="0.2">
      <c r="A67" s="4">
        <v>41</v>
      </c>
      <c r="B67" s="4">
        <v>628039.63442421891</v>
      </c>
      <c r="C67" s="4">
        <v>2306622.3655757811</v>
      </c>
    </row>
    <row r="68" spans="1:3" x14ac:dyDescent="0.2">
      <c r="A68" s="4">
        <v>42</v>
      </c>
      <c r="B68" s="4">
        <v>14276.716407763364</v>
      </c>
      <c r="C68" s="4">
        <v>2646.2835922366357</v>
      </c>
    </row>
    <row r="69" spans="1:3" x14ac:dyDescent="0.2">
      <c r="A69" s="4">
        <v>43</v>
      </c>
      <c r="B69" s="4">
        <v>3144433.9538538023</v>
      </c>
      <c r="C69" s="4">
        <v>-1092747.9538538023</v>
      </c>
    </row>
    <row r="70" spans="1:3" x14ac:dyDescent="0.2">
      <c r="A70" s="4">
        <v>44</v>
      </c>
      <c r="B70" s="4">
        <v>54586.80125671436</v>
      </c>
      <c r="C70" s="4">
        <v>149501.19874328564</v>
      </c>
    </row>
    <row r="71" spans="1:3" x14ac:dyDescent="0.2">
      <c r="A71" s="4">
        <v>45</v>
      </c>
      <c r="B71" s="4">
        <v>51477.949106587548</v>
      </c>
      <c r="C71" s="4">
        <v>20261.050893412452</v>
      </c>
    </row>
    <row r="72" spans="1:3" x14ac:dyDescent="0.2">
      <c r="A72" s="4">
        <v>46</v>
      </c>
      <c r="B72" s="4">
        <v>171991.85020496626</v>
      </c>
      <c r="C72" s="4">
        <v>-168149.85020496626</v>
      </c>
    </row>
    <row r="73" spans="1:3" x14ac:dyDescent="0.2">
      <c r="A73" s="4">
        <v>47</v>
      </c>
      <c r="B73" s="4">
        <v>-43775.219204911977</v>
      </c>
      <c r="C73" s="4">
        <v>66450.219204911977</v>
      </c>
    </row>
    <row r="74" spans="1:3" x14ac:dyDescent="0.2">
      <c r="A74" s="4">
        <v>48</v>
      </c>
      <c r="B74" s="4">
        <v>-13920.82833329498</v>
      </c>
      <c r="C74" s="4">
        <v>45574.82833329498</v>
      </c>
    </row>
    <row r="75" spans="1:3" x14ac:dyDescent="0.2">
      <c r="A75" s="4">
        <v>49</v>
      </c>
      <c r="B75" s="4">
        <v>106337.43332250984</v>
      </c>
      <c r="C75" s="4">
        <v>-104121.43332250984</v>
      </c>
    </row>
    <row r="76" spans="1:3" x14ac:dyDescent="0.2">
      <c r="A76" s="4">
        <v>50</v>
      </c>
      <c r="B76" s="4">
        <v>-87898.819792811119</v>
      </c>
      <c r="C76" s="4">
        <v>88619.819792811119</v>
      </c>
    </row>
    <row r="77" spans="1:3" x14ac:dyDescent="0.2">
      <c r="A77" s="4">
        <v>51</v>
      </c>
      <c r="B77" s="4">
        <v>228211.62409534797</v>
      </c>
      <c r="C77" s="4">
        <v>-176790.62409534797</v>
      </c>
    </row>
    <row r="78" spans="1:3" x14ac:dyDescent="0.2">
      <c r="A78" s="4">
        <v>52</v>
      </c>
      <c r="B78" s="4">
        <v>442185.8757071991</v>
      </c>
      <c r="C78" s="4">
        <v>-206607.8757071991</v>
      </c>
    </row>
    <row r="79" spans="1:3" x14ac:dyDescent="0.2">
      <c r="A79" s="4">
        <v>53</v>
      </c>
      <c r="B79" s="4">
        <v>43337.936437014956</v>
      </c>
      <c r="C79" s="4">
        <v>57846.063562985044</v>
      </c>
    </row>
    <row r="80" spans="1:3" x14ac:dyDescent="0.2">
      <c r="A80" s="4">
        <v>54</v>
      </c>
      <c r="B80" s="4">
        <v>46604.101371160687</v>
      </c>
      <c r="C80" s="4">
        <v>151851.89862883932</v>
      </c>
    </row>
    <row r="81" spans="1:3" x14ac:dyDescent="0.2">
      <c r="A81" s="4">
        <v>55</v>
      </c>
      <c r="B81" s="4">
        <v>75388.340841287951</v>
      </c>
      <c r="C81" s="4">
        <v>34280.659158712049</v>
      </c>
    </row>
    <row r="82" spans="1:3" x14ac:dyDescent="0.2">
      <c r="A82" s="4">
        <v>56</v>
      </c>
      <c r="B82" s="4">
        <v>-117271.38999431331</v>
      </c>
      <c r="C82" s="4">
        <v>125473.38999431331</v>
      </c>
    </row>
    <row r="83" spans="1:3" x14ac:dyDescent="0.2">
      <c r="A83" s="4">
        <v>57</v>
      </c>
      <c r="B83" s="4">
        <v>116444.06920563277</v>
      </c>
      <c r="C83" s="4">
        <v>-52179.069205632768</v>
      </c>
    </row>
    <row r="84" spans="1:3" x14ac:dyDescent="0.2">
      <c r="A84" s="4">
        <v>58</v>
      </c>
      <c r="B84" s="4">
        <v>-40509.054270766239</v>
      </c>
      <c r="C84" s="4">
        <v>42030.054270766239</v>
      </c>
    </row>
    <row r="85" spans="1:3" x14ac:dyDescent="0.2">
      <c r="A85" s="4">
        <v>59</v>
      </c>
      <c r="B85" s="4">
        <v>291178.3873700226</v>
      </c>
      <c r="C85" s="4">
        <v>-111080.3873700226</v>
      </c>
    </row>
    <row r="86" spans="1:3" x14ac:dyDescent="0.2">
      <c r="A86" s="4">
        <v>60</v>
      </c>
      <c r="B86" s="4">
        <v>-15094.217791432893</v>
      </c>
      <c r="C86" s="4">
        <v>72213.217791432893</v>
      </c>
    </row>
    <row r="87" spans="1:3" x14ac:dyDescent="0.2">
      <c r="A87" s="4">
        <v>61</v>
      </c>
      <c r="B87" s="4">
        <v>393401.4508975686</v>
      </c>
      <c r="C87" s="4">
        <v>-35556.450897568604</v>
      </c>
    </row>
    <row r="88" spans="1:3" x14ac:dyDescent="0.2">
      <c r="A88" s="4">
        <v>62</v>
      </c>
      <c r="B88" s="4">
        <v>-71972.763945970306</v>
      </c>
      <c r="C88" s="4">
        <v>83040.763945970306</v>
      </c>
    </row>
    <row r="89" spans="1:3" x14ac:dyDescent="0.2">
      <c r="A89" s="4">
        <v>63</v>
      </c>
      <c r="B89" s="4">
        <v>-43045.942494928313</v>
      </c>
      <c r="C89" s="4">
        <v>70853.942494928313</v>
      </c>
    </row>
    <row r="90" spans="1:3" x14ac:dyDescent="0.2">
      <c r="A90" s="4">
        <v>64</v>
      </c>
      <c r="B90" s="4">
        <v>449796.54037968535</v>
      </c>
      <c r="C90" s="4">
        <v>70070.45962031465</v>
      </c>
    </row>
    <row r="91" spans="1:3" x14ac:dyDescent="0.2">
      <c r="A91" s="4">
        <v>65</v>
      </c>
      <c r="B91" s="4">
        <v>825170.08017366519</v>
      </c>
      <c r="C91" s="4">
        <v>-447934.08017366519</v>
      </c>
    </row>
    <row r="92" spans="1:3" x14ac:dyDescent="0.2">
      <c r="A92" s="4">
        <v>66</v>
      </c>
      <c r="B92" s="4">
        <v>-70609.265179946116</v>
      </c>
      <c r="C92" s="4">
        <v>83957.265179946116</v>
      </c>
    </row>
    <row r="93" spans="1:3" x14ac:dyDescent="0.2">
      <c r="A93" s="4">
        <v>67</v>
      </c>
      <c r="B93" s="4">
        <v>307224.04807892174</v>
      </c>
      <c r="C93" s="4">
        <v>-211228.04807892174</v>
      </c>
    </row>
    <row r="94" spans="1:3" x14ac:dyDescent="0.2">
      <c r="A94" s="4">
        <v>68</v>
      </c>
      <c r="B94" s="4">
        <v>56101.065406358277</v>
      </c>
      <c r="C94" s="4">
        <v>239205.93459364172</v>
      </c>
    </row>
    <row r="95" spans="1:3" x14ac:dyDescent="0.2">
      <c r="A95" s="4">
        <v>69</v>
      </c>
      <c r="B95" s="4">
        <v>239698.12554990521</v>
      </c>
      <c r="C95" s="4">
        <v>83635.874450094794</v>
      </c>
    </row>
    <row r="96" spans="1:3" x14ac:dyDescent="0.2">
      <c r="A96" s="4">
        <v>70</v>
      </c>
      <c r="B96" s="4">
        <v>336839.22922642203</v>
      </c>
      <c r="C96" s="4">
        <v>28231.77077357797</v>
      </c>
    </row>
    <row r="97" spans="1:3" x14ac:dyDescent="0.2">
      <c r="A97" s="4">
        <v>71</v>
      </c>
      <c r="B97" s="4">
        <v>-16988.700556849362</v>
      </c>
      <c r="C97" s="4">
        <v>32048.700556849362</v>
      </c>
    </row>
    <row r="98" spans="1:3" x14ac:dyDescent="0.2">
      <c r="A98" s="4">
        <v>72</v>
      </c>
      <c r="B98" s="4">
        <v>293025.34280846745</v>
      </c>
      <c r="C98" s="4">
        <v>-235042.34280846745</v>
      </c>
    </row>
    <row r="99" spans="1:3" x14ac:dyDescent="0.2">
      <c r="A99" s="4">
        <v>73</v>
      </c>
      <c r="B99" s="4">
        <v>-42459.247765859356</v>
      </c>
      <c r="C99" s="4">
        <v>48661.247765859356</v>
      </c>
    </row>
    <row r="100" spans="1:3" x14ac:dyDescent="0.2">
      <c r="A100" s="4">
        <v>74</v>
      </c>
      <c r="B100" s="4">
        <v>12752.632853108415</v>
      </c>
      <c r="C100" s="4">
        <v>80586.367146891585</v>
      </c>
    </row>
    <row r="101" spans="1:3" x14ac:dyDescent="0.2">
      <c r="A101" s="4">
        <v>75</v>
      </c>
      <c r="B101" s="4">
        <v>332747.09692604362</v>
      </c>
      <c r="C101" s="4">
        <v>32287.903073956375</v>
      </c>
    </row>
    <row r="102" spans="1:3" x14ac:dyDescent="0.2">
      <c r="A102" s="4">
        <v>76</v>
      </c>
      <c r="B102" s="4">
        <v>297297.76501172117</v>
      </c>
      <c r="C102" s="4">
        <v>-22705.765011721174</v>
      </c>
    </row>
    <row r="103" spans="1:3" x14ac:dyDescent="0.2">
      <c r="A103" s="4">
        <v>77</v>
      </c>
      <c r="B103" s="4">
        <v>2635214.6920707473</v>
      </c>
      <c r="C103" s="4">
        <v>-988320.69207074726</v>
      </c>
    </row>
    <row r="104" spans="1:3" x14ac:dyDescent="0.2">
      <c r="A104" s="4">
        <v>78</v>
      </c>
      <c r="B104" s="4">
        <v>-34620.765863526336</v>
      </c>
      <c r="C104" s="4">
        <v>46997.765863526336</v>
      </c>
    </row>
    <row r="105" spans="1:3" x14ac:dyDescent="0.2">
      <c r="A105" s="4">
        <v>79</v>
      </c>
      <c r="B105" s="4">
        <v>329879.15341538645</v>
      </c>
      <c r="C105" s="4">
        <v>-140546.15341538645</v>
      </c>
    </row>
    <row r="106" spans="1:3" x14ac:dyDescent="0.2">
      <c r="A106" s="4">
        <v>80</v>
      </c>
      <c r="B106" s="4">
        <v>401320.25665074063</v>
      </c>
      <c r="C106" s="4">
        <v>-10180.25665074063</v>
      </c>
    </row>
    <row r="107" spans="1:3" x14ac:dyDescent="0.2">
      <c r="A107" s="4">
        <v>81</v>
      </c>
      <c r="B107" s="4">
        <v>446522.19204283447</v>
      </c>
      <c r="C107" s="4">
        <v>19640.807957165525</v>
      </c>
    </row>
    <row r="108" spans="1:3" x14ac:dyDescent="0.2">
      <c r="A108" s="4">
        <v>82</v>
      </c>
      <c r="B108" s="4">
        <v>389286.40439138096</v>
      </c>
      <c r="C108" s="4">
        <v>-167361.40439138096</v>
      </c>
    </row>
    <row r="109" spans="1:3" x14ac:dyDescent="0.2">
      <c r="A109" s="4">
        <v>83</v>
      </c>
      <c r="B109" s="4">
        <v>1172808.12786941</v>
      </c>
      <c r="C109" s="4">
        <v>-9493.1278694099747</v>
      </c>
    </row>
    <row r="110" spans="1:3" x14ac:dyDescent="0.2">
      <c r="A110" s="4">
        <v>84</v>
      </c>
      <c r="B110" s="4">
        <v>140438.0601869594</v>
      </c>
      <c r="C110" s="4">
        <v>-25460.060186959396</v>
      </c>
    </row>
    <row r="111" spans="1:3" x14ac:dyDescent="0.2">
      <c r="A111" s="4">
        <v>85</v>
      </c>
      <c r="B111" s="4">
        <v>-40368.108292157471</v>
      </c>
      <c r="C111" s="4">
        <v>52375.108292157471</v>
      </c>
    </row>
    <row r="112" spans="1:3" x14ac:dyDescent="0.2">
      <c r="A112" s="4">
        <v>86</v>
      </c>
      <c r="B112" s="4">
        <v>348437.1521403325</v>
      </c>
      <c r="C112" s="4">
        <v>-127234.1521403325</v>
      </c>
    </row>
    <row r="113" spans="1:3" x14ac:dyDescent="0.2">
      <c r="A113" s="4">
        <v>87</v>
      </c>
      <c r="B113" s="4">
        <v>6081259.5304862391</v>
      </c>
      <c r="C113" s="4">
        <v>9240972.4695137609</v>
      </c>
    </row>
    <row r="114" spans="1:3" x14ac:dyDescent="0.2">
      <c r="A114" s="4">
        <v>88</v>
      </c>
      <c r="B114" s="4">
        <v>379900.86181553663</v>
      </c>
      <c r="C114" s="4">
        <v>-281503.86181553663</v>
      </c>
    </row>
    <row r="115" spans="1:3" x14ac:dyDescent="0.2">
      <c r="A115" s="4">
        <v>89</v>
      </c>
      <c r="B115" s="4">
        <v>190310.63920579565</v>
      </c>
      <c r="C115" s="4">
        <v>-11854.639205795655</v>
      </c>
    </row>
    <row r="116" spans="1:3" x14ac:dyDescent="0.2">
      <c r="A116" s="4">
        <v>90</v>
      </c>
      <c r="B116" s="4">
        <v>385941.55160870228</v>
      </c>
      <c r="C116" s="4">
        <v>-280894.55160870228</v>
      </c>
    </row>
    <row r="117" spans="1:3" x14ac:dyDescent="0.2">
      <c r="A117" s="4">
        <v>91</v>
      </c>
      <c r="B117" s="4">
        <v>-49770.017673411945</v>
      </c>
      <c r="C117" s="4">
        <v>74093.017673411945</v>
      </c>
    </row>
    <row r="118" spans="1:3" x14ac:dyDescent="0.2">
      <c r="A118" s="4">
        <v>92</v>
      </c>
      <c r="B118" s="4">
        <v>-12652.384221213957</v>
      </c>
      <c r="C118" s="4">
        <v>17802.384221213957</v>
      </c>
    </row>
    <row r="119" spans="1:3" x14ac:dyDescent="0.2">
      <c r="A119" s="4">
        <v>93</v>
      </c>
      <c r="B119" s="4">
        <v>215972.86881195076</v>
      </c>
      <c r="C119" s="4">
        <v>-212114.86881195076</v>
      </c>
    </row>
    <row r="120" spans="1:3" x14ac:dyDescent="0.2">
      <c r="A120" s="4">
        <v>94</v>
      </c>
      <c r="B120" s="4">
        <v>850894.63082294317</v>
      </c>
      <c r="C120" s="4">
        <v>-539577.63082294317</v>
      </c>
    </row>
    <row r="121" spans="1:3" x14ac:dyDescent="0.2">
      <c r="A121" s="4">
        <v>95</v>
      </c>
      <c r="B121" s="4">
        <v>170287.47674743607</v>
      </c>
      <c r="C121" s="4">
        <v>-168873.47674743607</v>
      </c>
    </row>
    <row r="122" spans="1:3" x14ac:dyDescent="0.2">
      <c r="A122" s="4">
        <v>96</v>
      </c>
      <c r="B122" s="4">
        <v>119892.16004495966</v>
      </c>
      <c r="C122" s="4">
        <v>75352.839955040341</v>
      </c>
    </row>
    <row r="123" spans="1:3" x14ac:dyDescent="0.2">
      <c r="A123" s="4">
        <v>97</v>
      </c>
      <c r="B123" s="4">
        <v>216907.04854597195</v>
      </c>
      <c r="C123" s="4">
        <v>-125354.04854597195</v>
      </c>
    </row>
    <row r="124" spans="1:3" x14ac:dyDescent="0.2">
      <c r="A124" s="4">
        <v>98</v>
      </c>
      <c r="B124" s="4">
        <v>-32575.517714490081</v>
      </c>
      <c r="C124" s="4">
        <v>46120.517714490081</v>
      </c>
    </row>
    <row r="125" spans="1:3" x14ac:dyDescent="0.2">
      <c r="A125" s="4">
        <v>99</v>
      </c>
      <c r="B125" s="4">
        <v>228926.10708918035</v>
      </c>
      <c r="C125" s="4">
        <v>-208314.10708918035</v>
      </c>
    </row>
    <row r="126" spans="1:3" x14ac:dyDescent="0.2">
      <c r="A126" s="4">
        <v>100</v>
      </c>
      <c r="B126" s="4">
        <v>959192.69084373396</v>
      </c>
      <c r="C126" s="4">
        <v>-322388.69084373396</v>
      </c>
    </row>
    <row r="127" spans="1:3" x14ac:dyDescent="0.2">
      <c r="A127" s="4">
        <v>101</v>
      </c>
      <c r="B127" s="4">
        <v>783227.69940227096</v>
      </c>
      <c r="C127" s="4">
        <v>-385748.69940227096</v>
      </c>
    </row>
    <row r="128" spans="1:3" x14ac:dyDescent="0.2">
      <c r="A128" s="4">
        <v>102</v>
      </c>
      <c r="B128" s="4">
        <v>537021.11748096545</v>
      </c>
      <c r="C128" s="4">
        <v>-243650.11748096545</v>
      </c>
    </row>
    <row r="129" spans="1:3" x14ac:dyDescent="0.2">
      <c r="A129" s="4">
        <v>103</v>
      </c>
      <c r="B129" s="4">
        <v>444222.94045353029</v>
      </c>
      <c r="C129" s="4">
        <v>261212.05954646971</v>
      </c>
    </row>
    <row r="130" spans="1:3" x14ac:dyDescent="0.2">
      <c r="A130" s="4">
        <v>104</v>
      </c>
      <c r="B130" s="4">
        <v>32929.769786652512</v>
      </c>
      <c r="C130" s="4">
        <v>-18129.769786652512</v>
      </c>
    </row>
    <row r="131" spans="1:3" x14ac:dyDescent="0.2">
      <c r="A131" s="4">
        <v>105</v>
      </c>
      <c r="B131" s="4">
        <v>-10172.842729034455</v>
      </c>
      <c r="C131" s="4">
        <v>29106.842729034455</v>
      </c>
    </row>
    <row r="132" spans="1:3" x14ac:dyDescent="0.2">
      <c r="A132" s="4">
        <v>106</v>
      </c>
      <c r="B132" s="4">
        <v>298464.54415641289</v>
      </c>
      <c r="C132" s="4">
        <v>-157206.54415641289</v>
      </c>
    </row>
    <row r="133" spans="1:3" x14ac:dyDescent="0.2">
      <c r="A133" s="4">
        <v>107</v>
      </c>
      <c r="B133" s="4">
        <v>-59653.747724781249</v>
      </c>
      <c r="C133" s="4">
        <v>81820.747724781249</v>
      </c>
    </row>
    <row r="134" spans="1:3" x14ac:dyDescent="0.2">
      <c r="A134" s="4">
        <v>108</v>
      </c>
      <c r="B134" s="4">
        <v>-46993.856812086102</v>
      </c>
      <c r="C134" s="4">
        <v>110358.8568120861</v>
      </c>
    </row>
    <row r="135" spans="1:3" x14ac:dyDescent="0.2">
      <c r="A135" s="4">
        <v>109</v>
      </c>
      <c r="B135" s="4">
        <v>683849.66517957277</v>
      </c>
      <c r="C135" s="4">
        <v>-85436.665179572767</v>
      </c>
    </row>
    <row r="136" spans="1:3" x14ac:dyDescent="0.2">
      <c r="A136" s="4">
        <v>110</v>
      </c>
      <c r="B136" s="4">
        <v>-52637.961184069049</v>
      </c>
      <c r="C136" s="4">
        <v>59946.961184069049</v>
      </c>
    </row>
    <row r="137" spans="1:3" x14ac:dyDescent="0.2">
      <c r="A137" s="4">
        <v>111</v>
      </c>
      <c r="B137" s="4">
        <v>36917.028028076806</v>
      </c>
      <c r="C137" s="4">
        <v>106011.97197192319</v>
      </c>
    </row>
    <row r="138" spans="1:3" x14ac:dyDescent="0.2">
      <c r="A138" s="4">
        <v>112</v>
      </c>
      <c r="B138" s="4">
        <v>153797.70329038263</v>
      </c>
      <c r="C138" s="4">
        <v>185498.29670961737</v>
      </c>
    </row>
    <row r="139" spans="1:3" x14ac:dyDescent="0.2">
      <c r="A139" s="4">
        <v>113</v>
      </c>
      <c r="B139" s="4">
        <v>-48935.866904474155</v>
      </c>
      <c r="C139" s="4">
        <v>56267.866904474155</v>
      </c>
    </row>
    <row r="140" spans="1:3" x14ac:dyDescent="0.2">
      <c r="A140" s="4">
        <v>114</v>
      </c>
      <c r="B140" s="4">
        <v>-63696.716695882176</v>
      </c>
      <c r="C140" s="4">
        <v>86273.716695882176</v>
      </c>
    </row>
    <row r="141" spans="1:3" x14ac:dyDescent="0.2">
      <c r="A141" s="4">
        <v>115</v>
      </c>
      <c r="B141" s="4">
        <v>-24537.107099259782</v>
      </c>
      <c r="C141" s="4">
        <v>29998.107099259782</v>
      </c>
    </row>
    <row r="142" spans="1:3" x14ac:dyDescent="0.2">
      <c r="A142" s="4">
        <v>116</v>
      </c>
      <c r="B142" s="4">
        <v>-87898.819792811119</v>
      </c>
      <c r="C142" s="4">
        <v>89870.819792811119</v>
      </c>
    </row>
    <row r="143" spans="1:3" x14ac:dyDescent="0.2">
      <c r="A143" s="4">
        <v>117</v>
      </c>
      <c r="B143" s="4">
        <v>-41341.56903739812</v>
      </c>
      <c r="C143" s="4">
        <v>60070.56903739812</v>
      </c>
    </row>
    <row r="144" spans="1:3" x14ac:dyDescent="0.2">
      <c r="A144" s="4">
        <v>118</v>
      </c>
      <c r="B144" s="4">
        <v>224406.2917591049</v>
      </c>
      <c r="C144" s="4">
        <v>-487.29175910490449</v>
      </c>
    </row>
    <row r="145" spans="1:3" x14ac:dyDescent="0.2">
      <c r="A145" s="4">
        <v>119</v>
      </c>
      <c r="B145" s="4">
        <v>880939.13100244652</v>
      </c>
      <c r="C145" s="4">
        <v>891643.86899755348</v>
      </c>
    </row>
    <row r="146" spans="1:3" x14ac:dyDescent="0.2">
      <c r="A146" s="4">
        <v>120</v>
      </c>
      <c r="B146" s="4">
        <v>706339.21141626628</v>
      </c>
      <c r="C146" s="4">
        <v>292874.78858373372</v>
      </c>
    </row>
    <row r="147" spans="1:3" x14ac:dyDescent="0.2">
      <c r="A147" s="4">
        <v>121</v>
      </c>
      <c r="B147" s="4">
        <v>-52249.559165591461</v>
      </c>
      <c r="C147" s="4">
        <v>83556.559165591461</v>
      </c>
    </row>
    <row r="148" spans="1:3" x14ac:dyDescent="0.2">
      <c r="A148" s="4">
        <v>122</v>
      </c>
      <c r="B148" s="4">
        <v>888667.82744773221</v>
      </c>
      <c r="C148" s="4">
        <v>-457643.82744773221</v>
      </c>
    </row>
    <row r="149" spans="1:3" x14ac:dyDescent="0.2">
      <c r="A149" s="4">
        <v>123</v>
      </c>
      <c r="B149" s="4">
        <v>104854.32969442733</v>
      </c>
      <c r="C149" s="4">
        <v>-52842.329694427332</v>
      </c>
    </row>
    <row r="150" spans="1:3" x14ac:dyDescent="0.2">
      <c r="A150" s="4">
        <v>124</v>
      </c>
      <c r="B150" s="4">
        <v>276093.02969251864</v>
      </c>
      <c r="C150" s="4">
        <v>-104489.02969251864</v>
      </c>
    </row>
    <row r="151" spans="1:3" x14ac:dyDescent="0.2">
      <c r="A151" s="4">
        <v>125</v>
      </c>
      <c r="B151" s="4">
        <v>400371.28320056805</v>
      </c>
      <c r="C151" s="4">
        <v>-399624.28320056805</v>
      </c>
    </row>
    <row r="152" spans="1:3" x14ac:dyDescent="0.2">
      <c r="A152" s="4">
        <v>126</v>
      </c>
      <c r="B152" s="4">
        <v>911324.50587345578</v>
      </c>
      <c r="C152" s="4">
        <v>-452021.50587345578</v>
      </c>
    </row>
    <row r="153" spans="1:3" x14ac:dyDescent="0.2">
      <c r="A153" s="4">
        <v>127</v>
      </c>
      <c r="B153" s="4">
        <v>477802.33981055144</v>
      </c>
      <c r="C153" s="4">
        <v>255050.66018944856</v>
      </c>
    </row>
    <row r="154" spans="1:3" x14ac:dyDescent="0.2">
      <c r="A154" s="4">
        <v>128</v>
      </c>
      <c r="B154" s="4">
        <v>290090.23316081683</v>
      </c>
      <c r="C154" s="4">
        <v>-182520.23316081683</v>
      </c>
    </row>
    <row r="155" spans="1:3" x14ac:dyDescent="0.2">
      <c r="A155" s="4">
        <v>129</v>
      </c>
      <c r="B155" s="4">
        <v>172275.37816448975</v>
      </c>
      <c r="C155" s="4">
        <v>-135761.37816448975</v>
      </c>
    </row>
    <row r="156" spans="1:3" x14ac:dyDescent="0.2">
      <c r="A156" s="4">
        <v>130</v>
      </c>
      <c r="B156" s="4">
        <v>510757.39942959021</v>
      </c>
      <c r="C156" s="4">
        <v>-153990.39942959021</v>
      </c>
    </row>
    <row r="157" spans="1:3" x14ac:dyDescent="0.2">
      <c r="A157" s="4">
        <v>131</v>
      </c>
      <c r="B157" s="4">
        <v>795974.46156620397</v>
      </c>
      <c r="C157" s="4">
        <v>-183453.46156620397</v>
      </c>
    </row>
    <row r="158" spans="1:3" x14ac:dyDescent="0.2">
      <c r="A158" s="4">
        <v>132</v>
      </c>
      <c r="B158" s="4">
        <v>407362.51953316503</v>
      </c>
      <c r="C158" s="4">
        <v>-294362.51953316503</v>
      </c>
    </row>
    <row r="159" spans="1:3" x14ac:dyDescent="0.2">
      <c r="A159" s="4">
        <v>133</v>
      </c>
      <c r="B159" s="4">
        <v>198880.03382041823</v>
      </c>
      <c r="C159" s="4">
        <v>-15517.033820418234</v>
      </c>
    </row>
    <row r="160" spans="1:3" x14ac:dyDescent="0.2">
      <c r="A160" s="4">
        <v>134</v>
      </c>
      <c r="B160" s="4">
        <v>1595777.9092987312</v>
      </c>
      <c r="C160" s="4">
        <v>-451907.90929873125</v>
      </c>
    </row>
    <row r="161" spans="1:3" x14ac:dyDescent="0.2">
      <c r="A161" s="4">
        <v>135</v>
      </c>
      <c r="B161" s="4">
        <v>883518.50932939269</v>
      </c>
      <c r="C161" s="4">
        <v>-356079.50932939269</v>
      </c>
    </row>
    <row r="162" spans="1:3" x14ac:dyDescent="0.2">
      <c r="A162" s="4">
        <v>136</v>
      </c>
      <c r="B162" s="4">
        <v>368651.99699583719</v>
      </c>
      <c r="C162" s="4">
        <v>-274875.99699583719</v>
      </c>
    </row>
    <row r="163" spans="1:3" x14ac:dyDescent="0.2">
      <c r="A163" s="4">
        <v>137</v>
      </c>
      <c r="B163" s="4">
        <v>224153.86140809578</v>
      </c>
      <c r="C163" s="4">
        <v>-207810.86140809578</v>
      </c>
    </row>
    <row r="164" spans="1:3" x14ac:dyDescent="0.2">
      <c r="A164" s="4">
        <v>138</v>
      </c>
      <c r="B164" s="4">
        <v>-70561.737852974591</v>
      </c>
      <c r="C164" s="4">
        <v>83016.737852974591</v>
      </c>
    </row>
    <row r="165" spans="1:3" x14ac:dyDescent="0.2">
      <c r="A165" s="4">
        <v>139</v>
      </c>
      <c r="B165" s="4">
        <v>-3361.8962993127643</v>
      </c>
      <c r="C165" s="4">
        <v>79648.896299312764</v>
      </c>
    </row>
    <row r="166" spans="1:3" x14ac:dyDescent="0.2">
      <c r="A166" s="4">
        <v>140</v>
      </c>
      <c r="B166" s="4">
        <v>131403.21170763209</v>
      </c>
      <c r="C166" s="4">
        <v>73805.788292367914</v>
      </c>
    </row>
    <row r="167" spans="1:3" x14ac:dyDescent="0.2">
      <c r="A167" s="4">
        <v>141</v>
      </c>
      <c r="B167" s="4">
        <v>260150.6070402677</v>
      </c>
      <c r="C167" s="4">
        <v>24920.3929597323</v>
      </c>
    </row>
    <row r="168" spans="1:3" x14ac:dyDescent="0.2">
      <c r="A168" s="4">
        <v>142</v>
      </c>
      <c r="B168" s="4">
        <v>342270.24717166234</v>
      </c>
      <c r="C168" s="4">
        <v>-37425.24717166234</v>
      </c>
    </row>
    <row r="169" spans="1:3" x14ac:dyDescent="0.2">
      <c r="A169" s="4">
        <v>143</v>
      </c>
      <c r="B169" s="4">
        <v>585361.42954244174</v>
      </c>
      <c r="C169" s="4">
        <v>662181.57045755826</v>
      </c>
    </row>
    <row r="170" spans="1:3" x14ac:dyDescent="0.2">
      <c r="A170" s="4">
        <v>144</v>
      </c>
      <c r="B170" s="4">
        <v>332155.42788583436</v>
      </c>
      <c r="C170" s="4">
        <v>-204126.42788583436</v>
      </c>
    </row>
    <row r="171" spans="1:3" x14ac:dyDescent="0.2">
      <c r="A171" s="4">
        <v>145</v>
      </c>
      <c r="B171" s="4">
        <v>-68128.08768546072</v>
      </c>
      <c r="C171" s="4">
        <v>88156.08768546072</v>
      </c>
    </row>
    <row r="172" spans="1:3" x14ac:dyDescent="0.2">
      <c r="A172" s="4">
        <v>146</v>
      </c>
      <c r="B172" s="4">
        <v>1116419.6487007397</v>
      </c>
      <c r="C172" s="4">
        <v>-151812.64870073972</v>
      </c>
    </row>
    <row r="173" spans="1:3" x14ac:dyDescent="0.2">
      <c r="A173" s="4">
        <v>147</v>
      </c>
      <c r="B173" s="4">
        <v>-30631.871619796104</v>
      </c>
      <c r="C173" s="4">
        <v>138573.87161979609</v>
      </c>
    </row>
    <row r="174" spans="1:3" x14ac:dyDescent="0.2">
      <c r="A174" s="4">
        <v>148</v>
      </c>
      <c r="B174" s="4">
        <v>510757.39942959021</v>
      </c>
      <c r="C174" s="4">
        <v>-187736.39942959021</v>
      </c>
    </row>
    <row r="175" spans="1:3" x14ac:dyDescent="0.2">
      <c r="A175" s="4">
        <v>149</v>
      </c>
      <c r="B175" s="4">
        <v>102515.73418085661</v>
      </c>
      <c r="C175" s="4">
        <v>-25204.734180856613</v>
      </c>
    </row>
    <row r="176" spans="1:3" x14ac:dyDescent="0.2">
      <c r="A176" s="4">
        <v>150</v>
      </c>
      <c r="B176" s="4">
        <v>-75286.456207087584</v>
      </c>
      <c r="C176" s="4">
        <v>86308.456207087584</v>
      </c>
    </row>
    <row r="177" spans="1:3" x14ac:dyDescent="0.2">
      <c r="A177" s="4">
        <v>151</v>
      </c>
      <c r="B177" s="4">
        <v>435360.1984743732</v>
      </c>
      <c r="C177" s="4">
        <v>-26210.198474373203</v>
      </c>
    </row>
    <row r="178" spans="1:3" x14ac:dyDescent="0.2">
      <c r="A178" s="4">
        <v>152</v>
      </c>
      <c r="B178" s="4">
        <v>211857.82230576305</v>
      </c>
      <c r="C178" s="4">
        <v>-39220.822305763053</v>
      </c>
    </row>
    <row r="179" spans="1:3" x14ac:dyDescent="0.2">
      <c r="A179" s="4">
        <v>153</v>
      </c>
      <c r="B179" s="4">
        <v>950329.94886457687</v>
      </c>
      <c r="C179" s="4">
        <v>-300703.94886457687</v>
      </c>
    </row>
    <row r="180" spans="1:3" x14ac:dyDescent="0.2">
      <c r="A180" s="4">
        <v>154</v>
      </c>
      <c r="B180" s="4">
        <v>-59796.329705695913</v>
      </c>
      <c r="C180" s="4">
        <v>66108.329705695913</v>
      </c>
    </row>
    <row r="181" spans="1:3" x14ac:dyDescent="0.2">
      <c r="A181" s="4">
        <v>155</v>
      </c>
      <c r="B181" s="4">
        <v>2046674.8652234327</v>
      </c>
      <c r="C181" s="4">
        <v>34177.134776567342</v>
      </c>
    </row>
    <row r="182" spans="1:3" x14ac:dyDescent="0.2">
      <c r="A182" s="4">
        <v>156</v>
      </c>
      <c r="B182" s="4">
        <v>1197690.4072600922</v>
      </c>
      <c r="C182" s="4">
        <v>-624215.40726009221</v>
      </c>
    </row>
    <row r="183" spans="1:3" x14ac:dyDescent="0.2">
      <c r="A183" s="4">
        <v>157</v>
      </c>
      <c r="B183" s="4">
        <v>244232.73459613192</v>
      </c>
      <c r="C183" s="4">
        <v>-188789.73459613192</v>
      </c>
    </row>
    <row r="184" spans="1:3" x14ac:dyDescent="0.2">
      <c r="A184" s="4">
        <v>158</v>
      </c>
      <c r="B184" s="4">
        <v>-44163.621223389579</v>
      </c>
      <c r="C184" s="4">
        <v>55537.621223389579</v>
      </c>
    </row>
    <row r="185" spans="1:3" x14ac:dyDescent="0.2">
      <c r="A185" s="4">
        <v>159</v>
      </c>
      <c r="B185" s="4">
        <v>-52249.559165591461</v>
      </c>
      <c r="C185" s="4">
        <v>77610.559165591461</v>
      </c>
    </row>
    <row r="186" spans="1:3" x14ac:dyDescent="0.2">
      <c r="A186" s="4">
        <v>160</v>
      </c>
      <c r="B186" s="4">
        <v>34816.069149363917</v>
      </c>
      <c r="C186" s="4">
        <v>174834.9308506361</v>
      </c>
    </row>
    <row r="187" spans="1:3" x14ac:dyDescent="0.2">
      <c r="A187" s="4">
        <v>161</v>
      </c>
      <c r="B187" s="4">
        <v>-30623.688217091025</v>
      </c>
      <c r="C187" s="4">
        <v>34874.688217091025</v>
      </c>
    </row>
    <row r="188" spans="1:3" x14ac:dyDescent="0.2">
      <c r="A188" s="4">
        <v>162</v>
      </c>
      <c r="B188" s="4">
        <v>1195194.4360494555</v>
      </c>
      <c r="C188" s="4">
        <v>2627735.5639505442</v>
      </c>
    </row>
    <row r="189" spans="1:3" x14ac:dyDescent="0.2">
      <c r="A189" s="4">
        <v>163</v>
      </c>
      <c r="B189" s="4">
        <v>353835.43647475261</v>
      </c>
      <c r="C189" s="4">
        <v>-46362.436474752612</v>
      </c>
    </row>
    <row r="190" spans="1:3" x14ac:dyDescent="0.2">
      <c r="A190" s="4">
        <v>164</v>
      </c>
      <c r="B190" s="4">
        <v>359209.10768801038</v>
      </c>
      <c r="C190" s="4">
        <v>-155486.10768801038</v>
      </c>
    </row>
    <row r="191" spans="1:3" x14ac:dyDescent="0.2">
      <c r="A191" s="4">
        <v>165</v>
      </c>
      <c r="B191" s="4">
        <v>213586.74597140847</v>
      </c>
      <c r="C191" s="4">
        <v>-213571.74597140847</v>
      </c>
    </row>
    <row r="192" spans="1:3" x14ac:dyDescent="0.2">
      <c r="A192" s="4">
        <v>166</v>
      </c>
      <c r="B192" s="4">
        <v>398529.36498631048</v>
      </c>
      <c r="C192" s="4">
        <v>55323.63501368952</v>
      </c>
    </row>
    <row r="193" spans="1:3" x14ac:dyDescent="0.2">
      <c r="A193" s="4">
        <v>167</v>
      </c>
      <c r="B193" s="4">
        <v>170595.61782812185</v>
      </c>
      <c r="C193" s="4">
        <v>76066.382171878155</v>
      </c>
    </row>
    <row r="194" spans="1:3" x14ac:dyDescent="0.2">
      <c r="A194" s="4">
        <v>168</v>
      </c>
      <c r="B194" s="4">
        <v>2821171.6888444158</v>
      </c>
      <c r="C194" s="4">
        <v>-541044.68884441582</v>
      </c>
    </row>
    <row r="195" spans="1:3" x14ac:dyDescent="0.2">
      <c r="A195" s="4">
        <v>169</v>
      </c>
      <c r="B195" s="4">
        <v>241164.86237257757</v>
      </c>
      <c r="C195" s="4">
        <v>-187056.86237257757</v>
      </c>
    </row>
    <row r="196" spans="1:3" x14ac:dyDescent="0.2">
      <c r="A196" s="4">
        <v>170</v>
      </c>
      <c r="B196" s="4">
        <v>-51662.864436522505</v>
      </c>
      <c r="C196" s="4">
        <v>56620.864436522505</v>
      </c>
    </row>
    <row r="197" spans="1:3" x14ac:dyDescent="0.2">
      <c r="A197" s="4">
        <v>171</v>
      </c>
      <c r="B197" s="4">
        <v>232334.85400424077</v>
      </c>
      <c r="C197" s="4">
        <v>-208354.85400424077</v>
      </c>
    </row>
    <row r="198" spans="1:3" x14ac:dyDescent="0.2">
      <c r="A198" s="4">
        <v>172</v>
      </c>
      <c r="B198" s="4">
        <v>-85171.822260762798</v>
      </c>
      <c r="C198" s="4">
        <v>91875.822260762798</v>
      </c>
    </row>
    <row r="199" spans="1:3" x14ac:dyDescent="0.2">
      <c r="A199" s="4">
        <v>173</v>
      </c>
      <c r="B199" s="4">
        <v>377935.87460429221</v>
      </c>
      <c r="C199" s="4">
        <v>-84829.874604292214</v>
      </c>
    </row>
    <row r="200" spans="1:3" x14ac:dyDescent="0.2">
      <c r="A200" s="4">
        <v>174</v>
      </c>
      <c r="B200" s="4">
        <v>229734.07164769698</v>
      </c>
      <c r="C200" s="4">
        <v>48830.928352303017</v>
      </c>
    </row>
    <row r="201" spans="1:3" x14ac:dyDescent="0.2">
      <c r="A201" s="4">
        <v>175</v>
      </c>
      <c r="B201" s="4">
        <v>-46066.287391511112</v>
      </c>
      <c r="C201" s="4">
        <v>67009.287391511112</v>
      </c>
    </row>
    <row r="202" spans="1:3" x14ac:dyDescent="0.2">
      <c r="A202" s="4">
        <v>176</v>
      </c>
      <c r="B202" s="4">
        <v>171103.62470865779</v>
      </c>
      <c r="C202" s="4">
        <v>-105385.62470865779</v>
      </c>
    </row>
    <row r="203" spans="1:3" x14ac:dyDescent="0.2">
      <c r="A203" s="4">
        <v>177</v>
      </c>
      <c r="B203" s="4">
        <v>653575.71176791668</v>
      </c>
      <c r="C203" s="4">
        <v>-108235.71176791668</v>
      </c>
    </row>
    <row r="204" spans="1:3" x14ac:dyDescent="0.2">
      <c r="A204" s="4">
        <v>178</v>
      </c>
      <c r="B204" s="4">
        <v>275283.49204474315</v>
      </c>
      <c r="C204" s="4">
        <v>461119.50795525685</v>
      </c>
    </row>
    <row r="205" spans="1:3" x14ac:dyDescent="0.2">
      <c r="A205" s="4">
        <v>179</v>
      </c>
      <c r="B205" s="4">
        <v>5310.7363719580462</v>
      </c>
      <c r="C205" s="4">
        <v>244396.26362804195</v>
      </c>
    </row>
    <row r="206" spans="1:3" x14ac:dyDescent="0.2">
      <c r="A206" s="4">
        <v>180</v>
      </c>
      <c r="B206" s="4">
        <v>65011.334712486954</v>
      </c>
      <c r="C206" s="4">
        <v>116075.66528751305</v>
      </c>
    </row>
    <row r="207" spans="1:3" x14ac:dyDescent="0.2">
      <c r="A207" s="4">
        <v>181</v>
      </c>
      <c r="B207" s="4">
        <v>23922.809824274809</v>
      </c>
      <c r="C207" s="4">
        <v>-11968.809824274809</v>
      </c>
    </row>
    <row r="208" spans="1:3" x14ac:dyDescent="0.2">
      <c r="A208" s="4">
        <v>182</v>
      </c>
      <c r="B208" s="4">
        <v>2415668.4136220003</v>
      </c>
      <c r="C208" s="4">
        <v>734217.58637799975</v>
      </c>
    </row>
    <row r="209" spans="1:3" x14ac:dyDescent="0.2">
      <c r="A209" s="4">
        <v>183</v>
      </c>
      <c r="B209" s="4">
        <v>165464.49464781518</v>
      </c>
      <c r="C209" s="4">
        <v>64289.505352184817</v>
      </c>
    </row>
    <row r="210" spans="1:3" x14ac:dyDescent="0.2">
      <c r="A210" s="4">
        <v>184</v>
      </c>
      <c r="B210" s="4">
        <v>285445.77574449562</v>
      </c>
      <c r="C210" s="4">
        <v>-154495.77574449562</v>
      </c>
    </row>
    <row r="211" spans="1:3" x14ac:dyDescent="0.2">
      <c r="A211" s="4">
        <v>185</v>
      </c>
      <c r="B211" s="4">
        <v>245937.10805366214</v>
      </c>
      <c r="C211" s="4">
        <v>-190564.10805366214</v>
      </c>
    </row>
    <row r="212" spans="1:3" x14ac:dyDescent="0.2">
      <c r="A212" s="4">
        <v>186</v>
      </c>
      <c r="B212" s="4">
        <v>110087.05492907629</v>
      </c>
      <c r="C212" s="4">
        <v>-104199.05492907629</v>
      </c>
    </row>
    <row r="213" spans="1:3" x14ac:dyDescent="0.2">
      <c r="A213" s="4">
        <v>187</v>
      </c>
      <c r="B213" s="4">
        <v>255514.33302665161</v>
      </c>
      <c r="C213" s="4">
        <v>-198601.33302665161</v>
      </c>
    </row>
    <row r="214" spans="1:3" x14ac:dyDescent="0.2">
      <c r="A214" s="4">
        <v>188</v>
      </c>
      <c r="B214" s="4">
        <v>229575.1228613721</v>
      </c>
      <c r="C214" s="4">
        <v>-179154.1228613721</v>
      </c>
    </row>
    <row r="215" spans="1:3" x14ac:dyDescent="0.2">
      <c r="A215" s="4">
        <v>189</v>
      </c>
      <c r="B215" s="4">
        <v>981395.50002933957</v>
      </c>
      <c r="C215" s="4">
        <v>-439550.50002933957</v>
      </c>
    </row>
    <row r="216" spans="1:3" x14ac:dyDescent="0.2">
      <c r="A216" s="4">
        <v>190</v>
      </c>
      <c r="B216" s="4">
        <v>-115519.48920981151</v>
      </c>
      <c r="C216" s="4">
        <v>123717.48920981151</v>
      </c>
    </row>
    <row r="217" spans="1:3" x14ac:dyDescent="0.2">
      <c r="A217" s="4">
        <v>191</v>
      </c>
      <c r="B217" s="4">
        <v>405484.40357315866</v>
      </c>
      <c r="C217" s="4">
        <v>-396955.40357315866</v>
      </c>
    </row>
    <row r="218" spans="1:3" x14ac:dyDescent="0.2">
      <c r="A218" s="4">
        <v>192</v>
      </c>
      <c r="B218" s="4">
        <v>-58385.303612700198</v>
      </c>
      <c r="C218" s="4">
        <v>82007.303612700198</v>
      </c>
    </row>
    <row r="219" spans="1:3" x14ac:dyDescent="0.2">
      <c r="A219" s="4">
        <v>193</v>
      </c>
      <c r="B219" s="4">
        <v>152576.78650527319</v>
      </c>
      <c r="C219" s="4">
        <v>-6161.7865052731941</v>
      </c>
    </row>
    <row r="220" spans="1:3" x14ac:dyDescent="0.2">
      <c r="A220" s="4">
        <v>194</v>
      </c>
      <c r="B220" s="4">
        <v>929877.46737421432</v>
      </c>
      <c r="C220" s="4">
        <v>-295984.46737421432</v>
      </c>
    </row>
    <row r="221" spans="1:3" x14ac:dyDescent="0.2">
      <c r="A221" s="4">
        <v>195</v>
      </c>
      <c r="B221" s="4">
        <v>-22839.281042128699</v>
      </c>
      <c r="C221" s="4">
        <v>55910.281042128699</v>
      </c>
    </row>
    <row r="222" spans="1:3" x14ac:dyDescent="0.2">
      <c r="A222" s="4">
        <v>196</v>
      </c>
      <c r="B222" s="4">
        <v>-26248.02795718913</v>
      </c>
      <c r="C222" s="4">
        <v>99258.02795718913</v>
      </c>
    </row>
    <row r="223" spans="1:3" x14ac:dyDescent="0.2">
      <c r="A223" s="4">
        <v>197</v>
      </c>
      <c r="B223" s="4">
        <v>1237467.8721073449</v>
      </c>
      <c r="C223" s="4">
        <v>-132150.87210734491</v>
      </c>
    </row>
    <row r="224" spans="1:3" x14ac:dyDescent="0.2">
      <c r="A224" s="4">
        <v>198</v>
      </c>
      <c r="B224" s="4">
        <v>215291.11942893869</v>
      </c>
      <c r="C224" s="4">
        <v>-211893.11942893869</v>
      </c>
    </row>
    <row r="225" spans="1:3" x14ac:dyDescent="0.2">
      <c r="A225" s="4">
        <v>199</v>
      </c>
      <c r="B225" s="4">
        <v>15394.395136224601</v>
      </c>
      <c r="C225" s="4">
        <v>39532.604863775399</v>
      </c>
    </row>
    <row r="226" spans="1:3" x14ac:dyDescent="0.2">
      <c r="A226" s="4">
        <v>200</v>
      </c>
      <c r="B226" s="4">
        <v>35656.767318700848</v>
      </c>
      <c r="C226" s="4">
        <v>19851.232681299152</v>
      </c>
    </row>
    <row r="227" spans="1:3" x14ac:dyDescent="0.2">
      <c r="A227" s="4">
        <v>201</v>
      </c>
      <c r="B227" s="4">
        <v>49640.813073153622</v>
      </c>
      <c r="C227" s="4">
        <v>-43990.813073153622</v>
      </c>
    </row>
    <row r="228" spans="1:3" x14ac:dyDescent="0.2">
      <c r="A228" s="4">
        <v>202</v>
      </c>
      <c r="B228" s="4">
        <v>-87217.070409799053</v>
      </c>
      <c r="C228" s="4">
        <v>89612.070409799053</v>
      </c>
    </row>
    <row r="229" spans="1:3" x14ac:dyDescent="0.2">
      <c r="A229" s="4">
        <v>203</v>
      </c>
      <c r="B229" s="4">
        <v>199314.32716356148</v>
      </c>
      <c r="C229" s="4">
        <v>-14788.32716356148</v>
      </c>
    </row>
    <row r="230" spans="1:3" x14ac:dyDescent="0.2">
      <c r="A230" s="4">
        <v>204</v>
      </c>
      <c r="B230" s="4">
        <v>18794.958648579952</v>
      </c>
      <c r="C230" s="4">
        <v>52545.041351420048</v>
      </c>
    </row>
    <row r="231" spans="1:3" x14ac:dyDescent="0.2">
      <c r="A231" s="4">
        <v>205</v>
      </c>
      <c r="B231" s="4">
        <v>-122677.8577314384</v>
      </c>
      <c r="C231" s="4">
        <v>126522.8577314384</v>
      </c>
    </row>
    <row r="232" spans="1:3" x14ac:dyDescent="0.2">
      <c r="A232" s="4">
        <v>206</v>
      </c>
      <c r="B232" s="4">
        <v>459545.93476589199</v>
      </c>
      <c r="C232" s="4">
        <v>-1428.9347658919869</v>
      </c>
    </row>
    <row r="233" spans="1:3" x14ac:dyDescent="0.2">
      <c r="A233" s="4">
        <v>207</v>
      </c>
      <c r="B233" s="4">
        <v>145806.82000212392</v>
      </c>
      <c r="C233" s="4">
        <v>89772.179997876083</v>
      </c>
    </row>
    <row r="234" spans="1:3" x14ac:dyDescent="0.2">
      <c r="A234" s="4">
        <v>208</v>
      </c>
      <c r="B234" s="4">
        <v>-14602.577716307074</v>
      </c>
      <c r="C234" s="4">
        <v>27080.577716307074</v>
      </c>
    </row>
    <row r="235" spans="1:3" x14ac:dyDescent="0.2">
      <c r="A235" s="4">
        <v>209</v>
      </c>
      <c r="B235" s="4">
        <v>268164.40453433571</v>
      </c>
      <c r="C235" s="4">
        <v>-84384.404534335714</v>
      </c>
    </row>
    <row r="236" spans="1:3" x14ac:dyDescent="0.2">
      <c r="A236" s="4">
        <v>210</v>
      </c>
      <c r="B236" s="4">
        <v>-26248.02795718913</v>
      </c>
      <c r="C236" s="4">
        <v>82814.02795718913</v>
      </c>
    </row>
    <row r="237" spans="1:3" x14ac:dyDescent="0.2">
      <c r="A237" s="4">
        <v>211</v>
      </c>
      <c r="B237" s="4">
        <v>427511.89716702909</v>
      </c>
      <c r="C237" s="4">
        <v>13811.102832970908</v>
      </c>
    </row>
    <row r="238" spans="1:3" x14ac:dyDescent="0.2">
      <c r="A238" s="4">
        <v>212</v>
      </c>
      <c r="B238" s="4">
        <v>-112499.14431322871</v>
      </c>
      <c r="C238" s="4">
        <v>129177.14431322871</v>
      </c>
    </row>
    <row r="239" spans="1:3" x14ac:dyDescent="0.2">
      <c r="A239" s="4">
        <v>213</v>
      </c>
      <c r="B239" s="4">
        <v>-43291.762532491222</v>
      </c>
      <c r="C239" s="4">
        <v>78954.762532491222</v>
      </c>
    </row>
    <row r="240" spans="1:3" x14ac:dyDescent="0.2">
      <c r="A240" s="4">
        <v>214</v>
      </c>
      <c r="B240" s="4">
        <v>471073.35323397454</v>
      </c>
      <c r="C240" s="4">
        <v>344603.64676602546</v>
      </c>
    </row>
    <row r="241" spans="1:3" x14ac:dyDescent="0.2">
      <c r="A241" s="4">
        <v>215</v>
      </c>
      <c r="B241" s="4">
        <v>13681.838275989328</v>
      </c>
      <c r="C241" s="4">
        <v>74443.161724010672</v>
      </c>
    </row>
    <row r="242" spans="1:3" x14ac:dyDescent="0.2">
      <c r="A242" s="4">
        <v>216</v>
      </c>
      <c r="B242" s="4">
        <v>1704176.0611976525</v>
      </c>
      <c r="C242" s="4">
        <v>-493032.06119765248</v>
      </c>
    </row>
    <row r="243" spans="1:3" x14ac:dyDescent="0.2">
      <c r="A243" s="4">
        <v>217</v>
      </c>
      <c r="B243" s="4">
        <v>346495.14204794448</v>
      </c>
      <c r="C243" s="4">
        <v>-266090.14204794448</v>
      </c>
    </row>
    <row r="244" spans="1:3" x14ac:dyDescent="0.2">
      <c r="A244" s="4">
        <v>218</v>
      </c>
      <c r="B244" s="4">
        <v>454837.58321718918</v>
      </c>
      <c r="C244" s="4">
        <v>-64702.583217189182</v>
      </c>
    </row>
    <row r="245" spans="1:3" x14ac:dyDescent="0.2">
      <c r="A245" s="4">
        <v>219</v>
      </c>
      <c r="B245" s="4">
        <v>389381.45904532401</v>
      </c>
      <c r="C245" s="4">
        <v>-63698.459045324009</v>
      </c>
    </row>
    <row r="246" spans="1:3" x14ac:dyDescent="0.2">
      <c r="A246" s="4">
        <v>220</v>
      </c>
      <c r="B246" s="4">
        <v>233357.4780787589</v>
      </c>
      <c r="C246" s="4">
        <v>-202678.4780787589</v>
      </c>
    </row>
    <row r="247" spans="1:3" x14ac:dyDescent="0.2">
      <c r="A247" s="4">
        <v>221</v>
      </c>
      <c r="B247" s="4">
        <v>-49379.97965262839</v>
      </c>
      <c r="C247" s="4">
        <v>112303.97965262839</v>
      </c>
    </row>
    <row r="248" spans="1:3" x14ac:dyDescent="0.2">
      <c r="A248" s="4">
        <v>222</v>
      </c>
      <c r="B248" s="4">
        <v>2921185.5811254601</v>
      </c>
      <c r="C248" s="4">
        <v>628973.4188745399</v>
      </c>
    </row>
    <row r="249" spans="1:3" x14ac:dyDescent="0.2">
      <c r="A249" s="4">
        <v>223</v>
      </c>
      <c r="B249" s="4">
        <v>-54833.97471672509</v>
      </c>
      <c r="C249" s="4">
        <v>83927.97471672509</v>
      </c>
    </row>
    <row r="250" spans="1:3" x14ac:dyDescent="0.2">
      <c r="A250" s="4">
        <v>224</v>
      </c>
      <c r="B250" s="4">
        <v>75388.340841287951</v>
      </c>
      <c r="C250" s="4">
        <v>86527.659158712049</v>
      </c>
    </row>
    <row r="251" spans="1:3" x14ac:dyDescent="0.2">
      <c r="A251" s="4">
        <v>225</v>
      </c>
      <c r="B251" s="4">
        <v>-54048.987277064793</v>
      </c>
      <c r="C251" s="4">
        <v>57142.987277064793</v>
      </c>
    </row>
    <row r="252" spans="1:3" x14ac:dyDescent="0.2">
      <c r="A252" s="4">
        <v>226</v>
      </c>
      <c r="B252" s="4">
        <v>-19383.006800096729</v>
      </c>
      <c r="C252" s="4">
        <v>114260.00680009673</v>
      </c>
    </row>
    <row r="253" spans="1:3" x14ac:dyDescent="0.2">
      <c r="A253" s="4">
        <v>227</v>
      </c>
      <c r="B253" s="4">
        <v>220592.77602015671</v>
      </c>
      <c r="C253" s="4">
        <v>75984.223979843286</v>
      </c>
    </row>
    <row r="254" spans="1:3" x14ac:dyDescent="0.2">
      <c r="A254" s="4">
        <v>228</v>
      </c>
      <c r="B254" s="4">
        <v>712633.90464969981</v>
      </c>
      <c r="C254" s="4">
        <v>-269069.90464969981</v>
      </c>
    </row>
    <row r="255" spans="1:3" x14ac:dyDescent="0.2">
      <c r="A255" s="4">
        <v>229</v>
      </c>
      <c r="B255" s="4">
        <v>231620.37101040836</v>
      </c>
      <c r="C255" s="4">
        <v>-182260.37101040836</v>
      </c>
    </row>
    <row r="256" spans="1:3" x14ac:dyDescent="0.2">
      <c r="A256" s="4">
        <v>230</v>
      </c>
      <c r="B256" s="4">
        <v>-47818.188176012889</v>
      </c>
      <c r="C256" s="4">
        <v>73370.188176012889</v>
      </c>
    </row>
    <row r="257" spans="1:3" x14ac:dyDescent="0.2">
      <c r="A257" s="4">
        <v>231</v>
      </c>
      <c r="B257" s="4">
        <v>184278.13281533506</v>
      </c>
      <c r="C257" s="4">
        <v>58448.867184664938</v>
      </c>
    </row>
    <row r="258" spans="1:3" x14ac:dyDescent="0.2">
      <c r="A258" s="4">
        <v>232</v>
      </c>
      <c r="B258" s="4">
        <v>94134.812871814327</v>
      </c>
      <c r="C258" s="4">
        <v>-14909.812871814327</v>
      </c>
    </row>
    <row r="259" spans="1:3" x14ac:dyDescent="0.2">
      <c r="A259" s="4">
        <v>233</v>
      </c>
      <c r="B259" s="4">
        <v>-59114.580322683847</v>
      </c>
      <c r="C259" s="4">
        <v>64421.580322683847</v>
      </c>
    </row>
    <row r="260" spans="1:3" x14ac:dyDescent="0.2">
      <c r="A260" s="4">
        <v>234</v>
      </c>
      <c r="B260" s="4">
        <v>866815.64944559673</v>
      </c>
      <c r="C260" s="4">
        <v>-356339.64944559673</v>
      </c>
    </row>
    <row r="261" spans="1:3" x14ac:dyDescent="0.2">
      <c r="A261" s="4">
        <v>235</v>
      </c>
      <c r="B261" s="4">
        <v>364086.22742804908</v>
      </c>
      <c r="C261" s="4">
        <v>-17172.227428049082</v>
      </c>
    </row>
    <row r="262" spans="1:3" x14ac:dyDescent="0.2">
      <c r="A262" s="4">
        <v>236</v>
      </c>
      <c r="B262" s="4">
        <v>170008.92309905289</v>
      </c>
      <c r="C262" s="4">
        <v>-48426.923099052889</v>
      </c>
    </row>
    <row r="263" spans="1:3" x14ac:dyDescent="0.2">
      <c r="A263" s="4">
        <v>237</v>
      </c>
      <c r="B263" s="4">
        <v>132987.98030310398</v>
      </c>
      <c r="C263" s="4">
        <v>67893.019696896023</v>
      </c>
    </row>
    <row r="264" spans="1:3" x14ac:dyDescent="0.2">
      <c r="A264" s="4">
        <v>238</v>
      </c>
      <c r="B264" s="4">
        <v>335587.1519197512</v>
      </c>
      <c r="C264" s="4">
        <v>-257321.1519197512</v>
      </c>
    </row>
    <row r="265" spans="1:3" x14ac:dyDescent="0.2">
      <c r="A265" s="4">
        <v>239</v>
      </c>
      <c r="B265" s="4">
        <v>816798.97826963407</v>
      </c>
      <c r="C265" s="4">
        <v>-158179.97826963407</v>
      </c>
    </row>
    <row r="266" spans="1:3" x14ac:dyDescent="0.2">
      <c r="A266" s="4">
        <v>240</v>
      </c>
      <c r="B266" s="4">
        <v>140852.64841585816</v>
      </c>
      <c r="C266" s="4">
        <v>-87641.648415858159</v>
      </c>
    </row>
    <row r="267" spans="1:3" x14ac:dyDescent="0.2">
      <c r="A267" s="4">
        <v>241</v>
      </c>
      <c r="B267" s="4">
        <v>833985.29482585075</v>
      </c>
      <c r="C267" s="4">
        <v>276826.70517414925</v>
      </c>
    </row>
    <row r="268" spans="1:3" x14ac:dyDescent="0.2">
      <c r="A268" s="4">
        <v>242</v>
      </c>
      <c r="B268" s="4">
        <v>280673.53006341105</v>
      </c>
      <c r="C268" s="4">
        <v>-159616.53006341105</v>
      </c>
    </row>
    <row r="269" spans="1:3" x14ac:dyDescent="0.2">
      <c r="A269" s="4">
        <v>243</v>
      </c>
      <c r="B269" s="4">
        <v>375469.49082595808</v>
      </c>
      <c r="C269" s="4">
        <v>-279329.49082595808</v>
      </c>
    </row>
    <row r="270" spans="1:3" x14ac:dyDescent="0.2">
      <c r="A270" s="4">
        <v>244</v>
      </c>
      <c r="B270" s="4">
        <v>901243.99328770686</v>
      </c>
      <c r="C270" s="4">
        <v>-359719.99328770686</v>
      </c>
    </row>
    <row r="271" spans="1:3" x14ac:dyDescent="0.2">
      <c r="A271" s="4">
        <v>245</v>
      </c>
      <c r="B271" s="4">
        <v>85678.47571885091</v>
      </c>
      <c r="C271" s="4">
        <v>-66348.47571885091</v>
      </c>
    </row>
    <row r="272" spans="1:3" x14ac:dyDescent="0.2">
      <c r="A272" s="4">
        <v>246</v>
      </c>
      <c r="B272" s="4">
        <v>437793.84864188707</v>
      </c>
      <c r="C272" s="4">
        <v>267006.15135811293</v>
      </c>
    </row>
    <row r="273" spans="1:3" x14ac:dyDescent="0.2">
      <c r="A273" s="4">
        <v>247</v>
      </c>
      <c r="B273" s="4">
        <v>510757.39942959021</v>
      </c>
      <c r="C273" s="4">
        <v>-236526.39942959021</v>
      </c>
    </row>
    <row r="274" spans="1:3" x14ac:dyDescent="0.2">
      <c r="A274" s="4">
        <v>248</v>
      </c>
      <c r="B274" s="4">
        <v>298090.93585408654</v>
      </c>
      <c r="C274" s="4">
        <v>-230720.93585408654</v>
      </c>
    </row>
    <row r="275" spans="1:3" x14ac:dyDescent="0.2">
      <c r="A275" s="4">
        <v>249</v>
      </c>
      <c r="B275" s="4">
        <v>646869.63939714909</v>
      </c>
      <c r="C275" s="4">
        <v>104669.36060285091</v>
      </c>
    </row>
    <row r="276" spans="1:3" x14ac:dyDescent="0.2">
      <c r="A276" s="4">
        <v>250</v>
      </c>
      <c r="B276" s="4">
        <v>438737.78486787213</v>
      </c>
      <c r="C276" s="4">
        <v>-250941.78486787213</v>
      </c>
    </row>
    <row r="277" spans="1:3" x14ac:dyDescent="0.2">
      <c r="A277" s="4">
        <v>251</v>
      </c>
      <c r="B277" s="4">
        <v>124236.65978330016</v>
      </c>
      <c r="C277" s="4">
        <v>-25155.659783300158</v>
      </c>
    </row>
    <row r="278" spans="1:3" x14ac:dyDescent="0.2">
      <c r="A278" s="4">
        <v>252</v>
      </c>
      <c r="B278" s="4">
        <v>33167.406421510357</v>
      </c>
      <c r="C278" s="4">
        <v>89642.593578489643</v>
      </c>
    </row>
    <row r="279" spans="1:3" x14ac:dyDescent="0.2">
      <c r="A279" s="4">
        <v>253</v>
      </c>
      <c r="B279" s="4">
        <v>705500.0234231411</v>
      </c>
      <c r="C279" s="4">
        <v>-441974.0234231411</v>
      </c>
    </row>
    <row r="280" spans="1:3" x14ac:dyDescent="0.2">
      <c r="A280" s="4">
        <v>254</v>
      </c>
      <c r="B280" s="4">
        <v>216995.49288646888</v>
      </c>
      <c r="C280" s="4">
        <v>-209936.49288646888</v>
      </c>
    </row>
    <row r="281" spans="1:3" x14ac:dyDescent="0.2">
      <c r="A281" s="4">
        <v>255</v>
      </c>
      <c r="B281" s="4">
        <v>1072518.891031547</v>
      </c>
      <c r="C281" s="4">
        <v>494911.10896845302</v>
      </c>
    </row>
    <row r="282" spans="1:3" x14ac:dyDescent="0.2">
      <c r="A282" s="4">
        <v>256</v>
      </c>
      <c r="B282" s="4">
        <v>1587877.2355705448</v>
      </c>
      <c r="C282" s="4">
        <v>49930.764429455157</v>
      </c>
    </row>
    <row r="283" spans="1:3" x14ac:dyDescent="0.2">
      <c r="A283" s="4">
        <v>257</v>
      </c>
      <c r="B283" s="4">
        <v>1003847.2754310254</v>
      </c>
      <c r="C283" s="4">
        <v>-241641.27543102542</v>
      </c>
    </row>
    <row r="284" spans="1:3" x14ac:dyDescent="0.2">
      <c r="A284" s="4">
        <v>258</v>
      </c>
      <c r="B284" s="4">
        <v>102714.02689144795</v>
      </c>
      <c r="C284" s="4">
        <v>-55160.026891447953</v>
      </c>
    </row>
    <row r="285" spans="1:3" x14ac:dyDescent="0.2">
      <c r="A285" s="4">
        <v>259</v>
      </c>
      <c r="B285" s="4">
        <v>287864.69510890532</v>
      </c>
      <c r="C285" s="4">
        <v>-221242.69510890532</v>
      </c>
    </row>
    <row r="286" spans="1:3" x14ac:dyDescent="0.2">
      <c r="A286" s="4">
        <v>260</v>
      </c>
      <c r="B286" s="4">
        <v>311385.04882282217</v>
      </c>
      <c r="C286" s="4">
        <v>-238674.04882282217</v>
      </c>
    </row>
    <row r="287" spans="1:3" x14ac:dyDescent="0.2">
      <c r="A287" s="4">
        <v>261</v>
      </c>
      <c r="B287" s="4">
        <v>-103400.4017015197</v>
      </c>
      <c r="C287" s="4">
        <v>185483.4017015197</v>
      </c>
    </row>
    <row r="288" spans="1:3" x14ac:dyDescent="0.2">
      <c r="A288" s="4">
        <v>262</v>
      </c>
      <c r="B288" s="4">
        <v>-13969.991662572502</v>
      </c>
      <c r="C288" s="4">
        <v>28762.991662572502</v>
      </c>
    </row>
    <row r="289" spans="1:3" x14ac:dyDescent="0.2">
      <c r="A289" s="4">
        <v>263</v>
      </c>
      <c r="B289" s="4">
        <v>187026.40855088673</v>
      </c>
      <c r="C289" s="4">
        <v>-63530.408550886728</v>
      </c>
    </row>
    <row r="290" spans="1:3" x14ac:dyDescent="0.2">
      <c r="A290" s="4">
        <v>264</v>
      </c>
      <c r="B290" s="4">
        <v>259572.09571390381</v>
      </c>
      <c r="C290" s="4">
        <v>-202222.09571390381</v>
      </c>
    </row>
    <row r="291" spans="1:3" x14ac:dyDescent="0.2">
      <c r="A291" s="4">
        <v>265</v>
      </c>
      <c r="B291" s="4">
        <v>215972.86881195076</v>
      </c>
      <c r="C291" s="4">
        <v>-211395.86881195076</v>
      </c>
    </row>
    <row r="292" spans="1:3" x14ac:dyDescent="0.2">
      <c r="A292" s="4">
        <v>266</v>
      </c>
      <c r="B292" s="4">
        <v>3479387.5604287367</v>
      </c>
      <c r="C292" s="4">
        <v>5255809.4395712633</v>
      </c>
    </row>
    <row r="293" spans="1:3" x14ac:dyDescent="0.2">
      <c r="A293" s="4">
        <v>267</v>
      </c>
      <c r="B293" s="4">
        <v>365275.98369159712</v>
      </c>
      <c r="C293" s="4">
        <v>-132369.98369159712</v>
      </c>
    </row>
    <row r="294" spans="1:3" x14ac:dyDescent="0.2">
      <c r="A294" s="4">
        <v>268</v>
      </c>
      <c r="B294" s="4">
        <v>692289.57261407876</v>
      </c>
      <c r="C294" s="4">
        <v>250366.42738592124</v>
      </c>
    </row>
    <row r="295" spans="1:3" x14ac:dyDescent="0.2">
      <c r="A295" s="4">
        <v>269</v>
      </c>
      <c r="B295" s="4">
        <v>113368.01357937332</v>
      </c>
      <c r="C295" s="4">
        <v>41163.986420626679</v>
      </c>
    </row>
    <row r="296" spans="1:3" x14ac:dyDescent="0.2">
      <c r="A296" s="4">
        <v>270</v>
      </c>
      <c r="B296" s="4">
        <v>366947.62353830703</v>
      </c>
      <c r="C296" s="4">
        <v>-274266.62353830703</v>
      </c>
    </row>
    <row r="297" spans="1:3" x14ac:dyDescent="0.2">
      <c r="A297" s="4">
        <v>271</v>
      </c>
      <c r="B297" s="4">
        <v>1193988.3129804973</v>
      </c>
      <c r="C297" s="4">
        <v>-221678.31298049726</v>
      </c>
    </row>
    <row r="298" spans="1:3" x14ac:dyDescent="0.2">
      <c r="A298" s="4">
        <v>272</v>
      </c>
      <c r="B298" s="4">
        <v>156429.64616848784</v>
      </c>
      <c r="C298" s="4">
        <v>-32872.646168487845</v>
      </c>
    </row>
    <row r="299" spans="1:3" x14ac:dyDescent="0.2">
      <c r="A299" s="4">
        <v>273</v>
      </c>
      <c r="B299" s="4">
        <v>22354.470947260139</v>
      </c>
      <c r="C299" s="4">
        <v>134564.52905273985</v>
      </c>
    </row>
    <row r="300" spans="1:3" x14ac:dyDescent="0.2">
      <c r="A300" s="4">
        <v>274</v>
      </c>
      <c r="B300" s="4">
        <v>400353.34330589906</v>
      </c>
      <c r="C300" s="4">
        <v>-295801.34330589906</v>
      </c>
    </row>
    <row r="301" spans="1:3" x14ac:dyDescent="0.2">
      <c r="A301" s="4">
        <v>275</v>
      </c>
      <c r="B301" s="4">
        <v>-190.78601911017904</v>
      </c>
      <c r="C301" s="4">
        <v>49636.786019110179</v>
      </c>
    </row>
    <row r="302" spans="1:3" x14ac:dyDescent="0.2">
      <c r="A302" s="4">
        <v>276</v>
      </c>
      <c r="B302" s="4">
        <v>-42950.88784098516</v>
      </c>
      <c r="C302" s="4">
        <v>80099.88784098516</v>
      </c>
    </row>
    <row r="303" spans="1:3" x14ac:dyDescent="0.2">
      <c r="A303" s="4">
        <v>277</v>
      </c>
      <c r="B303" s="4">
        <v>318861.31491709873</v>
      </c>
      <c r="C303" s="4">
        <v>-195231.31491709873</v>
      </c>
    </row>
    <row r="304" spans="1:3" x14ac:dyDescent="0.2">
      <c r="A304" s="4">
        <v>278</v>
      </c>
      <c r="B304" s="4">
        <v>-56538.348174255283</v>
      </c>
      <c r="C304" s="4">
        <v>82338.348174255283</v>
      </c>
    </row>
    <row r="305" spans="1:3" x14ac:dyDescent="0.2">
      <c r="A305" s="4">
        <v>279</v>
      </c>
      <c r="B305" s="4">
        <v>219848.70559402174</v>
      </c>
      <c r="C305" s="4">
        <v>36956.29440597826</v>
      </c>
    </row>
    <row r="306" spans="1:3" x14ac:dyDescent="0.2">
      <c r="A306" s="4">
        <v>280</v>
      </c>
      <c r="B306" s="4">
        <v>736382.07559346373</v>
      </c>
      <c r="C306" s="4">
        <v>-235495.07559346373</v>
      </c>
    </row>
    <row r="307" spans="1:3" x14ac:dyDescent="0.2">
      <c r="A307" s="4">
        <v>281</v>
      </c>
      <c r="B307" s="4">
        <v>-18106.379285310628</v>
      </c>
      <c r="C307" s="4">
        <v>23255.379285310628</v>
      </c>
    </row>
    <row r="308" spans="1:3" x14ac:dyDescent="0.2">
      <c r="A308" s="4">
        <v>282</v>
      </c>
      <c r="B308" s="4">
        <v>-12216.454875764786</v>
      </c>
      <c r="C308" s="4">
        <v>44948.454875764786</v>
      </c>
    </row>
    <row r="309" spans="1:3" x14ac:dyDescent="0.2">
      <c r="A309" s="4">
        <v>283</v>
      </c>
      <c r="B309" s="4">
        <v>883008.92935959797</v>
      </c>
      <c r="C309" s="4">
        <v>-322459.92935959797</v>
      </c>
    </row>
    <row r="310" spans="1:3" x14ac:dyDescent="0.2">
      <c r="A310" s="4">
        <v>284</v>
      </c>
      <c r="B310" s="4">
        <v>-41634.916401932569</v>
      </c>
      <c r="C310" s="4">
        <v>89833.916401932569</v>
      </c>
    </row>
    <row r="311" spans="1:3" x14ac:dyDescent="0.2">
      <c r="A311" s="4">
        <v>285</v>
      </c>
      <c r="B311" s="4">
        <v>109064.43085455816</v>
      </c>
      <c r="C311" s="4">
        <v>-103667.43085455816</v>
      </c>
    </row>
    <row r="312" spans="1:3" x14ac:dyDescent="0.2">
      <c r="A312" s="4">
        <v>286</v>
      </c>
      <c r="B312" s="4">
        <v>723082.98831358773</v>
      </c>
      <c r="C312" s="4">
        <v>79729.011686412268</v>
      </c>
    </row>
    <row r="313" spans="1:3" x14ac:dyDescent="0.2">
      <c r="A313" s="4">
        <v>287</v>
      </c>
      <c r="B313" s="4">
        <v>82317.256130762064</v>
      </c>
      <c r="C313" s="4">
        <v>23322.743869237936</v>
      </c>
    </row>
    <row r="314" spans="1:3" x14ac:dyDescent="0.2">
      <c r="A314" s="4">
        <v>288</v>
      </c>
      <c r="B314" s="4">
        <v>871247.02043517528</v>
      </c>
      <c r="C314" s="4">
        <v>-359185.02043517528</v>
      </c>
    </row>
    <row r="315" spans="1:3" x14ac:dyDescent="0.2">
      <c r="A315" s="4">
        <v>289</v>
      </c>
      <c r="B315" s="4">
        <v>26984.13464743003</v>
      </c>
      <c r="C315" s="4">
        <v>50.865352569970128</v>
      </c>
    </row>
    <row r="316" spans="1:3" x14ac:dyDescent="0.2">
      <c r="A316" s="4">
        <v>290</v>
      </c>
      <c r="B316" s="4">
        <v>-6270.8197365423111</v>
      </c>
      <c r="C316" s="4">
        <v>13008.819736542311</v>
      </c>
    </row>
    <row r="317" spans="1:3" x14ac:dyDescent="0.2">
      <c r="A317" s="4">
        <v>291</v>
      </c>
      <c r="B317" s="4">
        <v>171998.46051841252</v>
      </c>
      <c r="C317" s="4">
        <v>25310.539481587475</v>
      </c>
    </row>
    <row r="318" spans="1:3" x14ac:dyDescent="0.2">
      <c r="A318" s="4">
        <v>292</v>
      </c>
      <c r="B318" s="4">
        <v>102609.15283249381</v>
      </c>
      <c r="C318" s="4">
        <v>-24893.152832493812</v>
      </c>
    </row>
    <row r="319" spans="1:3" x14ac:dyDescent="0.2">
      <c r="A319" s="4">
        <v>293</v>
      </c>
      <c r="B319" s="4">
        <v>387606.58114196593</v>
      </c>
      <c r="C319" s="4">
        <v>-44050.581141965929</v>
      </c>
    </row>
    <row r="320" spans="1:3" x14ac:dyDescent="0.2">
      <c r="A320" s="4">
        <v>294</v>
      </c>
      <c r="B320" s="4">
        <v>870906.14574366913</v>
      </c>
      <c r="C320" s="4">
        <v>-370281.14574366913</v>
      </c>
    </row>
    <row r="321" spans="1:3" x14ac:dyDescent="0.2">
      <c r="A321" s="4">
        <v>295</v>
      </c>
      <c r="B321" s="4">
        <v>246943.36532277011</v>
      </c>
      <c r="C321" s="4">
        <v>646220.63467722991</v>
      </c>
    </row>
    <row r="322" spans="1:3" x14ac:dyDescent="0.2">
      <c r="A322" s="4">
        <v>296</v>
      </c>
      <c r="B322" s="4">
        <v>-36957.725374791116</v>
      </c>
      <c r="C322" s="4">
        <v>66780.725374791116</v>
      </c>
    </row>
    <row r="323" spans="1:3" x14ac:dyDescent="0.2">
      <c r="A323" s="4">
        <v>297</v>
      </c>
      <c r="B323" s="4">
        <v>151213.287739249</v>
      </c>
      <c r="C323" s="4">
        <v>-52939.287739249005</v>
      </c>
    </row>
    <row r="324" spans="1:3" x14ac:dyDescent="0.2">
      <c r="A324" s="4">
        <v>298</v>
      </c>
      <c r="B324" s="4">
        <v>-40953.167018920474</v>
      </c>
      <c r="C324" s="4">
        <v>139816.16701892047</v>
      </c>
    </row>
    <row r="325" spans="1:3" x14ac:dyDescent="0.2">
      <c r="A325" s="4">
        <v>299</v>
      </c>
      <c r="B325" s="4">
        <v>8081615.4583003409</v>
      </c>
      <c r="C325" s="4">
        <v>-4629082.4583003409</v>
      </c>
    </row>
    <row r="326" spans="1:3" x14ac:dyDescent="0.2">
      <c r="A326" s="4">
        <v>300</v>
      </c>
      <c r="B326" s="4">
        <v>148265.02037775298</v>
      </c>
      <c r="C326" s="4">
        <v>-105262.02037775298</v>
      </c>
    </row>
    <row r="327" spans="1:3" x14ac:dyDescent="0.2">
      <c r="A327" s="4">
        <v>301</v>
      </c>
      <c r="B327" s="4">
        <v>56489.467424835901</v>
      </c>
      <c r="C327" s="4">
        <v>109614.53257516411</v>
      </c>
    </row>
    <row r="328" spans="1:3" x14ac:dyDescent="0.2">
      <c r="A328" s="4">
        <v>302</v>
      </c>
      <c r="B328" s="4">
        <v>164776.1349513568</v>
      </c>
      <c r="C328" s="4">
        <v>-134148.1349513568</v>
      </c>
    </row>
    <row r="329" spans="1:3" x14ac:dyDescent="0.2">
      <c r="A329" s="4">
        <v>303</v>
      </c>
      <c r="B329" s="4">
        <v>18206.627917205085</v>
      </c>
      <c r="C329" s="4">
        <v>93380.372082794915</v>
      </c>
    </row>
    <row r="330" spans="1:3" x14ac:dyDescent="0.2">
      <c r="A330" s="4">
        <v>304</v>
      </c>
      <c r="B330" s="4">
        <v>956124.81862017966</v>
      </c>
      <c r="C330" s="4">
        <v>-279780.81862017966</v>
      </c>
    </row>
    <row r="331" spans="1:3" x14ac:dyDescent="0.2">
      <c r="A331" s="4">
        <v>305</v>
      </c>
      <c r="B331" s="4">
        <v>215758.20929594926</v>
      </c>
      <c r="C331" s="4">
        <v>-113307.20929594926</v>
      </c>
    </row>
    <row r="332" spans="1:3" x14ac:dyDescent="0.2">
      <c r="A332" s="4">
        <v>306</v>
      </c>
      <c r="B332" s="4">
        <v>25224.050460223181</v>
      </c>
      <c r="C332" s="4">
        <v>68268.949539776819</v>
      </c>
    </row>
    <row r="333" spans="1:3" x14ac:dyDescent="0.2">
      <c r="A333" s="4">
        <v>307</v>
      </c>
      <c r="B333" s="4">
        <v>10382.876817976241</v>
      </c>
      <c r="C333" s="4">
        <v>1387.123182023759</v>
      </c>
    </row>
    <row r="334" spans="1:3" x14ac:dyDescent="0.2">
      <c r="A334" s="4">
        <v>308</v>
      </c>
      <c r="B334" s="4">
        <v>91552.033322986637</v>
      </c>
      <c r="C334" s="4">
        <v>15343.966677013363</v>
      </c>
    </row>
    <row r="335" spans="1:3" x14ac:dyDescent="0.2">
      <c r="A335" s="4">
        <v>309</v>
      </c>
      <c r="B335" s="4">
        <v>-26929.77734020121</v>
      </c>
      <c r="C335" s="4">
        <v>78059.77734020121</v>
      </c>
    </row>
    <row r="336" spans="1:3" x14ac:dyDescent="0.2">
      <c r="A336" s="4">
        <v>310</v>
      </c>
      <c r="B336" s="4">
        <v>1974098.0804519013</v>
      </c>
      <c r="C336" s="4">
        <v>-535241.0804519013</v>
      </c>
    </row>
    <row r="337" spans="1:3" x14ac:dyDescent="0.2">
      <c r="A337" s="4">
        <v>311</v>
      </c>
      <c r="B337" s="4">
        <v>557306.46678229806</v>
      </c>
      <c r="C337" s="4">
        <v>34670.533217701945</v>
      </c>
    </row>
    <row r="338" spans="1:3" x14ac:dyDescent="0.2">
      <c r="A338" s="4">
        <v>312</v>
      </c>
      <c r="B338" s="4">
        <v>380535.08387157705</v>
      </c>
      <c r="C338" s="4">
        <v>-38318.083871577051</v>
      </c>
    </row>
    <row r="339" spans="1:3" x14ac:dyDescent="0.2">
      <c r="A339" s="4">
        <v>313</v>
      </c>
      <c r="B339" s="4">
        <v>138528.78370539157</v>
      </c>
      <c r="C339" s="4">
        <v>-132752.78370539157</v>
      </c>
    </row>
    <row r="340" spans="1:3" x14ac:dyDescent="0.2">
      <c r="A340" s="4">
        <v>314</v>
      </c>
      <c r="B340" s="4">
        <v>2427805.5039380081</v>
      </c>
      <c r="C340" s="4">
        <v>-642414.5039380081</v>
      </c>
    </row>
    <row r="341" spans="1:3" x14ac:dyDescent="0.2">
      <c r="A341" s="4">
        <v>315</v>
      </c>
      <c r="B341" s="4">
        <v>110427.92962058235</v>
      </c>
      <c r="C341" s="4">
        <v>-104150.92962058235</v>
      </c>
    </row>
    <row r="342" spans="1:3" x14ac:dyDescent="0.2">
      <c r="A342" s="4">
        <v>316</v>
      </c>
      <c r="B342" s="4">
        <v>7744.3865394719178</v>
      </c>
      <c r="C342" s="4">
        <v>70144.613460528082</v>
      </c>
    </row>
    <row r="343" spans="1:3" x14ac:dyDescent="0.2">
      <c r="A343" s="4">
        <v>317</v>
      </c>
      <c r="B343" s="4">
        <v>152917.66119677923</v>
      </c>
      <c r="C343" s="4">
        <v>-88992.661196779227</v>
      </c>
    </row>
    <row r="344" spans="1:3" x14ac:dyDescent="0.2">
      <c r="A344" s="4">
        <v>318</v>
      </c>
      <c r="B344" s="4">
        <v>255220.98566211711</v>
      </c>
      <c r="C344" s="4">
        <v>-168765.98566211711</v>
      </c>
    </row>
    <row r="345" spans="1:3" x14ac:dyDescent="0.2">
      <c r="A345" s="4">
        <v>319</v>
      </c>
      <c r="B345" s="4">
        <v>-2822.728897215391</v>
      </c>
      <c r="C345" s="4">
        <v>62255.728897215391</v>
      </c>
    </row>
    <row r="346" spans="1:3" x14ac:dyDescent="0.2">
      <c r="A346" s="4">
        <v>320</v>
      </c>
      <c r="B346" s="4">
        <v>322111.1130458343</v>
      </c>
      <c r="C346" s="4">
        <v>-100662.1130458343</v>
      </c>
    </row>
    <row r="347" spans="1:3" x14ac:dyDescent="0.2">
      <c r="A347" s="4">
        <v>321</v>
      </c>
      <c r="B347" s="4">
        <v>134692.35376063417</v>
      </c>
      <c r="C347" s="4">
        <v>69414.646239365829</v>
      </c>
    </row>
    <row r="348" spans="1:3" x14ac:dyDescent="0.2">
      <c r="A348" s="4">
        <v>322</v>
      </c>
      <c r="B348" s="4">
        <v>789584.71367882739</v>
      </c>
      <c r="C348" s="4">
        <v>-169459.71367882739</v>
      </c>
    </row>
    <row r="349" spans="1:3" x14ac:dyDescent="0.2">
      <c r="A349" s="4">
        <v>323</v>
      </c>
      <c r="B349" s="4">
        <v>-55753.360734594986</v>
      </c>
      <c r="C349" s="4">
        <v>56306.360734594986</v>
      </c>
    </row>
    <row r="350" spans="1:3" x14ac:dyDescent="0.2">
      <c r="A350" s="4">
        <v>324</v>
      </c>
      <c r="B350" s="4">
        <v>-47041.384139057685</v>
      </c>
      <c r="C350" s="4">
        <v>79420.384139057685</v>
      </c>
    </row>
    <row r="351" spans="1:3" x14ac:dyDescent="0.2">
      <c r="A351" s="4">
        <v>325</v>
      </c>
      <c r="B351" s="4">
        <v>807713.33045872324</v>
      </c>
      <c r="C351" s="4">
        <v>-159832.33045872324</v>
      </c>
    </row>
    <row r="352" spans="1:3" x14ac:dyDescent="0.2">
      <c r="A352" s="4">
        <v>326</v>
      </c>
      <c r="B352" s="4">
        <v>92083.017322378961</v>
      </c>
      <c r="C352" s="4">
        <v>28175.982677621039</v>
      </c>
    </row>
    <row r="353" spans="1:3" x14ac:dyDescent="0.2">
      <c r="A353" s="4">
        <v>327</v>
      </c>
      <c r="B353" s="4">
        <v>155826.58463400876</v>
      </c>
      <c r="C353" s="4">
        <v>235565.41536599124</v>
      </c>
    </row>
    <row r="354" spans="1:3" x14ac:dyDescent="0.2">
      <c r="A354" s="4">
        <v>328</v>
      </c>
      <c r="B354" s="4">
        <v>-46113.814718482696</v>
      </c>
      <c r="C354" s="4">
        <v>77321.814718482696</v>
      </c>
    </row>
    <row r="355" spans="1:3" x14ac:dyDescent="0.2">
      <c r="A355" s="4">
        <v>329</v>
      </c>
      <c r="B355" s="4">
        <v>367018.06507108785</v>
      </c>
      <c r="C355" s="4">
        <v>-7407.0650710878544</v>
      </c>
    </row>
    <row r="356" spans="1:3" x14ac:dyDescent="0.2">
      <c r="A356" s="4">
        <v>330</v>
      </c>
      <c r="B356" s="4">
        <v>-79434.299237142637</v>
      </c>
      <c r="C356" s="4">
        <v>116137.29923714264</v>
      </c>
    </row>
    <row r="357" spans="1:3" x14ac:dyDescent="0.2">
      <c r="A357" s="4">
        <v>331</v>
      </c>
      <c r="B357" s="4">
        <v>-37687.00208477478</v>
      </c>
      <c r="C357" s="4">
        <v>53549.00208477478</v>
      </c>
    </row>
    <row r="358" spans="1:3" x14ac:dyDescent="0.2">
      <c r="A358" s="4">
        <v>332</v>
      </c>
      <c r="B358" s="4">
        <v>881814.13587186241</v>
      </c>
      <c r="C358" s="4">
        <v>-360085.13587186241</v>
      </c>
    </row>
    <row r="359" spans="1:3" x14ac:dyDescent="0.2">
      <c r="A359" s="4">
        <v>333</v>
      </c>
      <c r="B359" s="4">
        <v>299795.30931161682</v>
      </c>
      <c r="C359" s="4">
        <v>-232103.30931161682</v>
      </c>
    </row>
    <row r="360" spans="1:3" x14ac:dyDescent="0.2">
      <c r="A360" s="4">
        <v>334</v>
      </c>
      <c r="B360" s="4">
        <v>315214.93136718043</v>
      </c>
      <c r="C360" s="4">
        <v>-133378.93136718043</v>
      </c>
    </row>
    <row r="361" spans="1:3" x14ac:dyDescent="0.2">
      <c r="A361" s="4">
        <v>335</v>
      </c>
      <c r="B361" s="4">
        <v>-20405.630874614857</v>
      </c>
      <c r="C361" s="4">
        <v>73448.630874614857</v>
      </c>
    </row>
    <row r="362" spans="1:3" x14ac:dyDescent="0.2">
      <c r="A362" s="4">
        <v>336</v>
      </c>
      <c r="B362" s="4">
        <v>236471.30454002594</v>
      </c>
      <c r="C362" s="4">
        <v>16327.695459974057</v>
      </c>
    </row>
    <row r="363" spans="1:3" x14ac:dyDescent="0.2">
      <c r="A363" s="4">
        <v>337</v>
      </c>
      <c r="B363" s="4">
        <v>214576.63643510628</v>
      </c>
      <c r="C363" s="4">
        <v>-166831.63643510628</v>
      </c>
    </row>
    <row r="364" spans="1:3" x14ac:dyDescent="0.2">
      <c r="A364" s="4">
        <v>338</v>
      </c>
      <c r="B364" s="4">
        <v>868860.89759463293</v>
      </c>
      <c r="C364" s="4">
        <v>-370505.89759463293</v>
      </c>
    </row>
    <row r="365" spans="1:3" x14ac:dyDescent="0.2">
      <c r="A365" s="4">
        <v>339</v>
      </c>
      <c r="B365" s="4">
        <v>647725.13128263725</v>
      </c>
      <c r="C365" s="4">
        <v>-136363.13128263725</v>
      </c>
    </row>
    <row r="366" spans="1:3" x14ac:dyDescent="0.2">
      <c r="A366" s="4">
        <v>340</v>
      </c>
      <c r="B366" s="4">
        <v>147732.40037605475</v>
      </c>
      <c r="C366" s="4">
        <v>-132925.40037605475</v>
      </c>
    </row>
    <row r="367" spans="1:3" x14ac:dyDescent="0.2">
      <c r="A367" s="4">
        <v>341</v>
      </c>
      <c r="B367" s="4">
        <v>48950.880287436477</v>
      </c>
      <c r="C367" s="4">
        <v>-25140.880287436477</v>
      </c>
    </row>
    <row r="368" spans="1:3" x14ac:dyDescent="0.2">
      <c r="A368" s="4">
        <v>342</v>
      </c>
      <c r="B368" s="4">
        <v>-5002.3756244612596</v>
      </c>
      <c r="C368" s="4">
        <v>5736.3756244612596</v>
      </c>
    </row>
    <row r="369" spans="1:3" x14ac:dyDescent="0.2">
      <c r="A369" s="4">
        <v>343</v>
      </c>
      <c r="B369" s="4">
        <v>102222.38681632213</v>
      </c>
      <c r="C369" s="4">
        <v>60096.613183677866</v>
      </c>
    </row>
    <row r="370" spans="1:3" x14ac:dyDescent="0.2">
      <c r="A370" s="4">
        <v>344</v>
      </c>
      <c r="B370" s="4">
        <v>540469.20832029241</v>
      </c>
      <c r="C370" s="4">
        <v>123845.79167970759</v>
      </c>
    </row>
    <row r="371" spans="1:3" x14ac:dyDescent="0.2">
      <c r="A371" s="4">
        <v>345</v>
      </c>
      <c r="B371" s="4">
        <v>440594.49679828098</v>
      </c>
      <c r="C371" s="4">
        <v>-373145.49679828098</v>
      </c>
    </row>
    <row r="372" spans="1:3" x14ac:dyDescent="0.2">
      <c r="A372" s="4">
        <v>346</v>
      </c>
      <c r="B372" s="4">
        <v>401502.18255592172</v>
      </c>
      <c r="C372" s="4">
        <v>-48631.182555921725</v>
      </c>
    </row>
    <row r="373" spans="1:3" x14ac:dyDescent="0.2">
      <c r="A373" s="4">
        <v>347</v>
      </c>
      <c r="B373" s="4">
        <v>-30528.633563147887</v>
      </c>
      <c r="C373" s="4">
        <v>41069.633563147887</v>
      </c>
    </row>
    <row r="374" spans="1:3" x14ac:dyDescent="0.2">
      <c r="A374" s="4">
        <v>348</v>
      </c>
      <c r="B374" s="4">
        <v>-31702.023021285786</v>
      </c>
      <c r="C374" s="4">
        <v>67730.023021285786</v>
      </c>
    </row>
    <row r="375" spans="1:3" x14ac:dyDescent="0.2">
      <c r="A375" s="4">
        <v>349</v>
      </c>
      <c r="B375" s="4">
        <v>-21420.071546427906</v>
      </c>
      <c r="C375" s="4">
        <v>46192.071546427906</v>
      </c>
    </row>
    <row r="376" spans="1:3" x14ac:dyDescent="0.2">
      <c r="A376" s="4">
        <v>350</v>
      </c>
      <c r="B376" s="4">
        <v>245094.77388201933</v>
      </c>
      <c r="C376" s="4">
        <v>-50884.773882019334</v>
      </c>
    </row>
    <row r="377" spans="1:3" x14ac:dyDescent="0.2">
      <c r="A377" s="4">
        <v>351</v>
      </c>
      <c r="B377" s="4">
        <v>400030.40850906202</v>
      </c>
      <c r="C377" s="4">
        <v>-399875.40850906202</v>
      </c>
    </row>
    <row r="378" spans="1:3" x14ac:dyDescent="0.2">
      <c r="A378" s="4">
        <v>352</v>
      </c>
      <c r="B378" s="4">
        <v>87128.845736113159</v>
      </c>
      <c r="C378" s="4">
        <v>-19182.845736113159</v>
      </c>
    </row>
    <row r="379" spans="1:3" x14ac:dyDescent="0.2">
      <c r="A379" s="4">
        <v>353</v>
      </c>
      <c r="B379" s="4">
        <v>222449.48795056556</v>
      </c>
      <c r="C379" s="4">
        <v>-204231.48795056556</v>
      </c>
    </row>
    <row r="380" spans="1:3" x14ac:dyDescent="0.2">
      <c r="A380" s="4">
        <v>354</v>
      </c>
      <c r="B380" s="4">
        <v>-10861.139512445676</v>
      </c>
      <c r="C380" s="4">
        <v>92825.139512445676</v>
      </c>
    </row>
    <row r="381" spans="1:3" x14ac:dyDescent="0.2">
      <c r="A381" s="4">
        <v>355</v>
      </c>
      <c r="B381" s="4">
        <v>5113222.933936052</v>
      </c>
      <c r="C381" s="4">
        <v>-858066.93393605202</v>
      </c>
    </row>
    <row r="382" spans="1:3" x14ac:dyDescent="0.2">
      <c r="A382" s="4">
        <v>356</v>
      </c>
      <c r="B382" s="4">
        <v>183635.72735658949</v>
      </c>
      <c r="C382" s="4">
        <v>64541.272643410513</v>
      </c>
    </row>
    <row r="383" spans="1:3" x14ac:dyDescent="0.2">
      <c r="A383" s="4">
        <v>357</v>
      </c>
      <c r="B383" s="4">
        <v>-21325.016892484768</v>
      </c>
      <c r="C383" s="4">
        <v>44994.016892484768</v>
      </c>
    </row>
    <row r="384" spans="1:3" x14ac:dyDescent="0.2">
      <c r="A384" s="4">
        <v>358</v>
      </c>
      <c r="B384" s="4">
        <v>283513.58505711856</v>
      </c>
      <c r="C384" s="4">
        <v>-146366.58505711856</v>
      </c>
    </row>
    <row r="385" spans="1:3" x14ac:dyDescent="0.2">
      <c r="A385" s="4">
        <v>359</v>
      </c>
      <c r="B385" s="4">
        <v>-67493.865629420208</v>
      </c>
      <c r="C385" s="4">
        <v>80692.865629420208</v>
      </c>
    </row>
    <row r="386" spans="1:3" x14ac:dyDescent="0.2">
      <c r="A386" s="4">
        <v>360</v>
      </c>
      <c r="B386" s="4">
        <v>-73288.735385022912</v>
      </c>
      <c r="C386" s="4">
        <v>81370.735385022912</v>
      </c>
    </row>
    <row r="387" spans="1:3" x14ac:dyDescent="0.2">
      <c r="A387" s="4">
        <v>361</v>
      </c>
      <c r="B387" s="4">
        <v>-81081.325962690287</v>
      </c>
      <c r="C387" s="4">
        <v>86382.325962690287</v>
      </c>
    </row>
    <row r="388" spans="1:3" x14ac:dyDescent="0.2">
      <c r="A388" s="4">
        <v>362</v>
      </c>
      <c r="B388" s="4">
        <v>1314135.1531769489</v>
      </c>
      <c r="C388" s="4">
        <v>-263099.15317694889</v>
      </c>
    </row>
    <row r="389" spans="1:3" x14ac:dyDescent="0.2">
      <c r="A389" s="4">
        <v>363</v>
      </c>
      <c r="B389" s="4">
        <v>1548553.7028764572</v>
      </c>
      <c r="C389" s="4">
        <v>-168147.70287645725</v>
      </c>
    </row>
    <row r="390" spans="1:3" x14ac:dyDescent="0.2">
      <c r="A390" s="4">
        <v>364</v>
      </c>
      <c r="B390" s="4">
        <v>275625.93982550805</v>
      </c>
      <c r="C390" s="4">
        <v>-166330.93982550805</v>
      </c>
    </row>
    <row r="391" spans="1:3" x14ac:dyDescent="0.2">
      <c r="A391" s="4">
        <v>365</v>
      </c>
      <c r="B391" s="4">
        <v>291851.95335032954</v>
      </c>
      <c r="C391" s="4">
        <v>-63658.953350329539</v>
      </c>
    </row>
    <row r="392" spans="1:3" x14ac:dyDescent="0.2">
      <c r="A392" s="4">
        <v>366</v>
      </c>
      <c r="B392" s="4">
        <v>453560.95570240309</v>
      </c>
      <c r="C392" s="4">
        <v>572966.04429759691</v>
      </c>
    </row>
    <row r="393" spans="1:3" x14ac:dyDescent="0.2">
      <c r="A393" s="4">
        <v>367</v>
      </c>
      <c r="B393" s="4">
        <v>121517.84565395687</v>
      </c>
      <c r="C393" s="4">
        <v>-97939.845653956872</v>
      </c>
    </row>
    <row r="394" spans="1:3" x14ac:dyDescent="0.2">
      <c r="A394" s="4">
        <v>368</v>
      </c>
      <c r="B394" s="4">
        <v>138561.58022925898</v>
      </c>
      <c r="C394" s="4">
        <v>78942.41977074102</v>
      </c>
    </row>
    <row r="395" spans="1:3" x14ac:dyDescent="0.2">
      <c r="A395" s="4">
        <v>369</v>
      </c>
      <c r="B395" s="4">
        <v>298415.44374018244</v>
      </c>
      <c r="C395" s="4">
        <v>-86049.44374018244</v>
      </c>
    </row>
    <row r="396" spans="1:3" x14ac:dyDescent="0.2">
      <c r="A396" s="4">
        <v>370</v>
      </c>
      <c r="B396" s="4">
        <v>34594.799319916216</v>
      </c>
      <c r="C396" s="4">
        <v>-32934.799319916216</v>
      </c>
    </row>
    <row r="397" spans="1:3" x14ac:dyDescent="0.2">
      <c r="A397" s="4">
        <v>371</v>
      </c>
      <c r="B397" s="4">
        <v>-44456.968587924042</v>
      </c>
      <c r="C397" s="4">
        <v>67641.968587924042</v>
      </c>
    </row>
    <row r="398" spans="1:3" x14ac:dyDescent="0.2">
      <c r="A398" s="4">
        <v>372</v>
      </c>
      <c r="B398" s="4">
        <v>-57267.624884238961</v>
      </c>
      <c r="C398" s="4">
        <v>74501.624884238961</v>
      </c>
    </row>
    <row r="399" spans="1:3" x14ac:dyDescent="0.2">
      <c r="A399" s="4">
        <v>373</v>
      </c>
      <c r="B399" s="4">
        <v>-65555.127541644004</v>
      </c>
      <c r="C399" s="4">
        <v>106571.127541644</v>
      </c>
    </row>
    <row r="400" spans="1:3" x14ac:dyDescent="0.2">
      <c r="A400" s="4">
        <v>374</v>
      </c>
      <c r="B400" s="4">
        <v>2631561.698207383</v>
      </c>
      <c r="C400" s="4">
        <v>-30775.698207383044</v>
      </c>
    </row>
    <row r="401" spans="1:3" x14ac:dyDescent="0.2">
      <c r="A401" s="4">
        <v>375</v>
      </c>
      <c r="B401" s="4">
        <v>444888.32303113223</v>
      </c>
      <c r="C401" s="4">
        <v>589549.67696886777</v>
      </c>
    </row>
    <row r="402" spans="1:3" x14ac:dyDescent="0.2">
      <c r="A402" s="4">
        <v>376</v>
      </c>
      <c r="B402" s="4">
        <v>-29941.938834078959</v>
      </c>
      <c r="C402" s="4">
        <v>34718.938834078959</v>
      </c>
    </row>
    <row r="403" spans="1:3" x14ac:dyDescent="0.2">
      <c r="A403" s="4">
        <v>377</v>
      </c>
      <c r="B403" s="4">
        <v>193078.55375136927</v>
      </c>
      <c r="C403" s="4">
        <v>-178063.55375136927</v>
      </c>
    </row>
    <row r="404" spans="1:3" x14ac:dyDescent="0.2">
      <c r="A404" s="4">
        <v>378</v>
      </c>
      <c r="B404" s="4">
        <v>687684.52203507116</v>
      </c>
      <c r="C404" s="4">
        <v>-55976.522035071161</v>
      </c>
    </row>
    <row r="405" spans="1:3" x14ac:dyDescent="0.2">
      <c r="A405" s="4">
        <v>379</v>
      </c>
      <c r="B405" s="4">
        <v>-33257.267097502176</v>
      </c>
      <c r="C405" s="4">
        <v>46140.267097502176</v>
      </c>
    </row>
    <row r="406" spans="1:3" x14ac:dyDescent="0.2">
      <c r="A406" s="4">
        <v>380</v>
      </c>
      <c r="B406" s="4">
        <v>57225.291535218683</v>
      </c>
      <c r="C406" s="4">
        <v>-376.29153521868284</v>
      </c>
    </row>
    <row r="407" spans="1:3" x14ac:dyDescent="0.2">
      <c r="A407" s="4">
        <v>381</v>
      </c>
      <c r="B407" s="4">
        <v>254298.39055268245</v>
      </c>
      <c r="C407" s="4">
        <v>-48249.390552682453</v>
      </c>
    </row>
    <row r="408" spans="1:3" x14ac:dyDescent="0.2">
      <c r="A408" s="4">
        <v>382</v>
      </c>
      <c r="B408" s="4">
        <v>11153.133454532333</v>
      </c>
      <c r="C408" s="4">
        <v>76828.866545467667</v>
      </c>
    </row>
    <row r="409" spans="1:3" x14ac:dyDescent="0.2">
      <c r="A409" s="4">
        <v>383</v>
      </c>
      <c r="B409" s="4">
        <v>3148462.1291087517</v>
      </c>
      <c r="C409" s="4">
        <v>-734709.12910875166</v>
      </c>
    </row>
    <row r="410" spans="1:3" x14ac:dyDescent="0.2">
      <c r="A410" s="4">
        <v>384</v>
      </c>
      <c r="B410" s="4">
        <v>399227.48117473279</v>
      </c>
      <c r="C410" s="4">
        <v>-80284.481174732791</v>
      </c>
    </row>
    <row r="411" spans="1:3" x14ac:dyDescent="0.2">
      <c r="A411" s="4">
        <v>385</v>
      </c>
      <c r="B411" s="4">
        <v>273277.52490692632</v>
      </c>
      <c r="C411" s="4">
        <v>-95054.524906926323</v>
      </c>
    </row>
    <row r="412" spans="1:3" x14ac:dyDescent="0.2">
      <c r="A412" s="4">
        <v>386</v>
      </c>
      <c r="B412" s="4">
        <v>-63498.423985290836</v>
      </c>
      <c r="C412" s="4">
        <v>73856.423985290836</v>
      </c>
    </row>
    <row r="413" spans="1:3" x14ac:dyDescent="0.2">
      <c r="A413" s="4">
        <v>387</v>
      </c>
      <c r="B413" s="4">
        <v>642390.74108059891</v>
      </c>
      <c r="C413" s="4">
        <v>244299.25891940109</v>
      </c>
    </row>
    <row r="414" spans="1:3" x14ac:dyDescent="0.2">
      <c r="A414" s="4">
        <v>388</v>
      </c>
      <c r="B414" s="4">
        <v>-39732.250233811035</v>
      </c>
      <c r="C414" s="4">
        <v>57061.250233811035</v>
      </c>
    </row>
    <row r="415" spans="1:3" x14ac:dyDescent="0.2">
      <c r="A415" s="4">
        <v>389</v>
      </c>
      <c r="B415" s="4">
        <v>76078.27362700511</v>
      </c>
      <c r="C415" s="4">
        <v>32805.72637299489</v>
      </c>
    </row>
    <row r="416" spans="1:3" x14ac:dyDescent="0.2">
      <c r="A416" s="4">
        <v>390</v>
      </c>
      <c r="B416" s="4">
        <v>161708.26272780244</v>
      </c>
      <c r="C416" s="4">
        <v>-130778.26272780244</v>
      </c>
    </row>
    <row r="417" spans="1:3" x14ac:dyDescent="0.2">
      <c r="A417" s="4">
        <v>391</v>
      </c>
      <c r="B417" s="4">
        <v>-4566.4462790120888</v>
      </c>
      <c r="C417" s="4">
        <v>11984.446279012089</v>
      </c>
    </row>
    <row r="418" spans="1:3" x14ac:dyDescent="0.2">
      <c r="A418" s="4">
        <v>392</v>
      </c>
      <c r="B418" s="4">
        <v>273277.52490692632</v>
      </c>
      <c r="C418" s="4">
        <v>-78945.524906926323</v>
      </c>
    </row>
    <row r="419" spans="1:3" x14ac:dyDescent="0.2">
      <c r="A419" s="4">
        <v>393</v>
      </c>
      <c r="B419" s="4">
        <v>-86535.321026786958</v>
      </c>
      <c r="C419" s="4">
        <v>90812.321026786958</v>
      </c>
    </row>
    <row r="420" spans="1:3" x14ac:dyDescent="0.2">
      <c r="A420" s="4">
        <v>394</v>
      </c>
      <c r="B420" s="4">
        <v>831648.27240153891</v>
      </c>
      <c r="C420" s="4">
        <v>-42314.27240153891</v>
      </c>
    </row>
    <row r="421" spans="1:3" x14ac:dyDescent="0.2">
      <c r="A421" s="4">
        <v>395</v>
      </c>
      <c r="B421" s="4">
        <v>121937.40819399591</v>
      </c>
      <c r="C421" s="4">
        <v>44524.591806004086</v>
      </c>
    </row>
    <row r="422" spans="1:3" x14ac:dyDescent="0.2">
      <c r="A422" s="4">
        <v>396</v>
      </c>
      <c r="B422" s="4">
        <v>-20548.212855529564</v>
      </c>
      <c r="C422" s="4">
        <v>69642.212855529564</v>
      </c>
    </row>
    <row r="423" spans="1:3" x14ac:dyDescent="0.2">
      <c r="A423" s="4">
        <v>397</v>
      </c>
      <c r="B423" s="4">
        <v>-5113.7970838145411</v>
      </c>
      <c r="C423" s="4">
        <v>74823.797083814541</v>
      </c>
    </row>
    <row r="424" spans="1:3" x14ac:dyDescent="0.2">
      <c r="A424" s="4">
        <v>398</v>
      </c>
      <c r="B424" s="4">
        <v>188709.50380491361</v>
      </c>
      <c r="C424" s="4">
        <v>-109639.50380491361</v>
      </c>
    </row>
    <row r="425" spans="1:3" x14ac:dyDescent="0.2">
      <c r="A425" s="4">
        <v>399</v>
      </c>
      <c r="B425" s="4">
        <v>183081.76623834082</v>
      </c>
      <c r="C425" s="4">
        <v>-76054.766238340817</v>
      </c>
    </row>
    <row r="426" spans="1:3" x14ac:dyDescent="0.2">
      <c r="A426" s="4">
        <v>400</v>
      </c>
      <c r="B426" s="4">
        <v>813224.67225480254</v>
      </c>
      <c r="C426" s="4">
        <v>-516214.67225480254</v>
      </c>
    </row>
    <row r="427" spans="1:3" x14ac:dyDescent="0.2">
      <c r="A427" s="4">
        <v>401</v>
      </c>
      <c r="B427" s="4">
        <v>39786.607541039855</v>
      </c>
      <c r="C427" s="4">
        <v>86877.392458960152</v>
      </c>
    </row>
    <row r="428" spans="1:3" x14ac:dyDescent="0.2">
      <c r="A428" s="4">
        <v>402</v>
      </c>
      <c r="B428" s="4">
        <v>-34279.891172020274</v>
      </c>
      <c r="C428" s="4">
        <v>45486.891172020274</v>
      </c>
    </row>
    <row r="429" spans="1:3" x14ac:dyDescent="0.2">
      <c r="A429" s="4">
        <v>403</v>
      </c>
      <c r="B429" s="4">
        <v>260602.90319112703</v>
      </c>
      <c r="C429" s="4">
        <v>-34400.903191127029</v>
      </c>
    </row>
    <row r="430" spans="1:3" x14ac:dyDescent="0.2">
      <c r="A430" s="4">
        <v>404</v>
      </c>
      <c r="B430" s="4">
        <v>-24923.873115431459</v>
      </c>
      <c r="C430" s="4">
        <v>48728.873115431459</v>
      </c>
    </row>
    <row r="431" spans="1:3" x14ac:dyDescent="0.2">
      <c r="A431" s="4">
        <v>405</v>
      </c>
      <c r="B431" s="4">
        <v>879916.50692792831</v>
      </c>
      <c r="C431" s="4">
        <v>818581.49307207169</v>
      </c>
    </row>
    <row r="432" spans="1:3" x14ac:dyDescent="0.2">
      <c r="A432" s="4">
        <v>406</v>
      </c>
      <c r="B432" s="4">
        <v>-88580.569175823213</v>
      </c>
      <c r="C432" s="4">
        <v>88662.569175823213</v>
      </c>
    </row>
    <row r="433" spans="1:3" x14ac:dyDescent="0.2">
      <c r="A433" s="4">
        <v>407</v>
      </c>
      <c r="B433" s="4">
        <v>243311.71257595607</v>
      </c>
      <c r="C433" s="4">
        <v>57291.287424043927</v>
      </c>
    </row>
    <row r="434" spans="1:3" x14ac:dyDescent="0.2">
      <c r="A434" s="4">
        <v>408</v>
      </c>
      <c r="B434" s="4">
        <v>142873.34635677919</v>
      </c>
      <c r="C434" s="4">
        <v>197112.65364322081</v>
      </c>
    </row>
    <row r="435" spans="1:3" x14ac:dyDescent="0.2">
      <c r="A435" s="4">
        <v>409</v>
      </c>
      <c r="B435" s="4">
        <v>1425942.0519909307</v>
      </c>
      <c r="C435" s="4">
        <v>-435550.05199093069</v>
      </c>
    </row>
    <row r="436" spans="1:3" x14ac:dyDescent="0.2">
      <c r="A436" s="4">
        <v>410</v>
      </c>
      <c r="B436" s="4">
        <v>756044.59533302567</v>
      </c>
      <c r="C436" s="4">
        <v>693181.40466697433</v>
      </c>
    </row>
    <row r="437" spans="1:3" x14ac:dyDescent="0.2">
      <c r="A437" s="4">
        <v>411</v>
      </c>
      <c r="B437" s="4">
        <v>-103051.3436073086</v>
      </c>
      <c r="C437" s="4">
        <v>114894.3436073086</v>
      </c>
    </row>
    <row r="438" spans="1:3" x14ac:dyDescent="0.2">
      <c r="A438" s="4">
        <v>412</v>
      </c>
      <c r="B438" s="4">
        <v>119631.54629124547</v>
      </c>
      <c r="C438" s="4">
        <v>-103402.54629124547</v>
      </c>
    </row>
    <row r="439" spans="1:3" x14ac:dyDescent="0.2">
      <c r="A439" s="4">
        <v>413</v>
      </c>
      <c r="B439" s="4">
        <v>-84830.947569256765</v>
      </c>
      <c r="C439" s="4">
        <v>89651.947569256765</v>
      </c>
    </row>
    <row r="440" spans="1:3" x14ac:dyDescent="0.2">
      <c r="A440" s="4">
        <v>414</v>
      </c>
      <c r="B440" s="4">
        <v>723366.5162731111</v>
      </c>
      <c r="C440" s="4">
        <v>231955.4837268889</v>
      </c>
    </row>
    <row r="441" spans="1:3" x14ac:dyDescent="0.2">
      <c r="A441" s="4">
        <v>415</v>
      </c>
      <c r="B441" s="4">
        <v>97886.070480686729</v>
      </c>
      <c r="C441" s="4">
        <v>480549.92951931327</v>
      </c>
    </row>
    <row r="442" spans="1:3" x14ac:dyDescent="0.2">
      <c r="A442" s="4">
        <v>416</v>
      </c>
      <c r="B442" s="4">
        <v>989725.68491984543</v>
      </c>
      <c r="C442" s="4">
        <v>-544097.68491984543</v>
      </c>
    </row>
    <row r="443" spans="1:3" x14ac:dyDescent="0.2">
      <c r="A443" s="4">
        <v>417</v>
      </c>
      <c r="B443" s="4">
        <v>373083.36798541574</v>
      </c>
      <c r="C443" s="4">
        <v>-278625.36798541574</v>
      </c>
    </row>
    <row r="444" spans="1:3" x14ac:dyDescent="0.2">
      <c r="A444" s="4">
        <v>418</v>
      </c>
      <c r="B444" s="4">
        <v>15386.211733519536</v>
      </c>
      <c r="C444" s="4">
        <v>199244.78826648046</v>
      </c>
    </row>
    <row r="445" spans="1:3" x14ac:dyDescent="0.2">
      <c r="A445" s="4">
        <v>419</v>
      </c>
      <c r="B445" s="4">
        <v>-58924.471014797571</v>
      </c>
      <c r="C445" s="4">
        <v>108377.47101479757</v>
      </c>
    </row>
    <row r="446" spans="1:3" x14ac:dyDescent="0.2">
      <c r="A446" s="4">
        <v>420</v>
      </c>
      <c r="B446" s="4">
        <v>1963937.3698414078</v>
      </c>
      <c r="C446" s="4">
        <v>-1496177.3698414078</v>
      </c>
    </row>
    <row r="447" spans="1:3" x14ac:dyDescent="0.2">
      <c r="A447" s="4">
        <v>421</v>
      </c>
      <c r="B447" s="4">
        <v>91917.458222607878</v>
      </c>
      <c r="C447" s="4">
        <v>-79567.458222607878</v>
      </c>
    </row>
    <row r="448" spans="1:3" x14ac:dyDescent="0.2">
      <c r="A448" s="4">
        <v>422</v>
      </c>
      <c r="B448" s="4">
        <v>317179.91857842484</v>
      </c>
      <c r="C448" s="4">
        <v>-241626.91857842484</v>
      </c>
    </row>
    <row r="449" spans="1:3" x14ac:dyDescent="0.2">
      <c r="A449" s="4">
        <v>423</v>
      </c>
      <c r="B449" s="4">
        <v>27824.832816766968</v>
      </c>
      <c r="C449" s="4">
        <v>-26523.832816766968</v>
      </c>
    </row>
    <row r="450" spans="1:3" x14ac:dyDescent="0.2">
      <c r="A450" s="4">
        <v>424</v>
      </c>
      <c r="B450" s="4">
        <v>64329.585329474859</v>
      </c>
      <c r="C450" s="4">
        <v>64902.414670525141</v>
      </c>
    </row>
    <row r="451" spans="1:3" x14ac:dyDescent="0.2">
      <c r="A451" s="4">
        <v>425</v>
      </c>
      <c r="B451" s="4">
        <v>2621730.0889246678</v>
      </c>
      <c r="C451" s="4">
        <v>-1357327.0889246678</v>
      </c>
    </row>
    <row r="452" spans="1:3" x14ac:dyDescent="0.2">
      <c r="A452" s="4">
        <v>426</v>
      </c>
      <c r="B452" s="4">
        <v>213554.01236058818</v>
      </c>
      <c r="C452" s="4">
        <v>-166380.01236058818</v>
      </c>
    </row>
    <row r="453" spans="1:3" x14ac:dyDescent="0.2">
      <c r="A453" s="4">
        <v>427</v>
      </c>
      <c r="B453" s="4">
        <v>1409319.4530449263</v>
      </c>
      <c r="C453" s="4">
        <v>-551644.45304492628</v>
      </c>
    </row>
    <row r="454" spans="1:3" x14ac:dyDescent="0.2">
      <c r="A454" s="4">
        <v>428</v>
      </c>
      <c r="B454" s="4">
        <v>240515.84660038576</v>
      </c>
      <c r="C454" s="4">
        <v>-208062.84660038576</v>
      </c>
    </row>
    <row r="455" spans="1:3" x14ac:dyDescent="0.2">
      <c r="A455" s="4">
        <v>429</v>
      </c>
      <c r="B455" s="4">
        <v>659949.09284988325</v>
      </c>
      <c r="C455" s="4">
        <v>226621.90715011675</v>
      </c>
    </row>
    <row r="456" spans="1:3" x14ac:dyDescent="0.2">
      <c r="A456" s="4">
        <v>430</v>
      </c>
      <c r="B456" s="4">
        <v>114518.42591865483</v>
      </c>
      <c r="C456" s="4">
        <v>-103837.42591865483</v>
      </c>
    </row>
    <row r="457" spans="1:3" x14ac:dyDescent="0.2">
      <c r="A457" s="4">
        <v>431</v>
      </c>
      <c r="B457" s="4">
        <v>329102.34937843127</v>
      </c>
      <c r="C457" s="4">
        <v>-19792.349378431274</v>
      </c>
    </row>
    <row r="458" spans="1:3" x14ac:dyDescent="0.2">
      <c r="A458" s="4">
        <v>432</v>
      </c>
      <c r="B458" s="4">
        <v>257358.07937353168</v>
      </c>
      <c r="C458" s="4">
        <v>-77948.079373531684</v>
      </c>
    </row>
    <row r="459" spans="1:3" x14ac:dyDescent="0.2">
      <c r="A459" s="4">
        <v>433</v>
      </c>
      <c r="B459" s="4">
        <v>44993.146565267678</v>
      </c>
      <c r="C459" s="4">
        <v>23141.853434732322</v>
      </c>
    </row>
    <row r="460" spans="1:3" x14ac:dyDescent="0.2">
      <c r="A460" s="4">
        <v>434</v>
      </c>
      <c r="B460" s="4">
        <v>155985.53342033358</v>
      </c>
      <c r="C460" s="4">
        <v>-32785.533420333581</v>
      </c>
    </row>
    <row r="461" spans="1:3" x14ac:dyDescent="0.2">
      <c r="A461" s="4">
        <v>435</v>
      </c>
      <c r="B461" s="4">
        <v>-13675.008295732085</v>
      </c>
      <c r="C461" s="4">
        <v>20806.008295732085</v>
      </c>
    </row>
    <row r="462" spans="1:3" x14ac:dyDescent="0.2">
      <c r="A462" s="4">
        <v>436</v>
      </c>
      <c r="B462" s="4">
        <v>-41539.861747989446</v>
      </c>
      <c r="C462" s="4">
        <v>119317.86174798945</v>
      </c>
    </row>
    <row r="463" spans="1:3" x14ac:dyDescent="0.2">
      <c r="A463" s="4">
        <v>437</v>
      </c>
      <c r="B463" s="4">
        <v>-72995.388020488434</v>
      </c>
      <c r="C463" s="4">
        <v>80839.388020488434</v>
      </c>
    </row>
    <row r="464" spans="1:3" x14ac:dyDescent="0.2">
      <c r="A464" s="4">
        <v>438</v>
      </c>
      <c r="B464" s="4">
        <v>1684000.5602664142</v>
      </c>
      <c r="C464" s="4">
        <v>5666689.4397335853</v>
      </c>
    </row>
    <row r="465" spans="1:3" x14ac:dyDescent="0.2">
      <c r="A465" s="4">
        <v>439</v>
      </c>
      <c r="B465" s="4">
        <v>-55071.61135158292</v>
      </c>
      <c r="C465" s="4">
        <v>55958.61135158292</v>
      </c>
    </row>
    <row r="466" spans="1:3" x14ac:dyDescent="0.2">
      <c r="A466" s="4">
        <v>440</v>
      </c>
      <c r="B466" s="4">
        <v>243183.92431119271</v>
      </c>
      <c r="C466" s="4">
        <v>-27355.924311192706</v>
      </c>
    </row>
    <row r="467" spans="1:3" x14ac:dyDescent="0.2">
      <c r="A467" s="4">
        <v>441</v>
      </c>
      <c r="B467" s="4">
        <v>552106.4751584694</v>
      </c>
      <c r="C467" s="4">
        <v>-58030.475158469402</v>
      </c>
    </row>
    <row r="468" spans="1:3" x14ac:dyDescent="0.2">
      <c r="A468" s="4">
        <v>442</v>
      </c>
      <c r="B468" s="4">
        <v>-3258.6582426645618</v>
      </c>
      <c r="C468" s="4">
        <v>61047.658242664562</v>
      </c>
    </row>
    <row r="469" spans="1:3" x14ac:dyDescent="0.2">
      <c r="A469" s="4">
        <v>443</v>
      </c>
      <c r="B469" s="4">
        <v>-50743.478418652579</v>
      </c>
      <c r="C469" s="4">
        <v>102709.47841865258</v>
      </c>
    </row>
    <row r="470" spans="1:3" x14ac:dyDescent="0.2">
      <c r="A470" s="4">
        <v>444</v>
      </c>
      <c r="B470" s="4">
        <v>2109490.8631144878</v>
      </c>
      <c r="C470" s="4">
        <v>-1213080.8631144878</v>
      </c>
    </row>
    <row r="471" spans="1:3" x14ac:dyDescent="0.2">
      <c r="A471" s="4">
        <v>445</v>
      </c>
      <c r="B471" s="4">
        <v>-41095.748999835196</v>
      </c>
      <c r="C471" s="4">
        <v>55060.748999835196</v>
      </c>
    </row>
    <row r="472" spans="1:3" x14ac:dyDescent="0.2">
      <c r="A472" s="4">
        <v>446</v>
      </c>
      <c r="B472" s="4">
        <v>-52495.379203154356</v>
      </c>
      <c r="C472" s="4">
        <v>75909.379203154356</v>
      </c>
    </row>
    <row r="473" spans="1:3" x14ac:dyDescent="0.2">
      <c r="A473" s="4">
        <v>447</v>
      </c>
      <c r="B473" s="4">
        <v>1562378.7998445854</v>
      </c>
      <c r="C473" s="4">
        <v>-306569.79984458536</v>
      </c>
    </row>
    <row r="474" spans="1:3" x14ac:dyDescent="0.2">
      <c r="A474" s="4">
        <v>448</v>
      </c>
      <c r="B474" s="4">
        <v>38668.928812578582</v>
      </c>
      <c r="C474" s="4">
        <v>55492.071187421418</v>
      </c>
    </row>
    <row r="475" spans="1:3" x14ac:dyDescent="0.2">
      <c r="A475" s="4">
        <v>449</v>
      </c>
      <c r="B475" s="4">
        <v>-18598.019360436447</v>
      </c>
      <c r="C475" s="4">
        <v>54967.019360436447</v>
      </c>
    </row>
    <row r="476" spans="1:3" x14ac:dyDescent="0.2">
      <c r="A476" s="4">
        <v>450</v>
      </c>
      <c r="B476" s="4">
        <v>6182.5950628564169</v>
      </c>
      <c r="C476" s="4">
        <v>76471.404937143583</v>
      </c>
    </row>
    <row r="477" spans="1:3" x14ac:dyDescent="0.2">
      <c r="A477" s="4">
        <v>451</v>
      </c>
      <c r="B477" s="4">
        <v>12667.39760417628</v>
      </c>
      <c r="C477" s="4">
        <v>45370.60239582372</v>
      </c>
    </row>
    <row r="478" spans="1:3" x14ac:dyDescent="0.2">
      <c r="A478" s="4">
        <v>452</v>
      </c>
      <c r="B478" s="4">
        <v>484991.86885373975</v>
      </c>
      <c r="C478" s="4">
        <v>-233514.86885373975</v>
      </c>
    </row>
    <row r="479" spans="1:3" x14ac:dyDescent="0.2">
      <c r="A479" s="4">
        <v>453</v>
      </c>
      <c r="B479" s="4">
        <v>-40027.233600651438</v>
      </c>
      <c r="C479" s="4">
        <v>52509.233600651438</v>
      </c>
    </row>
    <row r="480" spans="1:3" x14ac:dyDescent="0.2">
      <c r="A480" s="4">
        <v>454</v>
      </c>
      <c r="B480" s="4">
        <v>429925.90852452104</v>
      </c>
      <c r="C480" s="4">
        <v>26650.091475478956</v>
      </c>
    </row>
    <row r="481" spans="1:3" x14ac:dyDescent="0.2">
      <c r="A481" s="4">
        <v>455</v>
      </c>
      <c r="B481" s="4">
        <v>1545929.9434010573</v>
      </c>
      <c r="C481" s="4">
        <v>-364288.94340105727</v>
      </c>
    </row>
    <row r="482" spans="1:3" x14ac:dyDescent="0.2">
      <c r="A482" s="4">
        <v>456</v>
      </c>
      <c r="B482" s="4">
        <v>364561.50069776468</v>
      </c>
      <c r="C482" s="4">
        <v>-272744.50069776468</v>
      </c>
    </row>
    <row r="483" spans="1:3" x14ac:dyDescent="0.2">
      <c r="A483" s="4">
        <v>457</v>
      </c>
      <c r="B483" s="4">
        <v>29085.093526142926</v>
      </c>
      <c r="C483" s="4">
        <v>-12669.093526142926</v>
      </c>
    </row>
    <row r="484" spans="1:3" x14ac:dyDescent="0.2">
      <c r="A484" s="4">
        <v>458</v>
      </c>
      <c r="B484" s="4">
        <v>-68809.837068472785</v>
      </c>
      <c r="C484" s="4">
        <v>87140.837068472785</v>
      </c>
    </row>
    <row r="485" spans="1:3" x14ac:dyDescent="0.2">
      <c r="A485" s="4">
        <v>459</v>
      </c>
      <c r="B485" s="4">
        <v>5405.7910259011987</v>
      </c>
      <c r="C485" s="4">
        <v>78631.208974098801</v>
      </c>
    </row>
    <row r="486" spans="1:3" x14ac:dyDescent="0.2">
      <c r="A486" s="4">
        <v>460</v>
      </c>
      <c r="B486" s="4">
        <v>348540.39019698079</v>
      </c>
      <c r="C486" s="4">
        <v>-261851.39019698079</v>
      </c>
    </row>
    <row r="487" spans="1:3" x14ac:dyDescent="0.2">
      <c r="A487" s="4">
        <v>461</v>
      </c>
      <c r="B487" s="4">
        <v>173330.79876287526</v>
      </c>
      <c r="C487" s="4">
        <v>-135738.79876287526</v>
      </c>
    </row>
    <row r="488" spans="1:3" x14ac:dyDescent="0.2">
      <c r="A488" s="4">
        <v>462</v>
      </c>
      <c r="B488" s="4">
        <v>68959.249029644736</v>
      </c>
      <c r="C488" s="4">
        <v>19259.750970355264</v>
      </c>
    </row>
    <row r="489" spans="1:3" x14ac:dyDescent="0.2">
      <c r="A489" s="4">
        <v>463</v>
      </c>
      <c r="B489" s="4">
        <v>-53811.350642206933</v>
      </c>
      <c r="C489" s="4">
        <v>85646.350642206933</v>
      </c>
    </row>
    <row r="490" spans="1:3" x14ac:dyDescent="0.2">
      <c r="A490" s="4">
        <v>464</v>
      </c>
      <c r="B490" s="4">
        <v>28783.562758903368</v>
      </c>
      <c r="C490" s="4">
        <v>255749.43724109663</v>
      </c>
    </row>
    <row r="491" spans="1:3" x14ac:dyDescent="0.2">
      <c r="A491" s="4">
        <v>465</v>
      </c>
      <c r="B491" s="4">
        <v>655802.88582213398</v>
      </c>
      <c r="C491" s="4">
        <v>64853.114177866024</v>
      </c>
    </row>
    <row r="492" spans="1:3" x14ac:dyDescent="0.2">
      <c r="A492" s="4">
        <v>466</v>
      </c>
      <c r="B492" s="4">
        <v>181551.13528328674</v>
      </c>
      <c r="C492" s="4">
        <v>-96801.135283286741</v>
      </c>
    </row>
    <row r="493" spans="1:3" x14ac:dyDescent="0.2">
      <c r="A493" s="4">
        <v>467</v>
      </c>
      <c r="B493" s="4">
        <v>1011605.4963955665</v>
      </c>
      <c r="C493" s="4">
        <v>-62457.496395566501</v>
      </c>
    </row>
    <row r="494" spans="1:3" x14ac:dyDescent="0.2">
      <c r="A494" s="4">
        <v>468</v>
      </c>
      <c r="B494" s="4">
        <v>69300.123721150783</v>
      </c>
      <c r="C494" s="4">
        <v>89623.876278849217</v>
      </c>
    </row>
    <row r="495" spans="1:3" x14ac:dyDescent="0.2">
      <c r="A495" s="4">
        <v>469</v>
      </c>
      <c r="B495" s="4">
        <v>-53026.363202546665</v>
      </c>
      <c r="C495" s="4">
        <v>56562.363202546665</v>
      </c>
    </row>
    <row r="496" spans="1:3" x14ac:dyDescent="0.2">
      <c r="A496" s="4">
        <v>470</v>
      </c>
      <c r="B496" s="4">
        <v>261276.46917143403</v>
      </c>
      <c r="C496" s="4">
        <v>-203965.46917143403</v>
      </c>
    </row>
    <row r="497" spans="1:3" x14ac:dyDescent="0.2">
      <c r="A497" s="4">
        <v>471</v>
      </c>
      <c r="B497" s="4">
        <v>13681.838275989328</v>
      </c>
      <c r="C497" s="4">
        <v>54829.161724010672</v>
      </c>
    </row>
    <row r="498" spans="1:3" x14ac:dyDescent="0.2">
      <c r="A498" s="4">
        <v>472</v>
      </c>
      <c r="B498" s="4">
        <v>938499.42653999606</v>
      </c>
      <c r="C498" s="4">
        <v>-597062.42653999606</v>
      </c>
    </row>
    <row r="499" spans="1:3" x14ac:dyDescent="0.2">
      <c r="A499" s="4">
        <v>473</v>
      </c>
      <c r="B499" s="4">
        <v>286842.0710343871</v>
      </c>
      <c r="C499" s="4">
        <v>-220484.0710343871</v>
      </c>
    </row>
    <row r="500" spans="1:3" x14ac:dyDescent="0.2">
      <c r="A500" s="4">
        <v>474</v>
      </c>
      <c r="B500" s="4">
        <v>506935.70028793695</v>
      </c>
      <c r="C500" s="4">
        <v>-31162.700287936954</v>
      </c>
    </row>
    <row r="501" spans="1:3" x14ac:dyDescent="0.2">
      <c r="A501" s="4">
        <v>475</v>
      </c>
      <c r="B501" s="4">
        <v>-18502.964706493309</v>
      </c>
      <c r="C501" s="4">
        <v>55691.964706493309</v>
      </c>
    </row>
    <row r="502" spans="1:3" x14ac:dyDescent="0.2">
      <c r="A502" s="4">
        <v>476</v>
      </c>
      <c r="B502" s="4">
        <v>1660796.5310358882</v>
      </c>
      <c r="C502" s="4">
        <v>1031152.4689641118</v>
      </c>
    </row>
    <row r="503" spans="1:3" x14ac:dyDescent="0.2">
      <c r="A503" s="4">
        <v>477</v>
      </c>
      <c r="B503" s="4">
        <v>918287.72786300897</v>
      </c>
      <c r="C503" s="4">
        <v>-303697.72786300897</v>
      </c>
    </row>
    <row r="504" spans="1:3" x14ac:dyDescent="0.2">
      <c r="A504" s="4">
        <v>478</v>
      </c>
      <c r="B504" s="4">
        <v>268339.78303911781</v>
      </c>
      <c r="C504" s="4">
        <v>-180238.78303911781</v>
      </c>
    </row>
    <row r="505" spans="1:3" x14ac:dyDescent="0.2">
      <c r="A505" s="4">
        <v>479</v>
      </c>
      <c r="B505" s="4">
        <v>569086.31560138974</v>
      </c>
      <c r="C505" s="4">
        <v>-426751.31560138974</v>
      </c>
    </row>
    <row r="506" spans="1:3" x14ac:dyDescent="0.2">
      <c r="A506" s="4">
        <v>480</v>
      </c>
      <c r="B506" s="4">
        <v>3103437.0823976519</v>
      </c>
      <c r="C506" s="4">
        <v>733458.91760234814</v>
      </c>
    </row>
    <row r="507" spans="1:3" x14ac:dyDescent="0.2">
      <c r="A507" s="4">
        <v>481</v>
      </c>
      <c r="B507" s="4">
        <v>137871.64744354182</v>
      </c>
      <c r="C507" s="4">
        <v>-110397.64744354182</v>
      </c>
    </row>
    <row r="508" spans="1:3" x14ac:dyDescent="0.2">
      <c r="A508" s="4">
        <v>482</v>
      </c>
      <c r="B508" s="4">
        <v>6872.5278485735762</v>
      </c>
      <c r="C508" s="4">
        <v>12119.472151426424</v>
      </c>
    </row>
    <row r="509" spans="1:3" x14ac:dyDescent="0.2">
      <c r="A509" s="4">
        <v>483</v>
      </c>
      <c r="B509" s="4">
        <v>-73288.735385022912</v>
      </c>
      <c r="C509" s="4">
        <v>84952.735385022912</v>
      </c>
    </row>
    <row r="510" spans="1:3" x14ac:dyDescent="0.2">
      <c r="A510" s="4">
        <v>484</v>
      </c>
      <c r="B510" s="4">
        <v>30392.881562490446</v>
      </c>
      <c r="C510" s="4">
        <v>28151.118437509554</v>
      </c>
    </row>
    <row r="511" spans="1:3" x14ac:dyDescent="0.2">
      <c r="A511" s="4">
        <v>485</v>
      </c>
      <c r="B511" s="4">
        <v>890336.00315951358</v>
      </c>
      <c r="C511" s="4">
        <v>-342288.00315951358</v>
      </c>
    </row>
    <row r="512" spans="1:3" x14ac:dyDescent="0.2">
      <c r="A512" s="4">
        <v>486</v>
      </c>
      <c r="B512" s="4">
        <v>-106800.96521387505</v>
      </c>
      <c r="C512" s="4">
        <v>111646.96521387505</v>
      </c>
    </row>
    <row r="513" spans="1:3" x14ac:dyDescent="0.2">
      <c r="A513" s="4">
        <v>487</v>
      </c>
      <c r="B513" s="4">
        <v>2303543.6172353686</v>
      </c>
      <c r="C513" s="4">
        <v>-866150.61723536858</v>
      </c>
    </row>
    <row r="514" spans="1:3" x14ac:dyDescent="0.2">
      <c r="A514" s="4">
        <v>488</v>
      </c>
      <c r="B514" s="4">
        <v>-49570.088960514666</v>
      </c>
      <c r="C514" s="4">
        <v>74416.088960514666</v>
      </c>
    </row>
    <row r="515" spans="1:3" x14ac:dyDescent="0.2">
      <c r="A515" s="4">
        <v>489</v>
      </c>
      <c r="B515" s="4">
        <v>153797.70329038263</v>
      </c>
      <c r="C515" s="4">
        <v>194988.29670961737</v>
      </c>
    </row>
    <row r="516" spans="1:3" x14ac:dyDescent="0.2">
      <c r="A516" s="4">
        <v>490</v>
      </c>
      <c r="B516" s="4">
        <v>-65107.74278887792</v>
      </c>
      <c r="C516" s="4">
        <v>85680.74278887792</v>
      </c>
    </row>
    <row r="517" spans="1:3" x14ac:dyDescent="0.2">
      <c r="A517" s="4">
        <v>491</v>
      </c>
      <c r="B517" s="4">
        <v>380875.95856308308</v>
      </c>
      <c r="C517" s="4">
        <v>-21605.958563083084</v>
      </c>
    </row>
    <row r="518" spans="1:3" x14ac:dyDescent="0.2">
      <c r="A518" s="4">
        <v>492</v>
      </c>
      <c r="B518" s="4">
        <v>-56197.47348274925</v>
      </c>
      <c r="C518" s="4">
        <v>111807.47348274925</v>
      </c>
    </row>
    <row r="519" spans="1:3" x14ac:dyDescent="0.2">
      <c r="A519" s="4">
        <v>493</v>
      </c>
      <c r="B519" s="4">
        <v>26302.38526441795</v>
      </c>
      <c r="C519" s="4">
        <v>5486.6147355820503</v>
      </c>
    </row>
    <row r="520" spans="1:3" x14ac:dyDescent="0.2">
      <c r="A520" s="4">
        <v>494</v>
      </c>
      <c r="B520" s="4">
        <v>7326625.5439414298</v>
      </c>
      <c r="C520" s="4">
        <v>-2106967.5439414298</v>
      </c>
    </row>
    <row r="521" spans="1:3" x14ac:dyDescent="0.2">
      <c r="A521" s="4">
        <v>495</v>
      </c>
      <c r="B521" s="4">
        <v>510757.39942959021</v>
      </c>
      <c r="C521" s="4">
        <v>-211767.39942959021</v>
      </c>
    </row>
    <row r="522" spans="1:3" x14ac:dyDescent="0.2">
      <c r="A522" s="4">
        <v>496</v>
      </c>
      <c r="B522" s="4">
        <v>264819.61466470407</v>
      </c>
      <c r="C522" s="4">
        <v>-68850.614664704073</v>
      </c>
    </row>
    <row r="523" spans="1:3" x14ac:dyDescent="0.2">
      <c r="A523" s="4">
        <v>497</v>
      </c>
      <c r="B523" s="4">
        <v>-65107.74278887792</v>
      </c>
      <c r="C523" s="4">
        <v>89461.74278887792</v>
      </c>
    </row>
    <row r="524" spans="1:3" x14ac:dyDescent="0.2">
      <c r="A524" s="4">
        <v>498</v>
      </c>
      <c r="B524" s="4">
        <v>731683.54344977171</v>
      </c>
      <c r="C524" s="4">
        <v>-545679.54344977171</v>
      </c>
    </row>
    <row r="525" spans="1:3" x14ac:dyDescent="0.2">
      <c r="A525" s="4">
        <v>499</v>
      </c>
      <c r="B525" s="4">
        <v>-7198.3891571172862</v>
      </c>
      <c r="C525" s="4">
        <v>18627.389157117286</v>
      </c>
    </row>
    <row r="526" spans="1:3" x14ac:dyDescent="0.2">
      <c r="A526" s="4">
        <v>500</v>
      </c>
      <c r="B526" s="4">
        <v>880257.38161943445</v>
      </c>
      <c r="C526" s="4">
        <v>653293.61838056555</v>
      </c>
    </row>
    <row r="527" spans="1:3" x14ac:dyDescent="0.2">
      <c r="A527" s="4">
        <v>501</v>
      </c>
      <c r="B527" s="4">
        <v>833850.89624764107</v>
      </c>
      <c r="C527" s="4">
        <v>-585724.89624764107</v>
      </c>
    </row>
    <row r="528" spans="1:3" x14ac:dyDescent="0.2">
      <c r="A528" s="4">
        <v>502</v>
      </c>
      <c r="B528" s="4">
        <v>40270.064213460588</v>
      </c>
      <c r="C528" s="4">
        <v>49192.935786539412</v>
      </c>
    </row>
    <row r="529" spans="1:3" x14ac:dyDescent="0.2">
      <c r="A529" s="4">
        <v>503</v>
      </c>
      <c r="B529" s="4">
        <v>308544.99382911465</v>
      </c>
      <c r="C529" s="4">
        <v>26547.006170885346</v>
      </c>
    </row>
    <row r="530" spans="1:3" x14ac:dyDescent="0.2">
      <c r="A530" s="4">
        <v>504</v>
      </c>
      <c r="B530" s="4">
        <v>-49276.741595980217</v>
      </c>
      <c r="C530" s="4">
        <v>55786.741595980217</v>
      </c>
    </row>
    <row r="531" spans="1:3" x14ac:dyDescent="0.2">
      <c r="A531" s="4">
        <v>505</v>
      </c>
      <c r="B531" s="4">
        <v>117586.29814220921</v>
      </c>
      <c r="C531" s="4">
        <v>-104371.29814220921</v>
      </c>
    </row>
    <row r="532" spans="1:3" x14ac:dyDescent="0.2">
      <c r="A532" s="4">
        <v>506</v>
      </c>
      <c r="B532" s="4">
        <v>-122725.38505840996</v>
      </c>
      <c r="C532" s="4">
        <v>125308.38505840996</v>
      </c>
    </row>
    <row r="533" spans="1:3" x14ac:dyDescent="0.2">
      <c r="A533" s="4">
        <v>507</v>
      </c>
      <c r="B533" s="4">
        <v>8680.1393627519719</v>
      </c>
      <c r="C533" s="4">
        <v>4625.8606372480281</v>
      </c>
    </row>
    <row r="534" spans="1:3" x14ac:dyDescent="0.2">
      <c r="A534" s="4">
        <v>508</v>
      </c>
      <c r="B534" s="4">
        <v>-45867.994680919772</v>
      </c>
      <c r="C534" s="4">
        <v>56562.994680919772</v>
      </c>
    </row>
    <row r="535" spans="1:3" x14ac:dyDescent="0.2">
      <c r="A535" s="4">
        <v>509</v>
      </c>
      <c r="B535" s="4">
        <v>559177.97242885816</v>
      </c>
      <c r="C535" s="4">
        <v>-241053.97242885816</v>
      </c>
    </row>
    <row r="536" spans="1:3" x14ac:dyDescent="0.2">
      <c r="A536" s="4">
        <v>510</v>
      </c>
      <c r="B536" s="4">
        <v>-9735.2773812793603</v>
      </c>
      <c r="C536" s="4">
        <v>32272.27738127936</v>
      </c>
    </row>
    <row r="537" spans="1:3" x14ac:dyDescent="0.2">
      <c r="A537" s="4">
        <v>511</v>
      </c>
      <c r="B537" s="4">
        <v>-34088.145861828089</v>
      </c>
      <c r="C537" s="4">
        <v>78814.145861828089</v>
      </c>
    </row>
    <row r="538" spans="1:3" x14ac:dyDescent="0.2">
      <c r="A538" s="4">
        <v>512</v>
      </c>
      <c r="B538" s="4">
        <v>27143.083433754873</v>
      </c>
      <c r="C538" s="4">
        <v>-26844.083433754873</v>
      </c>
    </row>
    <row r="539" spans="1:3" x14ac:dyDescent="0.2">
      <c r="A539" s="4">
        <v>513</v>
      </c>
      <c r="B539" s="4">
        <v>2641484.8350960659</v>
      </c>
      <c r="C539" s="4">
        <v>2564224.1649039341</v>
      </c>
    </row>
    <row r="540" spans="1:3" x14ac:dyDescent="0.2">
      <c r="A540" s="4">
        <v>514</v>
      </c>
      <c r="B540" s="4">
        <v>318725.34324963024</v>
      </c>
      <c r="C540" s="4">
        <v>-181540.34324963024</v>
      </c>
    </row>
    <row r="541" spans="1:3" x14ac:dyDescent="0.2">
      <c r="A541" s="4">
        <v>515</v>
      </c>
      <c r="B541" s="4">
        <v>110316.50816122908</v>
      </c>
      <c r="C541" s="4">
        <v>-5261.5081612290815</v>
      </c>
    </row>
    <row r="542" spans="1:3" x14ac:dyDescent="0.2">
      <c r="A542" s="4">
        <v>516</v>
      </c>
      <c r="B542" s="4">
        <v>62189.282526495474</v>
      </c>
      <c r="C542" s="4">
        <v>170554.71747350454</v>
      </c>
    </row>
    <row r="543" spans="1:3" x14ac:dyDescent="0.2">
      <c r="A543" s="4">
        <v>517</v>
      </c>
      <c r="B543" s="4">
        <v>2240054.0533640063</v>
      </c>
      <c r="C543" s="4">
        <v>-1691518.0533640063</v>
      </c>
    </row>
    <row r="544" spans="1:3" x14ac:dyDescent="0.2">
      <c r="A544" s="4">
        <v>518</v>
      </c>
      <c r="B544" s="4">
        <v>6238.3057925330504</v>
      </c>
      <c r="C544" s="4">
        <v>144320.69420746696</v>
      </c>
    </row>
    <row r="545" spans="1:3" x14ac:dyDescent="0.2">
      <c r="A545" s="4">
        <v>519</v>
      </c>
      <c r="B545" s="4">
        <v>7459709.2556097005</v>
      </c>
      <c r="C545" s="4">
        <v>-2982619.2556097005</v>
      </c>
    </row>
    <row r="546" spans="1:3" x14ac:dyDescent="0.2">
      <c r="A546" s="4">
        <v>520</v>
      </c>
      <c r="B546" s="4">
        <v>20848.390200321264</v>
      </c>
      <c r="C546" s="4">
        <v>-3420.3902003212643</v>
      </c>
    </row>
    <row r="547" spans="1:3" x14ac:dyDescent="0.2">
      <c r="A547" s="4">
        <v>521</v>
      </c>
      <c r="B547" s="4">
        <v>96688.067901386545</v>
      </c>
      <c r="C547" s="4">
        <v>-81325.067901386545</v>
      </c>
    </row>
    <row r="548" spans="1:3" x14ac:dyDescent="0.2">
      <c r="A548" s="4">
        <v>522</v>
      </c>
      <c r="B548" s="4">
        <v>397444.41986866959</v>
      </c>
      <c r="C548" s="4">
        <v>254330.58013133041</v>
      </c>
    </row>
    <row r="549" spans="1:3" x14ac:dyDescent="0.2">
      <c r="A549" s="4">
        <v>523</v>
      </c>
      <c r="B549" s="4">
        <v>-53026.363202546665</v>
      </c>
      <c r="C549" s="4">
        <v>56571.363202546665</v>
      </c>
    </row>
    <row r="550" spans="1:3" x14ac:dyDescent="0.2">
      <c r="A550" s="4">
        <v>524</v>
      </c>
      <c r="B550" s="4">
        <v>412831.30831341306</v>
      </c>
      <c r="C550" s="4">
        <v>-13821.308313413057</v>
      </c>
    </row>
    <row r="551" spans="1:3" x14ac:dyDescent="0.2">
      <c r="A551" s="4">
        <v>525</v>
      </c>
      <c r="B551" s="4">
        <v>-46549.744063931867</v>
      </c>
      <c r="C551" s="4">
        <v>56563.744063931867</v>
      </c>
    </row>
    <row r="552" spans="1:3" x14ac:dyDescent="0.2">
      <c r="A552" s="4">
        <v>526</v>
      </c>
      <c r="B552" s="4">
        <v>-55904.126118214772</v>
      </c>
      <c r="C552" s="4">
        <v>87760.126118214772</v>
      </c>
    </row>
    <row r="553" spans="1:3" x14ac:dyDescent="0.2">
      <c r="A553" s="4">
        <v>527</v>
      </c>
      <c r="B553" s="4">
        <v>290283.55156026792</v>
      </c>
      <c r="C553" s="4">
        <v>-199135.55156026792</v>
      </c>
    </row>
    <row r="554" spans="1:3" x14ac:dyDescent="0.2">
      <c r="A554" s="4">
        <v>528</v>
      </c>
      <c r="B554" s="4">
        <v>-44750.315952458535</v>
      </c>
      <c r="C554" s="4">
        <v>73042.315952458535</v>
      </c>
    </row>
    <row r="555" spans="1:3" x14ac:dyDescent="0.2">
      <c r="A555" s="4">
        <v>529</v>
      </c>
      <c r="B555" s="4">
        <v>14997.809715041934</v>
      </c>
      <c r="C555" s="4">
        <v>68037.190284958066</v>
      </c>
    </row>
    <row r="556" spans="1:3" x14ac:dyDescent="0.2">
      <c r="A556" s="4">
        <v>530</v>
      </c>
      <c r="B556" s="4">
        <v>5268471.6839549216</v>
      </c>
      <c r="C556" s="4">
        <v>100476.31604507845</v>
      </c>
    </row>
    <row r="557" spans="1:3" x14ac:dyDescent="0.2">
      <c r="A557" s="4">
        <v>531</v>
      </c>
      <c r="B557" s="4">
        <v>-41246.514383454967</v>
      </c>
      <c r="C557" s="4">
        <v>73636.514383454967</v>
      </c>
    </row>
    <row r="558" spans="1:3" x14ac:dyDescent="0.2">
      <c r="A558" s="4">
        <v>532</v>
      </c>
      <c r="B558" s="4">
        <v>56299.358116949625</v>
      </c>
      <c r="C558" s="4">
        <v>-1228.3581169496247</v>
      </c>
    </row>
    <row r="559" spans="1:3" x14ac:dyDescent="0.2">
      <c r="A559" s="4">
        <v>533</v>
      </c>
      <c r="B559" s="4">
        <v>755766.04168464232</v>
      </c>
      <c r="C559" s="4">
        <v>-87013.041684642318</v>
      </c>
    </row>
    <row r="560" spans="1:3" x14ac:dyDescent="0.2">
      <c r="A560" s="4">
        <v>534</v>
      </c>
      <c r="B560" s="4">
        <v>-56585.875501226867</v>
      </c>
      <c r="C560" s="4">
        <v>82957.875501226867</v>
      </c>
    </row>
    <row r="561" spans="1:3" x14ac:dyDescent="0.2">
      <c r="A561" s="4">
        <v>535</v>
      </c>
      <c r="B561" s="4">
        <v>-36664.378010256652</v>
      </c>
      <c r="C561" s="4">
        <v>57902.378010256652</v>
      </c>
    </row>
    <row r="562" spans="1:3" x14ac:dyDescent="0.2">
      <c r="A562" s="4">
        <v>536</v>
      </c>
      <c r="B562" s="4">
        <v>-35423.756110902672</v>
      </c>
      <c r="C562" s="4">
        <v>145856.75611090267</v>
      </c>
    </row>
    <row r="563" spans="1:3" x14ac:dyDescent="0.2">
      <c r="A563" s="4">
        <v>537</v>
      </c>
      <c r="B563" s="4">
        <v>387296.86697202129</v>
      </c>
      <c r="C563" s="4">
        <v>103422.13302797871</v>
      </c>
    </row>
    <row r="564" spans="1:3" x14ac:dyDescent="0.2">
      <c r="A564" s="4">
        <v>538</v>
      </c>
      <c r="B564" s="4">
        <v>-49617.616287486249</v>
      </c>
      <c r="C564" s="4">
        <v>54376.616287486249</v>
      </c>
    </row>
    <row r="565" spans="1:3" x14ac:dyDescent="0.2">
      <c r="A565" s="4">
        <v>539</v>
      </c>
      <c r="B565" s="4">
        <v>318107.48799899989</v>
      </c>
      <c r="C565" s="4">
        <v>-158580.48799899989</v>
      </c>
    </row>
    <row r="566" spans="1:3" x14ac:dyDescent="0.2">
      <c r="A566" s="4">
        <v>540</v>
      </c>
      <c r="B566" s="4">
        <v>237107.09968532535</v>
      </c>
      <c r="C566" s="4">
        <v>-212963.09968532535</v>
      </c>
    </row>
    <row r="567" spans="1:3" x14ac:dyDescent="0.2">
      <c r="A567" s="4">
        <v>541</v>
      </c>
      <c r="B567" s="4">
        <v>110768.80431208838</v>
      </c>
      <c r="C567" s="4">
        <v>-104062.80431208838</v>
      </c>
    </row>
    <row r="568" spans="1:3" x14ac:dyDescent="0.2">
      <c r="A568" s="4">
        <v>542</v>
      </c>
      <c r="B568" s="4">
        <v>128461.5546595823</v>
      </c>
      <c r="C568" s="4">
        <v>218421.4453404177</v>
      </c>
    </row>
    <row r="569" spans="1:3" x14ac:dyDescent="0.2">
      <c r="A569" s="4">
        <v>543</v>
      </c>
      <c r="B569" s="4">
        <v>137697.90494106567</v>
      </c>
      <c r="C569" s="4">
        <v>-103405.90494106567</v>
      </c>
    </row>
    <row r="570" spans="1:3" x14ac:dyDescent="0.2">
      <c r="A570" s="4">
        <v>544</v>
      </c>
      <c r="B570" s="4">
        <v>15045.337042013503</v>
      </c>
      <c r="C570" s="4">
        <v>68960.662957986497</v>
      </c>
    </row>
    <row r="571" spans="1:3" x14ac:dyDescent="0.2">
      <c r="A571" s="4">
        <v>545</v>
      </c>
      <c r="B571" s="4">
        <v>-52344.61381953457</v>
      </c>
      <c r="C571" s="4">
        <v>55248.61381953457</v>
      </c>
    </row>
    <row r="572" spans="1:3" x14ac:dyDescent="0.2">
      <c r="A572" s="4">
        <v>546</v>
      </c>
      <c r="B572" s="4">
        <v>213586.74597140847</v>
      </c>
      <c r="C572" s="4">
        <v>-213583.74597140847</v>
      </c>
    </row>
    <row r="573" spans="1:3" x14ac:dyDescent="0.2">
      <c r="A573" s="4">
        <v>547</v>
      </c>
      <c r="B573" s="4">
        <v>86629.02225828229</v>
      </c>
      <c r="C573" s="4">
        <v>33677.97774171771</v>
      </c>
    </row>
    <row r="574" spans="1:3" x14ac:dyDescent="0.2">
      <c r="A574" s="4">
        <v>548</v>
      </c>
      <c r="B574" s="4">
        <v>774754.93253085017</v>
      </c>
      <c r="C574" s="4">
        <v>-170861.93253085017</v>
      </c>
    </row>
    <row r="575" spans="1:3" x14ac:dyDescent="0.2">
      <c r="A575" s="4">
        <v>549</v>
      </c>
      <c r="B575" s="4">
        <v>36735.102122895594</v>
      </c>
      <c r="C575" s="4">
        <v>-12106.102122895594</v>
      </c>
    </row>
    <row r="576" spans="1:3" x14ac:dyDescent="0.2">
      <c r="A576" s="4">
        <v>550</v>
      </c>
      <c r="B576" s="4">
        <v>511034.37998871447</v>
      </c>
      <c r="C576" s="4">
        <v>-67403.379988714471</v>
      </c>
    </row>
    <row r="577" spans="1:3" x14ac:dyDescent="0.2">
      <c r="A577" s="4">
        <v>551</v>
      </c>
      <c r="B577" s="4">
        <v>1943409.5388113465</v>
      </c>
      <c r="C577" s="4">
        <v>-14376.538811346516</v>
      </c>
    </row>
    <row r="578" spans="1:3" x14ac:dyDescent="0.2">
      <c r="A578" s="4">
        <v>552</v>
      </c>
      <c r="B578" s="4">
        <v>259604.82932472412</v>
      </c>
      <c r="C578" s="4">
        <v>-181941.82932472412</v>
      </c>
    </row>
    <row r="579" spans="1:3" x14ac:dyDescent="0.2">
      <c r="A579" s="4">
        <v>553</v>
      </c>
      <c r="B579" s="4">
        <v>-24147.069078476226</v>
      </c>
      <c r="C579" s="4">
        <v>44865.069078476226</v>
      </c>
    </row>
    <row r="580" spans="1:3" x14ac:dyDescent="0.2">
      <c r="A580" s="4">
        <v>554</v>
      </c>
      <c r="B580" s="4">
        <v>411498.97006895032</v>
      </c>
      <c r="C580" s="4">
        <v>-57471.970068950322</v>
      </c>
    </row>
    <row r="581" spans="1:3" x14ac:dyDescent="0.2">
      <c r="A581" s="4">
        <v>555</v>
      </c>
      <c r="B581" s="4">
        <v>1723360.0985759341</v>
      </c>
      <c r="C581" s="4">
        <v>2565648.9014240662</v>
      </c>
    </row>
    <row r="582" spans="1:3" x14ac:dyDescent="0.2">
      <c r="A582" s="4">
        <v>556</v>
      </c>
      <c r="B582" s="4">
        <v>140233.15716292179</v>
      </c>
      <c r="C582" s="4">
        <v>-132225.15716292179</v>
      </c>
    </row>
    <row r="583" spans="1:3" x14ac:dyDescent="0.2">
      <c r="A583" s="4">
        <v>557</v>
      </c>
      <c r="B583" s="4">
        <v>1271987.8693815169</v>
      </c>
      <c r="C583" s="4">
        <v>152985.13061848306</v>
      </c>
    </row>
    <row r="584" spans="1:3" x14ac:dyDescent="0.2">
      <c r="A584" s="4">
        <v>558</v>
      </c>
      <c r="B584" s="4">
        <v>679395.31707113783</v>
      </c>
      <c r="C584" s="4">
        <v>12062.682928862167</v>
      </c>
    </row>
    <row r="585" spans="1:3" x14ac:dyDescent="0.2">
      <c r="A585" s="4">
        <v>559</v>
      </c>
      <c r="B585" s="4">
        <v>-58971.998341769155</v>
      </c>
      <c r="C585" s="4">
        <v>76276.998341769155</v>
      </c>
    </row>
    <row r="586" spans="1:3" x14ac:dyDescent="0.2">
      <c r="A586" s="4">
        <v>560</v>
      </c>
      <c r="B586" s="4">
        <v>87992.52102430645</v>
      </c>
      <c r="C586" s="4">
        <v>237250.47897569355</v>
      </c>
    </row>
    <row r="587" spans="1:3" x14ac:dyDescent="0.2">
      <c r="A587" s="4">
        <v>561</v>
      </c>
      <c r="B587" s="4">
        <v>-53026.363202546665</v>
      </c>
      <c r="C587" s="4">
        <v>56652.363202546665</v>
      </c>
    </row>
    <row r="588" spans="1:3" x14ac:dyDescent="0.2">
      <c r="A588" s="4">
        <v>562</v>
      </c>
      <c r="B588" s="4">
        <v>852163.07493502425</v>
      </c>
      <c r="C588" s="4">
        <v>248272.92506497575</v>
      </c>
    </row>
    <row r="589" spans="1:3" x14ac:dyDescent="0.2">
      <c r="A589" s="4">
        <v>563</v>
      </c>
      <c r="B589" s="4">
        <v>-62333.217929857987</v>
      </c>
      <c r="C589" s="4">
        <v>81415.217929857987</v>
      </c>
    </row>
    <row r="590" spans="1:3" x14ac:dyDescent="0.2">
      <c r="A590" s="4">
        <v>564</v>
      </c>
      <c r="B590" s="4">
        <v>924499.01398013311</v>
      </c>
      <c r="C590" s="4">
        <v>497096.98601986689</v>
      </c>
    </row>
    <row r="591" spans="1:3" x14ac:dyDescent="0.2">
      <c r="A591" s="4">
        <v>565</v>
      </c>
      <c r="B591" s="4">
        <v>-78401.85575761355</v>
      </c>
      <c r="C591" s="4">
        <v>81710.85575761355</v>
      </c>
    </row>
    <row r="592" spans="1:3" x14ac:dyDescent="0.2">
      <c r="A592" s="4">
        <v>566</v>
      </c>
      <c r="B592" s="4">
        <v>2915508.743142657</v>
      </c>
      <c r="C592" s="4">
        <v>-1752276.743142657</v>
      </c>
    </row>
    <row r="593" spans="1:3" x14ac:dyDescent="0.2">
      <c r="A593" s="4">
        <v>567</v>
      </c>
      <c r="B593" s="4">
        <v>219316.08559232351</v>
      </c>
      <c r="C593" s="4">
        <v>-143574.08559232351</v>
      </c>
    </row>
    <row r="594" spans="1:3" x14ac:dyDescent="0.2">
      <c r="A594" s="4">
        <v>568</v>
      </c>
      <c r="B594" s="4">
        <v>258208.59694787962</v>
      </c>
      <c r="C594" s="4">
        <v>-199665.59694787962</v>
      </c>
    </row>
    <row r="595" spans="1:3" x14ac:dyDescent="0.2">
      <c r="A595" s="4">
        <v>569</v>
      </c>
      <c r="B595" s="4">
        <v>629222.84328736784</v>
      </c>
      <c r="C595" s="4">
        <v>-120455.84328736784</v>
      </c>
    </row>
    <row r="596" spans="1:3" x14ac:dyDescent="0.2">
      <c r="A596" s="4">
        <v>570</v>
      </c>
      <c r="B596" s="4">
        <v>476407.74343601288</v>
      </c>
      <c r="C596" s="4">
        <v>-118555.74343601288</v>
      </c>
    </row>
    <row r="597" spans="1:3" x14ac:dyDescent="0.2">
      <c r="A597" s="4">
        <v>571</v>
      </c>
      <c r="B597" s="4">
        <v>63552.781292519634</v>
      </c>
      <c r="C597" s="4">
        <v>57142.218707480366</v>
      </c>
    </row>
    <row r="598" spans="1:3" x14ac:dyDescent="0.2">
      <c r="A598" s="4">
        <v>572</v>
      </c>
      <c r="B598" s="4">
        <v>-121702.76098389186</v>
      </c>
      <c r="C598" s="4">
        <v>125626.76098389186</v>
      </c>
    </row>
    <row r="599" spans="1:3" x14ac:dyDescent="0.2">
      <c r="A599" s="4">
        <v>573</v>
      </c>
      <c r="B599" s="4">
        <v>222449.48795056556</v>
      </c>
      <c r="C599" s="4">
        <v>-210108.48795056556</v>
      </c>
    </row>
    <row r="600" spans="1:3" x14ac:dyDescent="0.2">
      <c r="A600" s="4">
        <v>574</v>
      </c>
      <c r="B600" s="4">
        <v>-30774.453600710811</v>
      </c>
      <c r="C600" s="4">
        <v>51850.453600710811</v>
      </c>
    </row>
    <row r="601" spans="1:3" x14ac:dyDescent="0.2">
      <c r="A601" s="4">
        <v>575</v>
      </c>
      <c r="B601" s="4">
        <v>5698930.3161925897</v>
      </c>
      <c r="C601" s="4">
        <v>4282645.6838074103</v>
      </c>
    </row>
    <row r="602" spans="1:3" x14ac:dyDescent="0.2">
      <c r="A602" s="4">
        <v>576</v>
      </c>
      <c r="B602" s="4">
        <v>881620.88038545859</v>
      </c>
      <c r="C602" s="4">
        <v>857346.11961454141</v>
      </c>
    </row>
    <row r="603" spans="1:3" x14ac:dyDescent="0.2">
      <c r="A603" s="4">
        <v>577</v>
      </c>
      <c r="B603" s="4">
        <v>-31020.27363827372</v>
      </c>
      <c r="C603" s="4">
        <v>71061.27363827372</v>
      </c>
    </row>
    <row r="604" spans="1:3" x14ac:dyDescent="0.2">
      <c r="A604" s="4">
        <v>578</v>
      </c>
      <c r="B604" s="4">
        <v>72169.703234113811</v>
      </c>
      <c r="C604" s="4">
        <v>14544.296765886189</v>
      </c>
    </row>
    <row r="605" spans="1:3" x14ac:dyDescent="0.2">
      <c r="A605" s="4">
        <v>579</v>
      </c>
      <c r="B605" s="4">
        <v>96371.806331042782</v>
      </c>
      <c r="C605" s="4">
        <v>192933.19366895722</v>
      </c>
    </row>
    <row r="606" spans="1:3" x14ac:dyDescent="0.2">
      <c r="A606" s="4">
        <v>580</v>
      </c>
      <c r="B606" s="4">
        <v>249552.33108201897</v>
      </c>
      <c r="C606" s="4">
        <v>-59269.331082018965</v>
      </c>
    </row>
    <row r="607" spans="1:3" x14ac:dyDescent="0.2">
      <c r="A607" s="4">
        <v>581</v>
      </c>
      <c r="B607" s="4">
        <v>61476.372621921968</v>
      </c>
      <c r="C607" s="4">
        <v>-60637.372621921968</v>
      </c>
    </row>
    <row r="608" spans="1:3" x14ac:dyDescent="0.2">
      <c r="A608" s="4">
        <v>582</v>
      </c>
      <c r="B608" s="4">
        <v>-18502.964706493309</v>
      </c>
      <c r="C608" s="4">
        <v>68361.964706493309</v>
      </c>
    </row>
    <row r="609" spans="1:3" x14ac:dyDescent="0.2">
      <c r="A609" s="4">
        <v>583</v>
      </c>
      <c r="B609" s="4">
        <v>-52249.559165591461</v>
      </c>
      <c r="C609" s="4">
        <v>75194.559165591461</v>
      </c>
    </row>
    <row r="610" spans="1:3" x14ac:dyDescent="0.2">
      <c r="A610" s="4">
        <v>584</v>
      </c>
      <c r="B610" s="4">
        <v>-33257.267097502176</v>
      </c>
      <c r="C610" s="4">
        <v>44999.267097502176</v>
      </c>
    </row>
    <row r="611" spans="1:3" x14ac:dyDescent="0.2">
      <c r="A611" s="4">
        <v>585</v>
      </c>
      <c r="B611" s="4">
        <v>4064795.6209201152</v>
      </c>
      <c r="C611" s="4">
        <v>-691201.62092011515</v>
      </c>
    </row>
    <row r="612" spans="1:3" x14ac:dyDescent="0.2">
      <c r="A612" s="4">
        <v>586</v>
      </c>
      <c r="B612" s="4">
        <v>-32137.952366734971</v>
      </c>
      <c r="C612" s="4">
        <v>72373.952366734971</v>
      </c>
    </row>
    <row r="613" spans="1:3" x14ac:dyDescent="0.2">
      <c r="A613" s="4">
        <v>587</v>
      </c>
      <c r="B613" s="4">
        <v>87944.993697334881</v>
      </c>
      <c r="C613" s="4">
        <v>62766.006302665119</v>
      </c>
    </row>
    <row r="614" spans="1:3" x14ac:dyDescent="0.2">
      <c r="A614" s="4">
        <v>588</v>
      </c>
      <c r="B614" s="4">
        <v>-65496.144807355508</v>
      </c>
      <c r="C614" s="4">
        <v>95984.144807355508</v>
      </c>
    </row>
    <row r="615" spans="1:3" x14ac:dyDescent="0.2">
      <c r="A615" s="4">
        <v>589</v>
      </c>
      <c r="B615" s="4">
        <v>-14951.635810518186</v>
      </c>
      <c r="C615" s="4">
        <v>137883.63581051817</v>
      </c>
    </row>
    <row r="616" spans="1:3" x14ac:dyDescent="0.2">
      <c r="A616" s="4">
        <v>590</v>
      </c>
      <c r="B616" s="4">
        <v>-104270.62439011213</v>
      </c>
      <c r="C616" s="4">
        <v>128124.62439011213</v>
      </c>
    </row>
    <row r="617" spans="1:3" x14ac:dyDescent="0.2">
      <c r="A617" s="4">
        <v>591</v>
      </c>
      <c r="B617" s="4">
        <v>16067.961116531616</v>
      </c>
      <c r="C617" s="4">
        <v>57025.038883468384</v>
      </c>
    </row>
    <row r="618" spans="1:3" x14ac:dyDescent="0.2">
      <c r="A618" s="4">
        <v>592</v>
      </c>
      <c r="B618" s="4">
        <v>12136.413604783957</v>
      </c>
      <c r="C618" s="4">
        <v>516.58639521604346</v>
      </c>
    </row>
    <row r="619" spans="1:3" x14ac:dyDescent="0.2">
      <c r="A619" s="4">
        <v>593</v>
      </c>
      <c r="B619" s="4">
        <v>-42165.900401324892</v>
      </c>
      <c r="C619" s="4">
        <v>66029.900401324892</v>
      </c>
    </row>
    <row r="620" spans="1:3" x14ac:dyDescent="0.2">
      <c r="A620" s="4">
        <v>594</v>
      </c>
      <c r="B620" s="4">
        <v>190310.63920579565</v>
      </c>
      <c r="C620" s="4">
        <v>474795.36079420435</v>
      </c>
    </row>
    <row r="621" spans="1:3" x14ac:dyDescent="0.2">
      <c r="A621" s="4">
        <v>595</v>
      </c>
      <c r="B621" s="4">
        <v>145806.82000212392</v>
      </c>
      <c r="C621" s="4">
        <v>86868.179997876083</v>
      </c>
    </row>
    <row r="622" spans="1:3" x14ac:dyDescent="0.2">
      <c r="A622" s="4">
        <v>596</v>
      </c>
      <c r="B622" s="4">
        <v>38051.073561948215</v>
      </c>
      <c r="C622" s="4">
        <v>-34765.073561948215</v>
      </c>
    </row>
    <row r="623" spans="1:3" x14ac:dyDescent="0.2">
      <c r="A623" s="4">
        <v>597</v>
      </c>
      <c r="B623" s="4">
        <v>-104952.3737731242</v>
      </c>
      <c r="C623" s="4">
        <v>122981.3737731242</v>
      </c>
    </row>
    <row r="624" spans="1:3" x14ac:dyDescent="0.2">
      <c r="A624" s="4">
        <v>598</v>
      </c>
      <c r="B624" s="4">
        <v>-77038.35699158936</v>
      </c>
      <c r="C624" s="4">
        <v>83654.35699158936</v>
      </c>
    </row>
    <row r="625" spans="1:3" x14ac:dyDescent="0.2">
      <c r="A625" s="4">
        <v>599</v>
      </c>
      <c r="B625" s="4">
        <v>1009717.6868566434</v>
      </c>
      <c r="C625" s="4">
        <v>496000.31314335659</v>
      </c>
    </row>
    <row r="626" spans="1:3" x14ac:dyDescent="0.2">
      <c r="A626" s="4">
        <v>600</v>
      </c>
      <c r="B626" s="4">
        <v>228178.82757148059</v>
      </c>
      <c r="C626" s="4">
        <v>-147101.82757148059</v>
      </c>
    </row>
    <row r="627" spans="1:3" x14ac:dyDescent="0.2">
      <c r="A627" s="4">
        <v>601</v>
      </c>
      <c r="B627" s="4">
        <v>32200.493076668863</v>
      </c>
      <c r="C627" s="4">
        <v>-26146.493076668863</v>
      </c>
    </row>
    <row r="628" spans="1:3" x14ac:dyDescent="0.2">
      <c r="A628" s="4">
        <v>602</v>
      </c>
      <c r="B628" s="4">
        <v>240142.23829805941</v>
      </c>
      <c r="C628" s="4">
        <v>-186634.23829805941</v>
      </c>
    </row>
    <row r="629" spans="1:3" x14ac:dyDescent="0.2">
      <c r="A629" s="4">
        <v>603</v>
      </c>
      <c r="B629" s="4">
        <v>677799.15598139586</v>
      </c>
      <c r="C629" s="4">
        <v>8785.8440186041407</v>
      </c>
    </row>
    <row r="630" spans="1:3" x14ac:dyDescent="0.2">
      <c r="A630" s="4">
        <v>604</v>
      </c>
      <c r="B630" s="4">
        <v>33110.059689527778</v>
      </c>
      <c r="C630" s="4">
        <v>71365.940310472215</v>
      </c>
    </row>
    <row r="631" spans="1:3" x14ac:dyDescent="0.2">
      <c r="A631" s="4">
        <v>605</v>
      </c>
      <c r="B631" s="4">
        <v>241538.47067490389</v>
      </c>
      <c r="C631" s="4">
        <v>-208600.47067490389</v>
      </c>
    </row>
    <row r="632" spans="1:3" x14ac:dyDescent="0.2">
      <c r="A632" s="4">
        <v>606</v>
      </c>
      <c r="B632" s="4">
        <v>644142.57895205356</v>
      </c>
      <c r="C632" s="4">
        <v>-428399.57895205356</v>
      </c>
    </row>
    <row r="633" spans="1:3" x14ac:dyDescent="0.2">
      <c r="A633" s="4">
        <v>607</v>
      </c>
      <c r="B633" s="4">
        <v>55958.483425443577</v>
      </c>
      <c r="C633" s="4">
        <v>152252.51657455642</v>
      </c>
    </row>
    <row r="634" spans="1:3" x14ac:dyDescent="0.2">
      <c r="A634" s="4">
        <v>608</v>
      </c>
      <c r="B634" s="4">
        <v>1110662.4868670974</v>
      </c>
      <c r="C634" s="4">
        <v>-167313.48686709744</v>
      </c>
    </row>
    <row r="635" spans="1:3" x14ac:dyDescent="0.2">
      <c r="A635" s="4">
        <v>609</v>
      </c>
      <c r="B635" s="4">
        <v>973804.34834078106</v>
      </c>
      <c r="C635" s="4">
        <v>-848781.34834078106</v>
      </c>
    </row>
    <row r="636" spans="1:3" x14ac:dyDescent="0.2">
      <c r="A636" s="4">
        <v>610</v>
      </c>
      <c r="B636" s="4">
        <v>170421.8753256457</v>
      </c>
      <c r="C636" s="4">
        <v>-100629.8753256457</v>
      </c>
    </row>
    <row r="637" spans="1:3" x14ac:dyDescent="0.2">
      <c r="A637" s="4">
        <v>611</v>
      </c>
      <c r="B637" s="4">
        <v>9504.4707266787591</v>
      </c>
      <c r="C637" s="4">
        <v>38945.529273321241</v>
      </c>
    </row>
    <row r="638" spans="1:3" x14ac:dyDescent="0.2">
      <c r="A638" s="4">
        <v>612</v>
      </c>
      <c r="B638" s="4">
        <v>926552.44553187443</v>
      </c>
      <c r="C638" s="4">
        <v>-76997.445531874429</v>
      </c>
    </row>
    <row r="639" spans="1:3" x14ac:dyDescent="0.2">
      <c r="A639" s="4">
        <v>613</v>
      </c>
      <c r="B639" s="4">
        <v>-45772.940026976663</v>
      </c>
      <c r="C639" s="4">
        <v>76630.940026976663</v>
      </c>
    </row>
    <row r="640" spans="1:3" x14ac:dyDescent="0.2">
      <c r="A640" s="4">
        <v>614</v>
      </c>
      <c r="B640" s="4">
        <v>112194.62412123542</v>
      </c>
      <c r="C640" s="4">
        <v>130912.37587876458</v>
      </c>
    </row>
    <row r="641" spans="1:3" x14ac:dyDescent="0.2">
      <c r="A641" s="4">
        <v>615</v>
      </c>
      <c r="B641" s="4">
        <v>2255781.8165002563</v>
      </c>
      <c r="C641" s="4">
        <v>256569.1834997437</v>
      </c>
    </row>
    <row r="642" spans="1:3" x14ac:dyDescent="0.2">
      <c r="A642" s="4">
        <v>616</v>
      </c>
      <c r="B642" s="4">
        <v>-21810.109567211461</v>
      </c>
      <c r="C642" s="4">
        <v>29727.109567211461</v>
      </c>
    </row>
    <row r="643" spans="1:3" x14ac:dyDescent="0.2">
      <c r="A643" s="4">
        <v>617</v>
      </c>
      <c r="B643" s="4">
        <v>521372.04219324898</v>
      </c>
      <c r="C643" s="4">
        <v>-107510.04219324898</v>
      </c>
    </row>
    <row r="644" spans="1:3" x14ac:dyDescent="0.2">
      <c r="A644" s="4">
        <v>618</v>
      </c>
      <c r="B644" s="4">
        <v>-47231.493446943961</v>
      </c>
      <c r="C644" s="4">
        <v>56072.493446943961</v>
      </c>
    </row>
    <row r="645" spans="1:3" x14ac:dyDescent="0.2">
      <c r="A645" s="4">
        <v>619</v>
      </c>
      <c r="B645" s="4">
        <v>288071.17122220166</v>
      </c>
      <c r="C645" s="4">
        <v>-59602.171222201665</v>
      </c>
    </row>
    <row r="646" spans="1:3" x14ac:dyDescent="0.2">
      <c r="A646" s="4">
        <v>620</v>
      </c>
      <c r="B646" s="4">
        <v>99741.209321836708</v>
      </c>
      <c r="C646" s="4">
        <v>-11991.209321836708</v>
      </c>
    </row>
    <row r="647" spans="1:3" x14ac:dyDescent="0.2">
      <c r="A647" s="4">
        <v>621</v>
      </c>
      <c r="B647" s="4">
        <v>53905.051873702265</v>
      </c>
      <c r="C647" s="4">
        <v>54186.948126297735</v>
      </c>
    </row>
    <row r="648" spans="1:3" x14ac:dyDescent="0.2">
      <c r="A648" s="4">
        <v>622</v>
      </c>
      <c r="B648" s="4">
        <v>-120339.26221786767</v>
      </c>
      <c r="C648" s="4">
        <v>125021.26221786767</v>
      </c>
    </row>
    <row r="649" spans="1:3" x14ac:dyDescent="0.2">
      <c r="A649" s="4">
        <v>623</v>
      </c>
      <c r="B649" s="4">
        <v>893063.00069156184</v>
      </c>
      <c r="C649" s="4">
        <v>-344699.00069156184</v>
      </c>
    </row>
    <row r="650" spans="1:3" x14ac:dyDescent="0.2">
      <c r="A650" s="4">
        <v>624</v>
      </c>
      <c r="B650" s="4">
        <v>-70220.863161468529</v>
      </c>
      <c r="C650" s="4">
        <v>80947.863161468529</v>
      </c>
    </row>
    <row r="651" spans="1:3" x14ac:dyDescent="0.2">
      <c r="A651" s="4">
        <v>625</v>
      </c>
      <c r="B651" s="4">
        <v>189035.58478026834</v>
      </c>
      <c r="C651" s="4">
        <v>-173919.58478026834</v>
      </c>
    </row>
    <row r="652" spans="1:3" x14ac:dyDescent="0.2">
      <c r="A652" s="4">
        <v>626</v>
      </c>
      <c r="B652" s="4">
        <v>-33303.158422167806</v>
      </c>
      <c r="C652" s="4">
        <v>40830.158422167806</v>
      </c>
    </row>
    <row r="653" spans="1:3" x14ac:dyDescent="0.2">
      <c r="A653" s="4">
        <v>627</v>
      </c>
      <c r="B653" s="4">
        <v>274229.70744866366</v>
      </c>
      <c r="C653" s="4">
        <v>-210948.70744866366</v>
      </c>
    </row>
    <row r="654" spans="1:3" x14ac:dyDescent="0.2">
      <c r="A654" s="4">
        <v>628</v>
      </c>
      <c r="B654" s="4">
        <v>-32916.392405996114</v>
      </c>
      <c r="C654" s="4">
        <v>46312.392405996114</v>
      </c>
    </row>
    <row r="655" spans="1:3" x14ac:dyDescent="0.2">
      <c r="A655" s="4">
        <v>629</v>
      </c>
      <c r="B655" s="4">
        <v>473879.03861455596</v>
      </c>
      <c r="C655" s="4">
        <v>-62280.038614555961</v>
      </c>
    </row>
    <row r="656" spans="1:3" x14ac:dyDescent="0.2">
      <c r="A656" s="4">
        <v>630</v>
      </c>
      <c r="B656" s="4">
        <v>2546587.2722791764</v>
      </c>
      <c r="C656" s="4">
        <v>346414.7277208236</v>
      </c>
    </row>
    <row r="657" spans="1:3" x14ac:dyDescent="0.2">
      <c r="A657" s="4">
        <v>631</v>
      </c>
      <c r="B657" s="4">
        <v>57512.091499354028</v>
      </c>
      <c r="C657" s="4">
        <v>70291.908500645979</v>
      </c>
    </row>
    <row r="658" spans="1:3" x14ac:dyDescent="0.2">
      <c r="A658" s="4">
        <v>632</v>
      </c>
      <c r="B658" s="4">
        <v>336855.59603183216</v>
      </c>
      <c r="C658" s="4">
        <v>-198567.59603183216</v>
      </c>
    </row>
    <row r="659" spans="1:3" x14ac:dyDescent="0.2">
      <c r="A659" s="4">
        <v>633</v>
      </c>
      <c r="B659" s="4">
        <v>300270.58258133242</v>
      </c>
      <c r="C659" s="4">
        <v>-35053.582581332419</v>
      </c>
    </row>
    <row r="660" spans="1:3" x14ac:dyDescent="0.2">
      <c r="A660" s="4">
        <v>634</v>
      </c>
      <c r="B660" s="4">
        <v>1045899.5045725143</v>
      </c>
      <c r="C660" s="4">
        <v>-314526.50457251433</v>
      </c>
    </row>
    <row r="661" spans="1:3" x14ac:dyDescent="0.2">
      <c r="A661" s="4">
        <v>635</v>
      </c>
      <c r="B661" s="4">
        <v>-50204.311016555206</v>
      </c>
      <c r="C661" s="4">
        <v>64275.311016555206</v>
      </c>
    </row>
    <row r="662" spans="1:3" x14ac:dyDescent="0.2">
      <c r="A662" s="4">
        <v>636</v>
      </c>
      <c r="B662" s="4">
        <v>-49768.381671106035</v>
      </c>
      <c r="C662" s="4">
        <v>79540.381671106035</v>
      </c>
    </row>
    <row r="663" spans="1:3" x14ac:dyDescent="0.2">
      <c r="A663" s="4">
        <v>637</v>
      </c>
      <c r="B663" s="4">
        <v>59898.214339896316</v>
      </c>
      <c r="C663" s="4">
        <v>77024.785660103691</v>
      </c>
    </row>
    <row r="664" spans="1:3" x14ac:dyDescent="0.2">
      <c r="A664" s="4">
        <v>638</v>
      </c>
      <c r="B664" s="4">
        <v>248870.5816990069</v>
      </c>
      <c r="C664" s="4">
        <v>-62848.5816990069</v>
      </c>
    </row>
    <row r="665" spans="1:3" x14ac:dyDescent="0.2">
      <c r="A665" s="4">
        <v>639</v>
      </c>
      <c r="B665" s="4">
        <v>-67105.463610942563</v>
      </c>
      <c r="C665" s="4">
        <v>105616.46361094256</v>
      </c>
    </row>
    <row r="666" spans="1:3" x14ac:dyDescent="0.2">
      <c r="A666" s="4">
        <v>640</v>
      </c>
      <c r="B666" s="4">
        <v>1897314.4036118039</v>
      </c>
      <c r="C666" s="4">
        <v>-49053.403611803893</v>
      </c>
    </row>
    <row r="667" spans="1:3" x14ac:dyDescent="0.2">
      <c r="A667" s="4">
        <v>641</v>
      </c>
      <c r="B667" s="4">
        <v>231279.49631890233</v>
      </c>
      <c r="C667" s="4">
        <v>-180110.49631890233</v>
      </c>
    </row>
    <row r="668" spans="1:3" x14ac:dyDescent="0.2">
      <c r="A668" s="4">
        <v>642</v>
      </c>
      <c r="B668" s="4">
        <v>15727.086425025584</v>
      </c>
      <c r="C668" s="4">
        <v>148769.9135749744</v>
      </c>
    </row>
    <row r="669" spans="1:3" x14ac:dyDescent="0.2">
      <c r="A669" s="4">
        <v>643</v>
      </c>
      <c r="B669" s="4">
        <v>-15381.017755568231</v>
      </c>
      <c r="C669" s="4">
        <v>24179.017755568231</v>
      </c>
    </row>
    <row r="670" spans="1:3" x14ac:dyDescent="0.2">
      <c r="A670" s="4">
        <v>644</v>
      </c>
      <c r="B670" s="4">
        <v>724477.64760117338</v>
      </c>
      <c r="C670" s="4">
        <v>79533.352398826624</v>
      </c>
    </row>
    <row r="671" spans="1:3" x14ac:dyDescent="0.2">
      <c r="A671" s="4">
        <v>645</v>
      </c>
      <c r="B671" s="4">
        <v>5110.8076590607889</v>
      </c>
      <c r="C671" s="4">
        <v>37578.192340939211</v>
      </c>
    </row>
    <row r="672" spans="1:3" x14ac:dyDescent="0.2">
      <c r="A672" s="4">
        <v>646</v>
      </c>
      <c r="B672" s="4">
        <v>357640.76881099562</v>
      </c>
      <c r="C672" s="4">
        <v>-47787.768810995622</v>
      </c>
    </row>
    <row r="673" spans="1:3" x14ac:dyDescent="0.2">
      <c r="A673" s="4">
        <v>647</v>
      </c>
      <c r="B673" s="4">
        <v>243550.98521311986</v>
      </c>
      <c r="C673" s="4">
        <v>-189606.98521311986</v>
      </c>
    </row>
    <row r="674" spans="1:3" x14ac:dyDescent="0.2">
      <c r="A674" s="4">
        <v>648</v>
      </c>
      <c r="B674" s="4">
        <v>1251081.5186510361</v>
      </c>
      <c r="C674" s="4">
        <v>-586805.51865103608</v>
      </c>
    </row>
    <row r="675" spans="1:3" x14ac:dyDescent="0.2">
      <c r="A675" s="4">
        <v>649</v>
      </c>
      <c r="B675" s="4">
        <v>605410.71529817535</v>
      </c>
      <c r="C675" s="4">
        <v>-341834.71529817535</v>
      </c>
    </row>
    <row r="676" spans="1:3" x14ac:dyDescent="0.2">
      <c r="A676" s="4">
        <v>650</v>
      </c>
      <c r="B676" s="4">
        <v>836009.13894528954</v>
      </c>
      <c r="C676" s="4">
        <v>-212530.13894528954</v>
      </c>
    </row>
    <row r="677" spans="1:3" x14ac:dyDescent="0.2">
      <c r="A677" s="4">
        <v>651</v>
      </c>
      <c r="B677" s="4">
        <v>223472.11202508368</v>
      </c>
      <c r="C677" s="4">
        <v>-210798.11202508368</v>
      </c>
    </row>
    <row r="678" spans="1:3" x14ac:dyDescent="0.2">
      <c r="A678" s="4">
        <v>652</v>
      </c>
      <c r="B678" s="4">
        <v>529941.43680787156</v>
      </c>
      <c r="C678" s="4">
        <v>899173.56319212844</v>
      </c>
    </row>
    <row r="679" spans="1:3" x14ac:dyDescent="0.2">
      <c r="A679" s="4">
        <v>653</v>
      </c>
      <c r="B679" s="4">
        <v>-24147.069078476226</v>
      </c>
      <c r="C679" s="4">
        <v>30281.069078476226</v>
      </c>
    </row>
    <row r="680" spans="1:3" x14ac:dyDescent="0.2">
      <c r="A680" s="4">
        <v>654</v>
      </c>
      <c r="B680" s="4">
        <v>108041.80678004003</v>
      </c>
      <c r="C680" s="4">
        <v>-103985.80678004003</v>
      </c>
    </row>
    <row r="681" spans="1:3" x14ac:dyDescent="0.2">
      <c r="A681" s="4">
        <v>655</v>
      </c>
      <c r="B681" s="4">
        <v>714569.3044286418</v>
      </c>
      <c r="C681" s="4">
        <v>-314123.3044286418</v>
      </c>
    </row>
    <row r="682" spans="1:3" x14ac:dyDescent="0.2">
      <c r="A682" s="4">
        <v>656</v>
      </c>
      <c r="B682" s="4">
        <v>336355.77255400131</v>
      </c>
      <c r="C682" s="4">
        <v>-150109.77255400131</v>
      </c>
    </row>
    <row r="683" spans="1:3" x14ac:dyDescent="0.2">
      <c r="A683" s="4">
        <v>657</v>
      </c>
      <c r="B683" s="4">
        <v>1524146.6967554907</v>
      </c>
      <c r="C683" s="4">
        <v>-376483.69675549073</v>
      </c>
    </row>
    <row r="684" spans="1:3" ht="17" thickBot="1" x14ac:dyDescent="0.25">
      <c r="A684" s="5">
        <v>658</v>
      </c>
      <c r="B684" s="5">
        <v>5754.8491201123106</v>
      </c>
      <c r="C684" s="5">
        <v>13697.150879887689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6697C-9C20-D443-903F-53C4FCCF9D42}">
  <dimension ref="A1:I683"/>
  <sheetViews>
    <sheetView workbookViewId="0">
      <selection activeCell="I30" sqref="I30"/>
    </sheetView>
  </sheetViews>
  <sheetFormatPr baseColWidth="10" defaultRowHeight="16" x14ac:dyDescent="0.2"/>
  <sheetData>
    <row r="1" spans="1:9" x14ac:dyDescent="0.2">
      <c r="A1" t="s">
        <v>2389</v>
      </c>
    </row>
    <row r="2" spans="1:9" ht="17" thickBot="1" x14ac:dyDescent="0.25"/>
    <row r="3" spans="1:9" x14ac:dyDescent="0.2">
      <c r="A3" s="7" t="s">
        <v>2390</v>
      </c>
      <c r="B3" s="7"/>
    </row>
    <row r="4" spans="1:9" x14ac:dyDescent="0.2">
      <c r="A4" s="4" t="s">
        <v>2391</v>
      </c>
      <c r="B4" s="4">
        <v>0.79858641240698069</v>
      </c>
    </row>
    <row r="5" spans="1:9" x14ac:dyDescent="0.2">
      <c r="A5" s="4" t="s">
        <v>2392</v>
      </c>
      <c r="B5" s="4">
        <v>0.63774025808105228</v>
      </c>
    </row>
    <row r="6" spans="1:9" x14ac:dyDescent="0.2">
      <c r="A6" s="4" t="s">
        <v>2393</v>
      </c>
      <c r="B6" s="4">
        <v>0.63663412146450582</v>
      </c>
    </row>
    <row r="7" spans="1:9" x14ac:dyDescent="0.2">
      <c r="A7" s="4" t="s">
        <v>2394</v>
      </c>
      <c r="B7" s="4">
        <v>646094.22917756636</v>
      </c>
    </row>
    <row r="8" spans="1:9" ht="17" thickBot="1" x14ac:dyDescent="0.25">
      <c r="A8" s="5" t="s">
        <v>2395</v>
      </c>
      <c r="B8" s="5">
        <v>658</v>
      </c>
    </row>
    <row r="10" spans="1:9" ht="17" thickBot="1" x14ac:dyDescent="0.25">
      <c r="A10" t="s">
        <v>2396</v>
      </c>
    </row>
    <row r="11" spans="1:9" x14ac:dyDescent="0.2">
      <c r="A11" s="6"/>
      <c r="B11" s="6" t="s">
        <v>2401</v>
      </c>
      <c r="C11" s="6" t="s">
        <v>2402</v>
      </c>
      <c r="D11" s="6" t="s">
        <v>2403</v>
      </c>
      <c r="E11" s="6" t="s">
        <v>2404</v>
      </c>
      <c r="F11" s="6" t="s">
        <v>2405</v>
      </c>
    </row>
    <row r="12" spans="1:9" x14ac:dyDescent="0.2">
      <c r="A12" s="4" t="s">
        <v>2397</v>
      </c>
      <c r="B12" s="4">
        <v>2</v>
      </c>
      <c r="C12" s="4">
        <v>481345353428815.5</v>
      </c>
      <c r="D12" s="4">
        <v>240672676714407.75</v>
      </c>
      <c r="E12" s="4">
        <v>576.54746126406474</v>
      </c>
      <c r="F12" s="4">
        <v>3.7937965133159932E-145</v>
      </c>
    </row>
    <row r="13" spans="1:9" x14ac:dyDescent="0.2">
      <c r="A13" s="4" t="s">
        <v>2398</v>
      </c>
      <c r="B13" s="4">
        <v>655</v>
      </c>
      <c r="C13" s="4">
        <v>273421728199642.59</v>
      </c>
      <c r="D13" s="4">
        <v>417437752976.55359</v>
      </c>
      <c r="E13" s="4"/>
      <c r="F13" s="4"/>
    </row>
    <row r="14" spans="1:9" ht="17" thickBot="1" x14ac:dyDescent="0.25">
      <c r="A14" s="5" t="s">
        <v>2399</v>
      </c>
      <c r="B14" s="5">
        <v>657</v>
      </c>
      <c r="C14" s="5">
        <v>754767081628458.12</v>
      </c>
      <c r="D14" s="5"/>
      <c r="E14" s="5"/>
      <c r="F14" s="5"/>
    </row>
    <row r="15" spans="1:9" ht="17" thickBot="1" x14ac:dyDescent="0.25"/>
    <row r="16" spans="1:9" x14ac:dyDescent="0.2">
      <c r="A16" s="6"/>
      <c r="B16" s="6" t="s">
        <v>2406</v>
      </c>
      <c r="C16" s="6" t="s">
        <v>2394</v>
      </c>
      <c r="D16" s="6" t="s">
        <v>2407</v>
      </c>
      <c r="E16" s="6" t="s">
        <v>2408</v>
      </c>
      <c r="F16" s="6" t="s">
        <v>2409</v>
      </c>
      <c r="G16" s="6" t="s">
        <v>2410</v>
      </c>
      <c r="H16" s="6" t="s">
        <v>2411</v>
      </c>
      <c r="I16" s="6" t="s">
        <v>2412</v>
      </c>
    </row>
    <row r="17" spans="1:9" x14ac:dyDescent="0.2">
      <c r="A17" s="4" t="s">
        <v>2400</v>
      </c>
      <c r="B17" s="4">
        <v>-95256.867748023724</v>
      </c>
      <c r="C17" s="4">
        <v>32314.801281614178</v>
      </c>
      <c r="D17" s="4">
        <v>-2.9477782307211973</v>
      </c>
      <c r="E17" s="4">
        <v>3.314560291274703E-3</v>
      </c>
      <c r="F17" s="4">
        <v>-158709.96468049806</v>
      </c>
      <c r="G17" s="4">
        <v>-31803.770815549375</v>
      </c>
      <c r="H17" s="4">
        <v>-158709.96468049806</v>
      </c>
      <c r="I17" s="4">
        <v>-31803.770815549375</v>
      </c>
    </row>
    <row r="18" spans="1:9" x14ac:dyDescent="0.2">
      <c r="A18" s="4" t="s">
        <v>3</v>
      </c>
      <c r="B18" s="4">
        <v>341.12145745291713</v>
      </c>
      <c r="C18" s="4">
        <v>10.567400201865022</v>
      </c>
      <c r="D18" s="4">
        <v>32.280546864564968</v>
      </c>
      <c r="E18" s="4">
        <v>1.5650956690167079E-137</v>
      </c>
      <c r="F18" s="4">
        <v>320.37139114461223</v>
      </c>
      <c r="G18" s="4">
        <v>361.87152376122202</v>
      </c>
      <c r="H18" s="4">
        <v>320.37139114461223</v>
      </c>
      <c r="I18" s="4">
        <v>361.87152376122202</v>
      </c>
    </row>
    <row r="19" spans="1:9" ht="17" thickBot="1" x14ac:dyDescent="0.25">
      <c r="A19" s="5" t="s">
        <v>2417</v>
      </c>
      <c r="B19" s="5">
        <v>6403.996257979913</v>
      </c>
      <c r="C19" s="5">
        <v>931.44057235302432</v>
      </c>
      <c r="D19" s="5">
        <v>6.8753675200147297</v>
      </c>
      <c r="E19" s="5">
        <v>1.4443701468872447E-11</v>
      </c>
      <c r="F19" s="5">
        <v>4575.0266657088023</v>
      </c>
      <c r="G19" s="5">
        <v>8232.9658502510229</v>
      </c>
      <c r="H19" s="5">
        <v>4575.0266657088023</v>
      </c>
      <c r="I19" s="5">
        <v>8232.9658502510229</v>
      </c>
    </row>
    <row r="23" spans="1:9" x14ac:dyDescent="0.2">
      <c r="A23" t="s">
        <v>2413</v>
      </c>
    </row>
    <row r="24" spans="1:9" ht="17" thickBot="1" x14ac:dyDescent="0.25"/>
    <row r="25" spans="1:9" x14ac:dyDescent="0.2">
      <c r="A25" s="6" t="s">
        <v>2414</v>
      </c>
      <c r="B25" s="6" t="s">
        <v>2415</v>
      </c>
      <c r="C25" s="6" t="s">
        <v>2416</v>
      </c>
    </row>
    <row r="26" spans="1:9" x14ac:dyDescent="0.2">
      <c r="A26" s="4">
        <v>1</v>
      </c>
      <c r="B26" s="4">
        <v>199813.19294874958</v>
      </c>
      <c r="C26" s="4">
        <v>277386.80705125042</v>
      </c>
    </row>
    <row r="27" spans="1:9" x14ac:dyDescent="0.2">
      <c r="A27" s="4">
        <v>2</v>
      </c>
      <c r="B27" s="4">
        <v>1012705.6260590511</v>
      </c>
      <c r="C27" s="4">
        <v>513971.37394094886</v>
      </c>
    </row>
    <row r="28" spans="1:9" x14ac:dyDescent="0.2">
      <c r="A28" s="4">
        <v>3</v>
      </c>
      <c r="B28" s="4">
        <v>1514049.7371057663</v>
      </c>
      <c r="C28" s="4">
        <v>-1116709.7371057663</v>
      </c>
    </row>
    <row r="29" spans="1:9" x14ac:dyDescent="0.2">
      <c r="A29" s="4">
        <v>4</v>
      </c>
      <c r="B29" s="4">
        <v>67567.254613594123</v>
      </c>
      <c r="C29" s="4">
        <v>126268.74538640588</v>
      </c>
    </row>
    <row r="30" spans="1:9" x14ac:dyDescent="0.2">
      <c r="A30" s="4">
        <v>5</v>
      </c>
      <c r="B30" s="4">
        <v>7780.1281379843422</v>
      </c>
      <c r="C30" s="4">
        <v>5642.8718620156578</v>
      </c>
    </row>
    <row r="31" spans="1:9" x14ac:dyDescent="0.2">
      <c r="A31" s="4">
        <v>6</v>
      </c>
      <c r="B31" s="4">
        <v>435901.11722911912</v>
      </c>
      <c r="C31" s="4">
        <v>-20772.117229119118</v>
      </c>
    </row>
    <row r="32" spans="1:9" x14ac:dyDescent="0.2">
      <c r="A32" s="4">
        <v>7</v>
      </c>
      <c r="B32" s="4">
        <v>250194.73724270827</v>
      </c>
      <c r="C32" s="4">
        <v>-190286.73724270827</v>
      </c>
    </row>
    <row r="33" spans="1:3" x14ac:dyDescent="0.2">
      <c r="A33" s="4">
        <v>8</v>
      </c>
      <c r="B33" s="4">
        <v>-87147.264202779217</v>
      </c>
      <c r="C33" s="4">
        <v>90030.264202779217</v>
      </c>
    </row>
    <row r="34" spans="1:3" x14ac:dyDescent="0.2">
      <c r="A34" s="4">
        <v>9</v>
      </c>
      <c r="B34" s="4">
        <v>937677.22115463647</v>
      </c>
      <c r="C34" s="4">
        <v>-29469.221154636471</v>
      </c>
    </row>
    <row r="35" spans="1:3" x14ac:dyDescent="0.2">
      <c r="A35" s="4">
        <v>10</v>
      </c>
      <c r="B35" s="4">
        <v>208459.92803665553</v>
      </c>
      <c r="C35" s="4">
        <v>-203384.92803665553</v>
      </c>
    </row>
    <row r="36" spans="1:3" x14ac:dyDescent="0.2">
      <c r="A36" s="4">
        <v>11</v>
      </c>
      <c r="B36" s="4">
        <v>817384.80107284291</v>
      </c>
      <c r="C36" s="4">
        <v>-151884.80107284291</v>
      </c>
    </row>
    <row r="37" spans="1:3" x14ac:dyDescent="0.2">
      <c r="A37" s="4">
        <v>12</v>
      </c>
      <c r="B37" s="4">
        <v>882292.79790296371</v>
      </c>
      <c r="C37" s="4">
        <v>-659628.79790296371</v>
      </c>
    </row>
    <row r="38" spans="1:3" x14ac:dyDescent="0.2">
      <c r="A38" s="4">
        <v>13</v>
      </c>
      <c r="B38" s="4">
        <v>66948.763144590033</v>
      </c>
      <c r="C38" s="4">
        <v>-26830.763144590033</v>
      </c>
    </row>
    <row r="39" spans="1:3" x14ac:dyDescent="0.2">
      <c r="A39" s="4">
        <v>14</v>
      </c>
      <c r="B39" s="4">
        <v>-71378.36572631952</v>
      </c>
      <c r="C39" s="4">
        <v>83506.36572631952</v>
      </c>
    </row>
    <row r="40" spans="1:3" x14ac:dyDescent="0.2">
      <c r="A40" s="4">
        <v>15</v>
      </c>
      <c r="B40" s="4">
        <v>230082.13124070992</v>
      </c>
      <c r="C40" s="4">
        <v>-40056.131240709918</v>
      </c>
    </row>
    <row r="41" spans="1:3" x14ac:dyDescent="0.2">
      <c r="A41" s="4">
        <v>16</v>
      </c>
      <c r="B41" s="4">
        <v>190935.23081475327</v>
      </c>
      <c r="C41" s="4">
        <v>-127500.23081475327</v>
      </c>
    </row>
    <row r="42" spans="1:3" x14ac:dyDescent="0.2">
      <c r="A42" s="4">
        <v>17</v>
      </c>
      <c r="B42" s="4">
        <v>-37884.711450031908</v>
      </c>
      <c r="C42" s="4">
        <v>42090.711450031908</v>
      </c>
    </row>
    <row r="43" spans="1:3" x14ac:dyDescent="0.2">
      <c r="A43" s="4">
        <v>18</v>
      </c>
      <c r="B43" s="4">
        <v>32245.245905741769</v>
      </c>
      <c r="C43" s="4">
        <v>50594.754094258227</v>
      </c>
    </row>
    <row r="44" spans="1:3" x14ac:dyDescent="0.2">
      <c r="A44" s="4">
        <v>19</v>
      </c>
      <c r="B44" s="4">
        <v>1794.5647710828634</v>
      </c>
      <c r="C44" s="4">
        <v>13789.435228917137</v>
      </c>
    </row>
    <row r="45" spans="1:3" x14ac:dyDescent="0.2">
      <c r="A45" s="4">
        <v>20</v>
      </c>
      <c r="B45" s="4">
        <v>332032.01130845747</v>
      </c>
      <c r="C45" s="4">
        <v>-232578.01130845747</v>
      </c>
    </row>
    <row r="46" spans="1:3" x14ac:dyDescent="0.2">
      <c r="A46" s="4">
        <v>21</v>
      </c>
      <c r="B46" s="4">
        <v>347987.40837511915</v>
      </c>
      <c r="C46" s="4">
        <v>115781.59162488085</v>
      </c>
    </row>
    <row r="47" spans="1:3" x14ac:dyDescent="0.2">
      <c r="A47" s="4">
        <v>22</v>
      </c>
      <c r="B47" s="4">
        <v>104317.50059715989</v>
      </c>
      <c r="C47" s="4">
        <v>-47707.500597159888</v>
      </c>
    </row>
    <row r="48" spans="1:3" x14ac:dyDescent="0.2">
      <c r="A48" s="4">
        <v>23</v>
      </c>
      <c r="B48" s="4">
        <v>1716334.761375346</v>
      </c>
      <c r="C48" s="4">
        <v>1883722.238624654</v>
      </c>
    </row>
    <row r="49" spans="1:3" x14ac:dyDescent="0.2">
      <c r="A49" s="4">
        <v>24</v>
      </c>
      <c r="B49" s="4">
        <v>329503.09822675982</v>
      </c>
      <c r="C49" s="4">
        <v>-38722.098226759816</v>
      </c>
    </row>
    <row r="50" spans="1:3" x14ac:dyDescent="0.2">
      <c r="A50" s="4">
        <v>25</v>
      </c>
      <c r="B50" s="4">
        <v>-15975.626739419698</v>
      </c>
      <c r="C50" s="4">
        <v>107018.62673941971</v>
      </c>
    </row>
    <row r="51" spans="1:3" x14ac:dyDescent="0.2">
      <c r="A51" s="4">
        <v>26</v>
      </c>
      <c r="B51" s="4">
        <v>40482.352342789731</v>
      </c>
      <c r="C51" s="4">
        <v>-27188.352342789731</v>
      </c>
    </row>
    <row r="52" spans="1:3" x14ac:dyDescent="0.2">
      <c r="A52" s="4">
        <v>27</v>
      </c>
      <c r="B52" s="4">
        <v>244304.80104465934</v>
      </c>
      <c r="C52" s="4">
        <v>-64189.80104465934</v>
      </c>
    </row>
    <row r="53" spans="1:3" x14ac:dyDescent="0.2">
      <c r="A53" s="4">
        <v>28</v>
      </c>
      <c r="B53" s="4">
        <v>330017.15828669089</v>
      </c>
      <c r="C53" s="4">
        <v>-247558.15828669089</v>
      </c>
    </row>
    <row r="54" spans="1:3" x14ac:dyDescent="0.2">
      <c r="A54" s="4">
        <v>29</v>
      </c>
      <c r="B54" s="4">
        <v>-49669.339593632991</v>
      </c>
      <c r="C54" s="4">
        <v>55554.339593632991</v>
      </c>
    </row>
    <row r="55" spans="1:3" x14ac:dyDescent="0.2">
      <c r="A55" s="4">
        <v>30</v>
      </c>
      <c r="B55" s="4">
        <v>-39017.262978967039</v>
      </c>
      <c r="C55" s="4">
        <v>75948.262978967046</v>
      </c>
    </row>
    <row r="56" spans="1:3" x14ac:dyDescent="0.2">
      <c r="A56" s="4">
        <v>31</v>
      </c>
      <c r="B56" s="4">
        <v>332591.50707906322</v>
      </c>
      <c r="C56" s="4">
        <v>-179743.50707906322</v>
      </c>
    </row>
    <row r="57" spans="1:3" x14ac:dyDescent="0.2">
      <c r="A57" s="4">
        <v>32</v>
      </c>
      <c r="B57" s="4">
        <v>-12300.602141063129</v>
      </c>
      <c r="C57" s="4">
        <v>27870.602141063129</v>
      </c>
    </row>
    <row r="58" spans="1:3" x14ac:dyDescent="0.2">
      <c r="A58" s="4">
        <v>33</v>
      </c>
      <c r="B58" s="4">
        <v>130138.29995450852</v>
      </c>
      <c r="C58" s="4">
        <v>-116396.29995450852</v>
      </c>
    </row>
    <row r="59" spans="1:3" x14ac:dyDescent="0.2">
      <c r="A59" s="4">
        <v>34</v>
      </c>
      <c r="B59" s="4">
        <v>142573.29529006456</v>
      </c>
      <c r="C59" s="4">
        <v>-98492.295290064561</v>
      </c>
    </row>
    <row r="60" spans="1:3" x14ac:dyDescent="0.2">
      <c r="A60" s="4">
        <v>35</v>
      </c>
      <c r="B60" s="4">
        <v>102457.27044264427</v>
      </c>
      <c r="C60" s="4">
        <v>-24894.270442644265</v>
      </c>
    </row>
    <row r="61" spans="1:3" x14ac:dyDescent="0.2">
      <c r="A61" s="4">
        <v>36</v>
      </c>
      <c r="B61" s="4">
        <v>223773.76215158263</v>
      </c>
      <c r="C61" s="4">
        <v>-132959.76215158263</v>
      </c>
    </row>
    <row r="62" spans="1:3" x14ac:dyDescent="0.2">
      <c r="A62" s="4">
        <v>37</v>
      </c>
      <c r="B62" s="4">
        <v>778596.63058478013</v>
      </c>
      <c r="C62" s="4">
        <v>-292048.63058478013</v>
      </c>
    </row>
    <row r="63" spans="1:3" x14ac:dyDescent="0.2">
      <c r="A63" s="4">
        <v>38</v>
      </c>
      <c r="B63" s="4">
        <v>-55391.092936707071</v>
      </c>
      <c r="C63" s="4">
        <v>64707.092936707071</v>
      </c>
    </row>
    <row r="64" spans="1:3" x14ac:dyDescent="0.2">
      <c r="A64" s="4">
        <v>39</v>
      </c>
      <c r="B64" s="4">
        <v>-75549.134649380037</v>
      </c>
      <c r="C64" s="4">
        <v>93192.134649380037</v>
      </c>
    </row>
    <row r="65" spans="1:3" x14ac:dyDescent="0.2">
      <c r="A65" s="4">
        <v>40</v>
      </c>
      <c r="B65" s="4">
        <v>7079.5694878514187</v>
      </c>
      <c r="C65" s="4">
        <v>100056.43051214858</v>
      </c>
    </row>
    <row r="66" spans="1:3" x14ac:dyDescent="0.2">
      <c r="A66" s="4">
        <v>41</v>
      </c>
      <c r="B66" s="4">
        <v>663834.00225356943</v>
      </c>
      <c r="C66" s="4">
        <v>2270827.9977464303</v>
      </c>
    </row>
    <row r="67" spans="1:3" x14ac:dyDescent="0.2">
      <c r="A67" s="4">
        <v>42</v>
      </c>
      <c r="B67" s="4">
        <v>7407.1309575805499</v>
      </c>
      <c r="C67" s="4">
        <v>9515.8690424194501</v>
      </c>
    </row>
    <row r="68" spans="1:3" x14ac:dyDescent="0.2">
      <c r="A68" s="4">
        <v>43</v>
      </c>
      <c r="B68" s="4">
        <v>3139770.8518804675</v>
      </c>
      <c r="C68" s="4">
        <v>-1088084.8518804675</v>
      </c>
    </row>
    <row r="69" spans="1:3" x14ac:dyDescent="0.2">
      <c r="A69" s="4">
        <v>44</v>
      </c>
      <c r="B69" s="4">
        <v>48014.14438220147</v>
      </c>
      <c r="C69" s="4">
        <v>156073.85561779852</v>
      </c>
    </row>
    <row r="70" spans="1:3" x14ac:dyDescent="0.2">
      <c r="A70" s="4">
        <v>45</v>
      </c>
      <c r="B70" s="4">
        <v>86765.683399810077</v>
      </c>
      <c r="C70" s="4">
        <v>-15026.683399810077</v>
      </c>
    </row>
    <row r="71" spans="1:3" x14ac:dyDescent="0.2">
      <c r="A71" s="4">
        <v>46</v>
      </c>
      <c r="B71" s="4">
        <v>164314.19714570197</v>
      </c>
      <c r="C71" s="4">
        <v>-160472.19714570197</v>
      </c>
    </row>
    <row r="72" spans="1:3" x14ac:dyDescent="0.2">
      <c r="A72" s="4">
        <v>47</v>
      </c>
      <c r="B72" s="4">
        <v>-50538.081098740702</v>
      </c>
      <c r="C72" s="4">
        <v>73213.081098740702</v>
      </c>
    </row>
    <row r="73" spans="1:3" x14ac:dyDescent="0.2">
      <c r="A73" s="4">
        <v>48</v>
      </c>
      <c r="B73" s="4">
        <v>-20751.327143760544</v>
      </c>
      <c r="C73" s="4">
        <v>52405.327143760544</v>
      </c>
    </row>
    <row r="74" spans="1:3" x14ac:dyDescent="0.2">
      <c r="A74" s="4">
        <v>49</v>
      </c>
      <c r="B74" s="4">
        <v>98909.748736091162</v>
      </c>
      <c r="C74" s="4">
        <v>-96693.748736091162</v>
      </c>
    </row>
    <row r="75" spans="1:3" x14ac:dyDescent="0.2">
      <c r="A75" s="4">
        <v>50</v>
      </c>
      <c r="B75" s="4">
        <v>-94574.624833117894</v>
      </c>
      <c r="C75" s="4">
        <v>95295.624833117894</v>
      </c>
    </row>
    <row r="76" spans="1:3" x14ac:dyDescent="0.2">
      <c r="A76" s="4">
        <v>51</v>
      </c>
      <c r="B76" s="4">
        <v>221199.4133592103</v>
      </c>
      <c r="C76" s="4">
        <v>-169778.4133592103</v>
      </c>
    </row>
    <row r="77" spans="1:3" x14ac:dyDescent="0.2">
      <c r="A77" s="4">
        <v>52</v>
      </c>
      <c r="B77" s="4">
        <v>435269.06577239127</v>
      </c>
      <c r="C77" s="4">
        <v>-199691.06577239127</v>
      </c>
    </row>
    <row r="78" spans="1:3" x14ac:dyDescent="0.2">
      <c r="A78" s="4">
        <v>53</v>
      </c>
      <c r="B78" s="4">
        <v>36757.13628625519</v>
      </c>
      <c r="C78" s="4">
        <v>64426.86371374481</v>
      </c>
    </row>
    <row r="79" spans="1:3" x14ac:dyDescent="0.2">
      <c r="A79" s="4">
        <v>54</v>
      </c>
      <c r="B79" s="4">
        <v>39936.416559907841</v>
      </c>
      <c r="C79" s="4">
        <v>158519.58344009216</v>
      </c>
    </row>
    <row r="80" spans="1:3" x14ac:dyDescent="0.2">
      <c r="A80" s="4">
        <v>55</v>
      </c>
      <c r="B80" s="4">
        <v>68622.494708903745</v>
      </c>
      <c r="C80" s="4">
        <v>41046.505291096255</v>
      </c>
    </row>
    <row r="81" spans="1:3" x14ac:dyDescent="0.2">
      <c r="A81" s="4">
        <v>56</v>
      </c>
      <c r="B81" s="4">
        <v>-81689.320883532549</v>
      </c>
      <c r="C81" s="4">
        <v>89891.320883532549</v>
      </c>
    </row>
    <row r="82" spans="1:3" x14ac:dyDescent="0.2">
      <c r="A82" s="4">
        <v>57</v>
      </c>
      <c r="B82" s="4">
        <v>109588.94532620467</v>
      </c>
      <c r="C82" s="4">
        <v>-45323.945326204674</v>
      </c>
    </row>
    <row r="83" spans="1:3" x14ac:dyDescent="0.2">
      <c r="A83" s="4">
        <v>58</v>
      </c>
      <c r="B83" s="4">
        <v>-47358.800825088081</v>
      </c>
      <c r="C83" s="4">
        <v>48879.800825088081</v>
      </c>
    </row>
    <row r="84" spans="1:3" x14ac:dyDescent="0.2">
      <c r="A84" s="4">
        <v>59</v>
      </c>
      <c r="B84" s="4">
        <v>284152.26012074895</v>
      </c>
      <c r="C84" s="4">
        <v>-104054.26012074895</v>
      </c>
    </row>
    <row r="85" spans="1:3" x14ac:dyDescent="0.2">
      <c r="A85" s="4">
        <v>60</v>
      </c>
      <c r="B85" s="4">
        <v>-21806.567239070166</v>
      </c>
      <c r="C85" s="4">
        <v>78925.567239070166</v>
      </c>
    </row>
    <row r="86" spans="1:3" x14ac:dyDescent="0.2">
      <c r="A86" s="4">
        <v>61</v>
      </c>
      <c r="B86" s="4">
        <v>386211.32734507293</v>
      </c>
      <c r="C86" s="4">
        <v>-28366.327345072932</v>
      </c>
    </row>
    <row r="87" spans="1:3" x14ac:dyDescent="0.2">
      <c r="A87" s="4">
        <v>62</v>
      </c>
      <c r="B87" s="4">
        <v>-78696.53920008181</v>
      </c>
      <c r="C87" s="4">
        <v>89764.53920008181</v>
      </c>
    </row>
    <row r="88" spans="1:3" x14ac:dyDescent="0.2">
      <c r="A88" s="4">
        <v>63</v>
      </c>
      <c r="B88" s="4">
        <v>-49778.526750209363</v>
      </c>
      <c r="C88" s="4">
        <v>77586.526750209363</v>
      </c>
    </row>
    <row r="89" spans="1:3" x14ac:dyDescent="0.2">
      <c r="A89" s="4">
        <v>64</v>
      </c>
      <c r="B89" s="4">
        <v>442528.24354775512</v>
      </c>
      <c r="C89" s="4">
        <v>77338.756452244881</v>
      </c>
    </row>
    <row r="90" spans="1:3" x14ac:dyDescent="0.2">
      <c r="A90" s="4">
        <v>65</v>
      </c>
      <c r="B90" s="4">
        <v>818857.76680444484</v>
      </c>
      <c r="C90" s="4">
        <v>-441621.76680444484</v>
      </c>
    </row>
    <row r="91" spans="1:3" x14ac:dyDescent="0.2">
      <c r="A91" s="4">
        <v>66</v>
      </c>
      <c r="B91" s="4">
        <v>-77332.05337027015</v>
      </c>
      <c r="C91" s="4">
        <v>90680.05337027015</v>
      </c>
    </row>
    <row r="92" spans="1:3" x14ac:dyDescent="0.2">
      <c r="A92" s="4">
        <v>67</v>
      </c>
      <c r="B92" s="4">
        <v>299584.79288725904</v>
      </c>
      <c r="C92" s="4">
        <v>-203588.79288725904</v>
      </c>
    </row>
    <row r="93" spans="1:3" x14ac:dyDescent="0.2">
      <c r="A93" s="4">
        <v>68</v>
      </c>
      <c r="B93" s="4">
        <v>49410.505934964007</v>
      </c>
      <c r="C93" s="4">
        <v>245896.49406503601</v>
      </c>
    </row>
    <row r="94" spans="1:3" x14ac:dyDescent="0.2">
      <c r="A94" s="4">
        <v>69</v>
      </c>
      <c r="B94" s="4">
        <v>232842.97862328414</v>
      </c>
      <c r="C94" s="4">
        <v>90491.021376715857</v>
      </c>
    </row>
    <row r="95" spans="1:3" x14ac:dyDescent="0.2">
      <c r="A95" s="4">
        <v>70</v>
      </c>
      <c r="B95" s="4">
        <v>330262.65257529123</v>
      </c>
      <c r="C95" s="4">
        <v>34808.347424708772</v>
      </c>
    </row>
    <row r="96" spans="1:3" x14ac:dyDescent="0.2">
      <c r="A96" s="4">
        <v>71</v>
      </c>
      <c r="B96" s="4">
        <v>-23821.420260836792</v>
      </c>
      <c r="C96" s="4">
        <v>38881.420260836792</v>
      </c>
    </row>
    <row r="97" spans="1:3" x14ac:dyDescent="0.2">
      <c r="A97" s="4">
        <v>72</v>
      </c>
      <c r="B97" s="4">
        <v>286089.80170889013</v>
      </c>
      <c r="C97" s="4">
        <v>-228106.80170889013</v>
      </c>
    </row>
    <row r="98" spans="1:3" x14ac:dyDescent="0.2">
      <c r="A98" s="4">
        <v>73</v>
      </c>
      <c r="B98" s="4">
        <v>-49250.906702554559</v>
      </c>
      <c r="C98" s="4">
        <v>55452.906702554559</v>
      </c>
    </row>
    <row r="99" spans="1:3" x14ac:dyDescent="0.2">
      <c r="A99" s="4">
        <v>74</v>
      </c>
      <c r="B99" s="4">
        <v>48309.830128979745</v>
      </c>
      <c r="C99" s="4">
        <v>45029.169871020255</v>
      </c>
    </row>
    <row r="100" spans="1:3" x14ac:dyDescent="0.2">
      <c r="A100" s="4">
        <v>75</v>
      </c>
      <c r="B100" s="4">
        <v>368268.19723209227</v>
      </c>
      <c r="C100" s="4">
        <v>-3233.197232092265</v>
      </c>
    </row>
    <row r="101" spans="1:3" x14ac:dyDescent="0.2">
      <c r="A101" s="4">
        <v>76</v>
      </c>
      <c r="B101" s="4">
        <v>290692.56351075281</v>
      </c>
      <c r="C101" s="4">
        <v>-16100.563510752807</v>
      </c>
    </row>
    <row r="102" spans="1:3" x14ac:dyDescent="0.2">
      <c r="A102" s="4">
        <v>77</v>
      </c>
      <c r="B102" s="4">
        <v>2630212.7058794349</v>
      </c>
      <c r="C102" s="4">
        <v>-983318.70587943494</v>
      </c>
    </row>
    <row r="103" spans="1:3" x14ac:dyDescent="0.2">
      <c r="A103" s="4">
        <v>78</v>
      </c>
      <c r="B103" s="4">
        <v>693.88896509859478</v>
      </c>
      <c r="C103" s="4">
        <v>11683.111034901405</v>
      </c>
    </row>
    <row r="104" spans="1:3" x14ac:dyDescent="0.2">
      <c r="A104" s="4">
        <v>79</v>
      </c>
      <c r="B104" s="4">
        <v>323208.2891253563</v>
      </c>
      <c r="C104" s="4">
        <v>-133875.2891253563</v>
      </c>
    </row>
    <row r="105" spans="1:3" x14ac:dyDescent="0.2">
      <c r="A105" s="4">
        <v>80</v>
      </c>
      <c r="B105" s="4">
        <v>394611.86088959232</v>
      </c>
      <c r="C105" s="4">
        <v>-3471.8608895923244</v>
      </c>
    </row>
    <row r="106" spans="1:3" x14ac:dyDescent="0.2">
      <c r="A106" s="4">
        <v>81</v>
      </c>
      <c r="B106" s="4">
        <v>439549.02185202809</v>
      </c>
      <c r="C106" s="4">
        <v>26613.978147971909</v>
      </c>
    </row>
    <row r="107" spans="1:3" x14ac:dyDescent="0.2">
      <c r="A107" s="4">
        <v>82</v>
      </c>
      <c r="B107" s="4">
        <v>382718.04558941489</v>
      </c>
      <c r="C107" s="4">
        <v>-160793.04558941489</v>
      </c>
    </row>
    <row r="108" spans="1:3" x14ac:dyDescent="0.2">
      <c r="A108" s="4">
        <v>83</v>
      </c>
      <c r="B108" s="4">
        <v>1165646.7376495409</v>
      </c>
      <c r="C108" s="4">
        <v>-2331.7376495408826</v>
      </c>
    </row>
    <row r="109" spans="1:3" x14ac:dyDescent="0.2">
      <c r="A109" s="4">
        <v>84</v>
      </c>
      <c r="B109" s="4">
        <v>175998.44237294712</v>
      </c>
      <c r="C109" s="4">
        <v>-61020.442372947116</v>
      </c>
    </row>
    <row r="110" spans="1:3" x14ac:dyDescent="0.2">
      <c r="A110" s="4">
        <v>85</v>
      </c>
      <c r="B110" s="4">
        <v>-5027.8643779754784</v>
      </c>
      <c r="C110" s="4">
        <v>17034.864377975478</v>
      </c>
    </row>
    <row r="111" spans="1:3" x14ac:dyDescent="0.2">
      <c r="A111" s="4">
        <v>86</v>
      </c>
      <c r="B111" s="4">
        <v>341660.72355076473</v>
      </c>
      <c r="C111" s="4">
        <v>-120457.72355076473</v>
      </c>
    </row>
    <row r="112" spans="1:3" x14ac:dyDescent="0.2">
      <c r="A112" s="4">
        <v>87</v>
      </c>
      <c r="B112" s="4">
        <v>6078841.4535718504</v>
      </c>
      <c r="C112" s="4">
        <v>9243390.5464281496</v>
      </c>
    </row>
    <row r="113" spans="1:3" x14ac:dyDescent="0.2">
      <c r="A113" s="4">
        <v>88</v>
      </c>
      <c r="B113" s="4">
        <v>372998.46192575846</v>
      </c>
      <c r="C113" s="4">
        <v>-274601.46192575846</v>
      </c>
    </row>
    <row r="114" spans="1:3" x14ac:dyDescent="0.2">
      <c r="A114" s="4">
        <v>89</v>
      </c>
      <c r="B114" s="4">
        <v>183657.73730416232</v>
      </c>
      <c r="C114" s="4">
        <v>-5201.7373041623214</v>
      </c>
    </row>
    <row r="115" spans="1:3" x14ac:dyDescent="0.2">
      <c r="A115" s="4">
        <v>90</v>
      </c>
      <c r="B115" s="4">
        <v>378984.02529265994</v>
      </c>
      <c r="C115" s="4">
        <v>-273937.02529265994</v>
      </c>
    </row>
    <row r="116" spans="1:3" x14ac:dyDescent="0.2">
      <c r="A116" s="4">
        <v>91</v>
      </c>
      <c r="B116" s="4">
        <v>-14347.330885780633</v>
      </c>
      <c r="C116" s="4">
        <v>38670.330885780633</v>
      </c>
    </row>
    <row r="117" spans="1:3" x14ac:dyDescent="0.2">
      <c r="A117" s="4">
        <v>92</v>
      </c>
      <c r="B117" s="4">
        <v>-19541.464181199903</v>
      </c>
      <c r="C117" s="4">
        <v>24691.464181199903</v>
      </c>
    </row>
    <row r="118" spans="1:3" x14ac:dyDescent="0.2">
      <c r="A118" s="4">
        <v>93</v>
      </c>
      <c r="B118" s="4">
        <v>208118.80657920262</v>
      </c>
      <c r="C118" s="4">
        <v>-204260.80657920262</v>
      </c>
    </row>
    <row r="119" spans="1:3" x14ac:dyDescent="0.2">
      <c r="A119" s="4">
        <v>94</v>
      </c>
      <c r="B119" s="4">
        <v>844273.69325843896</v>
      </c>
      <c r="C119" s="4">
        <v>-532956.69325843896</v>
      </c>
    </row>
    <row r="120" spans="1:3" x14ac:dyDescent="0.2">
      <c r="A120" s="4">
        <v>95</v>
      </c>
      <c r="B120" s="4">
        <v>162608.58985843739</v>
      </c>
      <c r="C120" s="4">
        <v>-161194.58985843739</v>
      </c>
    </row>
    <row r="121" spans="1:3" x14ac:dyDescent="0.2">
      <c r="A121" s="4">
        <v>96</v>
      </c>
      <c r="B121" s="4">
        <v>113277.52991228501</v>
      </c>
      <c r="C121" s="4">
        <v>81967.470087714988</v>
      </c>
    </row>
    <row r="122" spans="1:3" x14ac:dyDescent="0.2">
      <c r="A122" s="4">
        <v>97</v>
      </c>
      <c r="B122" s="4">
        <v>210065.15240756422</v>
      </c>
      <c r="C122" s="4">
        <v>-118512.15240756422</v>
      </c>
    </row>
    <row r="123" spans="1:3" x14ac:dyDescent="0.2">
      <c r="A123" s="4">
        <v>98</v>
      </c>
      <c r="B123" s="4">
        <v>2740.6177098160842</v>
      </c>
      <c r="C123" s="4">
        <v>10804.382290183916</v>
      </c>
    </row>
    <row r="124" spans="1:3" x14ac:dyDescent="0.2">
      <c r="A124" s="4">
        <v>99</v>
      </c>
      <c r="B124" s="4">
        <v>221081.42196241347</v>
      </c>
      <c r="C124" s="4">
        <v>-200469.42196241347</v>
      </c>
    </row>
    <row r="125" spans="1:3" x14ac:dyDescent="0.2">
      <c r="A125" s="4">
        <v>100</v>
      </c>
      <c r="B125" s="4">
        <v>950240.42663678224</v>
      </c>
      <c r="C125" s="4">
        <v>-313436.42663678224</v>
      </c>
    </row>
    <row r="126" spans="1:3" x14ac:dyDescent="0.2">
      <c r="A126" s="4">
        <v>101</v>
      </c>
      <c r="B126" s="4">
        <v>776022.28179240786</v>
      </c>
      <c r="C126" s="4">
        <v>-378543.28179240786</v>
      </c>
    </row>
    <row r="127" spans="1:3" x14ac:dyDescent="0.2">
      <c r="A127" s="4">
        <v>102</v>
      </c>
      <c r="B127" s="4">
        <v>529577.96664415067</v>
      </c>
      <c r="C127" s="4">
        <v>-236206.96664415067</v>
      </c>
    </row>
    <row r="128" spans="1:3" x14ac:dyDescent="0.2">
      <c r="A128" s="4">
        <v>103</v>
      </c>
      <c r="B128" s="4">
        <v>437515.85309503443</v>
      </c>
      <c r="C128" s="4">
        <v>267919.14690496557</v>
      </c>
    </row>
    <row r="129" spans="1:3" x14ac:dyDescent="0.2">
      <c r="A129" s="4">
        <v>104</v>
      </c>
      <c r="B129" s="4">
        <v>26014.188250239975</v>
      </c>
      <c r="C129" s="4">
        <v>-11214.188250239975</v>
      </c>
    </row>
    <row r="130" spans="1:3" x14ac:dyDescent="0.2">
      <c r="A130" s="4">
        <v>105</v>
      </c>
      <c r="B130" s="4">
        <v>25100.01103445761</v>
      </c>
      <c r="C130" s="4">
        <v>-6166.0110344576096</v>
      </c>
    </row>
    <row r="131" spans="1:3" x14ac:dyDescent="0.2">
      <c r="A131" s="4">
        <v>106</v>
      </c>
      <c r="B131" s="4">
        <v>290670.19928280858</v>
      </c>
      <c r="C131" s="4">
        <v>-149412.19928280858</v>
      </c>
    </row>
    <row r="132" spans="1:3" x14ac:dyDescent="0.2">
      <c r="A132" s="4">
        <v>107</v>
      </c>
      <c r="B132" s="4">
        <v>-66338.855298151277</v>
      </c>
      <c r="C132" s="4">
        <v>88505.855298151277</v>
      </c>
    </row>
    <row r="133" spans="1:3" x14ac:dyDescent="0.2">
      <c r="A133" s="4">
        <v>108</v>
      </c>
      <c r="B133" s="4">
        <v>-53640.049938767836</v>
      </c>
      <c r="C133" s="4">
        <v>117005.04993876783</v>
      </c>
    </row>
    <row r="134" spans="1:3" x14ac:dyDescent="0.2">
      <c r="A134" s="4">
        <v>109</v>
      </c>
      <c r="B134" s="4">
        <v>677524.29626236088</v>
      </c>
      <c r="C134" s="4">
        <v>-79111.296262360876</v>
      </c>
    </row>
    <row r="135" spans="1:3" x14ac:dyDescent="0.2">
      <c r="A135" s="4">
        <v>110</v>
      </c>
      <c r="B135" s="4">
        <v>-59407.238992516548</v>
      </c>
      <c r="C135" s="4">
        <v>66716.238992516548</v>
      </c>
    </row>
    <row r="136" spans="1:3" x14ac:dyDescent="0.2">
      <c r="A136" s="4">
        <v>111</v>
      </c>
      <c r="B136" s="4">
        <v>30153.081450349622</v>
      </c>
      <c r="C136" s="4">
        <v>112775.91854965038</v>
      </c>
    </row>
    <row r="137" spans="1:3" x14ac:dyDescent="0.2">
      <c r="A137" s="4">
        <v>112</v>
      </c>
      <c r="B137" s="4">
        <v>146880.371345149</v>
      </c>
      <c r="C137" s="4">
        <v>192415.628654851</v>
      </c>
    </row>
    <row r="138" spans="1:3" x14ac:dyDescent="0.2">
      <c r="A138" s="4">
        <v>113</v>
      </c>
      <c r="B138" s="4">
        <v>-55732.214394159986</v>
      </c>
      <c r="C138" s="4">
        <v>63064.214394159986</v>
      </c>
    </row>
    <row r="139" spans="1:3" x14ac:dyDescent="0.2">
      <c r="A139" s="4">
        <v>114</v>
      </c>
      <c r="B139" s="4">
        <v>-70355.001353960775</v>
      </c>
      <c r="C139" s="4">
        <v>92932.001353960775</v>
      </c>
    </row>
    <row r="140" spans="1:3" x14ac:dyDescent="0.2">
      <c r="A140" s="4">
        <v>115</v>
      </c>
      <c r="B140" s="4">
        <v>10695.598387809558</v>
      </c>
      <c r="C140" s="4">
        <v>-5234.5983878095576</v>
      </c>
    </row>
    <row r="141" spans="1:3" x14ac:dyDescent="0.2">
      <c r="A141" s="4">
        <v>116</v>
      </c>
      <c r="B141" s="4">
        <v>-94574.624833117894</v>
      </c>
      <c r="C141" s="4">
        <v>96546.624833117894</v>
      </c>
    </row>
    <row r="142" spans="1:3" x14ac:dyDescent="0.2">
      <c r="A142" s="4">
        <v>117</v>
      </c>
      <c r="B142" s="4">
        <v>-48072.919462944774</v>
      </c>
      <c r="C142" s="4">
        <v>66801.919462944774</v>
      </c>
    </row>
    <row r="143" spans="1:3" x14ac:dyDescent="0.2">
      <c r="A143" s="4">
        <v>118</v>
      </c>
      <c r="B143" s="4">
        <v>217569.82447152838</v>
      </c>
      <c r="C143" s="4">
        <v>6349.1755284716201</v>
      </c>
    </row>
    <row r="144" spans="1:3" x14ac:dyDescent="0.2">
      <c r="A144" s="4">
        <v>119</v>
      </c>
      <c r="B144" s="4">
        <v>874369.69294792111</v>
      </c>
      <c r="C144" s="4">
        <v>898213.30705207889</v>
      </c>
    </row>
    <row r="145" spans="1:3" x14ac:dyDescent="0.2">
      <c r="A145" s="4">
        <v>120</v>
      </c>
      <c r="B145" s="4">
        <v>700238.37103217898</v>
      </c>
      <c r="C145" s="4">
        <v>298975.62896782102</v>
      </c>
    </row>
    <row r="146" spans="1:3" x14ac:dyDescent="0.2">
      <c r="A146" s="4">
        <v>121</v>
      </c>
      <c r="B146" s="4">
        <v>-58988.806101438138</v>
      </c>
      <c r="C146" s="4">
        <v>90295.806101438138</v>
      </c>
    </row>
    <row r="147" spans="1:3" x14ac:dyDescent="0.2">
      <c r="A147" s="4">
        <v>122</v>
      </c>
      <c r="B147" s="4">
        <v>882460.98075793858</v>
      </c>
      <c r="C147" s="4">
        <v>-451436.98075793858</v>
      </c>
    </row>
    <row r="148" spans="1:3" x14ac:dyDescent="0.2">
      <c r="A148" s="4">
        <v>123</v>
      </c>
      <c r="B148" s="4">
        <v>97990.815772805494</v>
      </c>
      <c r="C148" s="4">
        <v>-45978.815772805494</v>
      </c>
    </row>
    <row r="149" spans="1:3" x14ac:dyDescent="0.2">
      <c r="A149" s="4">
        <v>124</v>
      </c>
      <c r="B149" s="4">
        <v>268788.23454764386</v>
      </c>
      <c r="C149" s="4">
        <v>-97184.234547643864</v>
      </c>
    </row>
    <row r="150" spans="1:3" x14ac:dyDescent="0.2">
      <c r="A150" s="4">
        <v>125</v>
      </c>
      <c r="B150" s="4">
        <v>391787.96931590256</v>
      </c>
      <c r="C150" s="4">
        <v>-391040.96931590256</v>
      </c>
    </row>
    <row r="151" spans="1:3" x14ac:dyDescent="0.2">
      <c r="A151" s="4">
        <v>126</v>
      </c>
      <c r="B151" s="4">
        <v>904806.81409485627</v>
      </c>
      <c r="C151" s="4">
        <v>-445503.81409485627</v>
      </c>
    </row>
    <row r="152" spans="1:3" x14ac:dyDescent="0.2">
      <c r="A152" s="4">
        <v>127</v>
      </c>
      <c r="B152" s="4">
        <v>512476.45806083019</v>
      </c>
      <c r="C152" s="4">
        <v>220376.54193916981</v>
      </c>
    </row>
    <row r="153" spans="1:3" x14ac:dyDescent="0.2">
      <c r="A153" s="4">
        <v>128</v>
      </c>
      <c r="B153" s="4">
        <v>325550.70361685206</v>
      </c>
      <c r="C153" s="4">
        <v>-217980.70361685206</v>
      </c>
    </row>
    <row r="154" spans="1:3" x14ac:dyDescent="0.2">
      <c r="A154" s="4">
        <v>129</v>
      </c>
      <c r="B154" s="4">
        <v>206877.06789369107</v>
      </c>
      <c r="C154" s="4">
        <v>-170363.06789369107</v>
      </c>
    </row>
    <row r="155" spans="1:3" x14ac:dyDescent="0.2">
      <c r="A155" s="4">
        <v>130</v>
      </c>
      <c r="B155" s="4">
        <v>503711.73157612747</v>
      </c>
      <c r="C155" s="4">
        <v>-146944.73157612747</v>
      </c>
    </row>
    <row r="156" spans="1:3" x14ac:dyDescent="0.2">
      <c r="A156" s="4">
        <v>131</v>
      </c>
      <c r="B156" s="4">
        <v>789075.76859696803</v>
      </c>
      <c r="C156" s="4">
        <v>-176554.76859696803</v>
      </c>
    </row>
    <row r="157" spans="1:3" x14ac:dyDescent="0.2">
      <c r="A157" s="4">
        <v>132</v>
      </c>
      <c r="B157" s="4">
        <v>399319.76135531429</v>
      </c>
      <c r="C157" s="4">
        <v>-286319.76135531429</v>
      </c>
    </row>
    <row r="158" spans="1:3" x14ac:dyDescent="0.2">
      <c r="A158" s="4">
        <v>133</v>
      </c>
      <c r="B158" s="4">
        <v>192263.08517411078</v>
      </c>
      <c r="C158" s="4">
        <v>-8900.0851741107763</v>
      </c>
    </row>
    <row r="159" spans="1:3" x14ac:dyDescent="0.2">
      <c r="A159" s="4">
        <v>134</v>
      </c>
      <c r="B159" s="4">
        <v>1589101.2134929113</v>
      </c>
      <c r="C159" s="4">
        <v>-445231.21349291131</v>
      </c>
    </row>
    <row r="160" spans="1:3" x14ac:dyDescent="0.2">
      <c r="A160" s="4">
        <v>135</v>
      </c>
      <c r="B160" s="4">
        <v>874511.46308223461</v>
      </c>
      <c r="C160" s="4">
        <v>-347072.46308223461</v>
      </c>
    </row>
    <row r="161" spans="1:3" x14ac:dyDescent="0.2">
      <c r="A161" s="4">
        <v>136</v>
      </c>
      <c r="B161" s="4">
        <v>361741.45382981218</v>
      </c>
      <c r="C161" s="4">
        <v>-267965.45382981218</v>
      </c>
    </row>
    <row r="162" spans="1:3" x14ac:dyDescent="0.2">
      <c r="A162" s="4">
        <v>137</v>
      </c>
      <c r="B162" s="4">
        <v>216305.72155807263</v>
      </c>
      <c r="C162" s="4">
        <v>-199962.72155807263</v>
      </c>
    </row>
    <row r="163" spans="1:3" x14ac:dyDescent="0.2">
      <c r="A163" s="4">
        <v>138</v>
      </c>
      <c r="B163" s="4">
        <v>-77254.741936644627</v>
      </c>
      <c r="C163" s="4">
        <v>89709.741936644627</v>
      </c>
    </row>
    <row r="164" spans="1:3" x14ac:dyDescent="0.2">
      <c r="A164" s="4">
        <v>139</v>
      </c>
      <c r="B164" s="4">
        <v>-9976.5033847944433</v>
      </c>
      <c r="C164" s="4">
        <v>86263.503384794443</v>
      </c>
    </row>
    <row r="165" spans="1:3" x14ac:dyDescent="0.2">
      <c r="A165" s="4">
        <v>140</v>
      </c>
      <c r="B165" s="4">
        <v>124320.91944258184</v>
      </c>
      <c r="C165" s="4">
        <v>80888.080557418158</v>
      </c>
    </row>
    <row r="166" spans="1:3" x14ac:dyDescent="0.2">
      <c r="A166" s="4">
        <v>141</v>
      </c>
      <c r="B166" s="4">
        <v>253310.26607045915</v>
      </c>
      <c r="C166" s="4">
        <v>31760.733929540846</v>
      </c>
    </row>
    <row r="167" spans="1:3" x14ac:dyDescent="0.2">
      <c r="A167" s="4">
        <v>142</v>
      </c>
      <c r="B167" s="4">
        <v>335043.10872713535</v>
      </c>
      <c r="C167" s="4">
        <v>-30198.108727135346</v>
      </c>
    </row>
    <row r="168" spans="1:3" x14ac:dyDescent="0.2">
      <c r="A168" s="4">
        <v>143</v>
      </c>
      <c r="B168" s="4">
        <v>578340.0193246908</v>
      </c>
      <c r="C168" s="4">
        <v>669202.9806753092</v>
      </c>
    </row>
    <row r="169" spans="1:3" x14ac:dyDescent="0.2">
      <c r="A169" s="4">
        <v>144</v>
      </c>
      <c r="B169" s="4">
        <v>324563.9707149475</v>
      </c>
      <c r="C169" s="4">
        <v>-196534.9707149475</v>
      </c>
    </row>
    <row r="170" spans="1:3" x14ac:dyDescent="0.2">
      <c r="A170" s="4">
        <v>145</v>
      </c>
      <c r="B170" s="4">
        <v>-74789.580300848698</v>
      </c>
      <c r="C170" s="4">
        <v>94817.580300848698</v>
      </c>
    </row>
    <row r="171" spans="1:3" x14ac:dyDescent="0.2">
      <c r="A171" s="4">
        <v>146</v>
      </c>
      <c r="B171" s="4">
        <v>1110407.4257701128</v>
      </c>
      <c r="C171" s="4">
        <v>-145800.42577011278</v>
      </c>
    </row>
    <row r="172" spans="1:3" x14ac:dyDescent="0.2">
      <c r="A172" s="4">
        <v>147</v>
      </c>
      <c r="B172" s="4">
        <v>-37266.219981027811</v>
      </c>
      <c r="C172" s="4">
        <v>145208.21998102783</v>
      </c>
    </row>
    <row r="173" spans="1:3" x14ac:dyDescent="0.2">
      <c r="A173" s="4">
        <v>148</v>
      </c>
      <c r="B173" s="4">
        <v>503711.73157612747</v>
      </c>
      <c r="C173" s="4">
        <v>-180690.73157612747</v>
      </c>
    </row>
    <row r="174" spans="1:3" x14ac:dyDescent="0.2">
      <c r="A174" s="4">
        <v>149</v>
      </c>
      <c r="B174" s="4">
        <v>95680.277004260584</v>
      </c>
      <c r="C174" s="4">
        <v>-18369.277004260584</v>
      </c>
    </row>
    <row r="175" spans="1:3" x14ac:dyDescent="0.2">
      <c r="A175" s="4">
        <v>150</v>
      </c>
      <c r="B175" s="4">
        <v>-81953.130907359955</v>
      </c>
      <c r="C175" s="4">
        <v>92975.130907359955</v>
      </c>
    </row>
    <row r="176" spans="1:3" x14ac:dyDescent="0.2">
      <c r="A176" s="4">
        <v>151</v>
      </c>
      <c r="B176" s="4">
        <v>428646.69520125858</v>
      </c>
      <c r="C176" s="4">
        <v>-19496.695201258583</v>
      </c>
    </row>
    <row r="177" spans="1:3" x14ac:dyDescent="0.2">
      <c r="A177" s="4">
        <v>152</v>
      </c>
      <c r="B177" s="4">
        <v>204625.52482354461</v>
      </c>
      <c r="C177" s="4">
        <v>-31988.524823544605</v>
      </c>
    </row>
    <row r="178" spans="1:3" x14ac:dyDescent="0.2">
      <c r="A178" s="4">
        <v>153</v>
      </c>
      <c r="B178" s="4">
        <v>941371.26874300628</v>
      </c>
      <c r="C178" s="4">
        <v>-291745.26874300628</v>
      </c>
    </row>
    <row r="179" spans="1:3" x14ac:dyDescent="0.2">
      <c r="A179" s="4">
        <v>154</v>
      </c>
      <c r="B179" s="4">
        <v>-66570.789599027819</v>
      </c>
      <c r="C179" s="4">
        <v>72882.789599027819</v>
      </c>
    </row>
    <row r="180" spans="1:3" x14ac:dyDescent="0.2">
      <c r="A180" s="4">
        <v>155</v>
      </c>
      <c r="B180" s="4">
        <v>2041127.8245811979</v>
      </c>
      <c r="C180" s="4">
        <v>39724.175418802071</v>
      </c>
    </row>
    <row r="181" spans="1:3" x14ac:dyDescent="0.2">
      <c r="A181" s="4">
        <v>156</v>
      </c>
      <c r="B181" s="4">
        <v>1191826.2669447833</v>
      </c>
      <c r="C181" s="4">
        <v>-618351.26694478327</v>
      </c>
    </row>
    <row r="182" spans="1:3" x14ac:dyDescent="0.2">
      <c r="A182" s="4">
        <v>157</v>
      </c>
      <c r="B182" s="4">
        <v>237232.12185949739</v>
      </c>
      <c r="C182" s="4">
        <v>-181789.12185949739</v>
      </c>
    </row>
    <row r="183" spans="1:3" x14ac:dyDescent="0.2">
      <c r="A183" s="4">
        <v>158</v>
      </c>
      <c r="B183" s="4">
        <v>-50956.513989819148</v>
      </c>
      <c r="C183" s="4">
        <v>62330.513989819148</v>
      </c>
    </row>
    <row r="184" spans="1:3" x14ac:dyDescent="0.2">
      <c r="A184" s="4">
        <v>159</v>
      </c>
      <c r="B184" s="4">
        <v>-58988.806101438138</v>
      </c>
      <c r="C184" s="4">
        <v>84349.806101438138</v>
      </c>
    </row>
    <row r="185" spans="1:3" x14ac:dyDescent="0.2">
      <c r="A185" s="4">
        <v>160</v>
      </c>
      <c r="B185" s="4">
        <v>28229.099849932274</v>
      </c>
      <c r="C185" s="4">
        <v>181421.90015006773</v>
      </c>
    </row>
    <row r="186" spans="1:3" x14ac:dyDescent="0.2">
      <c r="A186" s="4">
        <v>161</v>
      </c>
      <c r="B186" s="4">
        <v>-37466.278558953476</v>
      </c>
      <c r="C186" s="4">
        <v>41717.278558953476</v>
      </c>
    </row>
    <row r="187" spans="1:3" x14ac:dyDescent="0.2">
      <c r="A187" s="4">
        <v>162</v>
      </c>
      <c r="B187" s="4">
        <v>1188406.248130034</v>
      </c>
      <c r="C187" s="4">
        <v>2634523.7518699663</v>
      </c>
    </row>
    <row r="188" spans="1:3" x14ac:dyDescent="0.2">
      <c r="A188" s="4">
        <v>163</v>
      </c>
      <c r="B188" s="4">
        <v>347241.41401431151</v>
      </c>
      <c r="C188" s="4">
        <v>-39768.414014311507</v>
      </c>
    </row>
    <row r="189" spans="1:3" x14ac:dyDescent="0.2">
      <c r="A189" s="4">
        <v>164</v>
      </c>
      <c r="B189" s="4">
        <v>394243.6194566919</v>
      </c>
      <c r="C189" s="4">
        <v>-190520.6194566919</v>
      </c>
    </row>
    <row r="190" spans="1:3" x14ac:dyDescent="0.2">
      <c r="A190" s="4">
        <v>165</v>
      </c>
      <c r="B190" s="4">
        <v>205730.95637703221</v>
      </c>
      <c r="C190" s="4">
        <v>-205715.95637703221</v>
      </c>
    </row>
    <row r="191" spans="1:3" x14ac:dyDescent="0.2">
      <c r="A191" s="4">
        <v>166</v>
      </c>
      <c r="B191" s="4">
        <v>392205.69495219487</v>
      </c>
      <c r="C191" s="4">
        <v>61647.30504780513</v>
      </c>
    </row>
    <row r="192" spans="1:3" x14ac:dyDescent="0.2">
      <c r="A192" s="4">
        <v>167</v>
      </c>
      <c r="B192" s="4">
        <v>163749.94562759297</v>
      </c>
      <c r="C192" s="4">
        <v>82912.05437240703</v>
      </c>
    </row>
    <row r="193" spans="1:3" x14ac:dyDescent="0.2">
      <c r="A193" s="4">
        <v>168</v>
      </c>
      <c r="B193" s="4">
        <v>2858732.2066499381</v>
      </c>
      <c r="C193" s="4">
        <v>-578605.20664993813</v>
      </c>
    </row>
    <row r="194" spans="1:3" x14ac:dyDescent="0.2">
      <c r="A194" s="4">
        <v>169</v>
      </c>
      <c r="B194" s="4">
        <v>234162.02874242113</v>
      </c>
      <c r="C194" s="4">
        <v>-180054.02874242113</v>
      </c>
    </row>
    <row r="195" spans="1:3" x14ac:dyDescent="0.2">
      <c r="A195" s="4">
        <v>170</v>
      </c>
      <c r="B195" s="4">
        <v>-58461.18605378332</v>
      </c>
      <c r="C195" s="4">
        <v>63419.18605378332</v>
      </c>
    </row>
    <row r="196" spans="1:3" x14ac:dyDescent="0.2">
      <c r="A196" s="4">
        <v>171</v>
      </c>
      <c r="B196" s="4">
        <v>224492.63653694265</v>
      </c>
      <c r="C196" s="4">
        <v>-200512.63653694265</v>
      </c>
    </row>
    <row r="197" spans="1:3" x14ac:dyDescent="0.2">
      <c r="A197" s="4">
        <v>172</v>
      </c>
      <c r="B197" s="4">
        <v>-91845.653173494546</v>
      </c>
      <c r="C197" s="4">
        <v>98549.653173494546</v>
      </c>
    </row>
    <row r="198" spans="1:3" x14ac:dyDescent="0.2">
      <c r="A198" s="4">
        <v>173</v>
      </c>
      <c r="B198" s="4">
        <v>370228.81030296371</v>
      </c>
      <c r="C198" s="4">
        <v>-77122.810302963713</v>
      </c>
    </row>
    <row r="199" spans="1:3" x14ac:dyDescent="0.2">
      <c r="A199" s="4">
        <v>174</v>
      </c>
      <c r="B199" s="4">
        <v>222395.71633404715</v>
      </c>
      <c r="C199" s="4">
        <v>56169.283665952855</v>
      </c>
    </row>
    <row r="200" spans="1:3" x14ac:dyDescent="0.2">
      <c r="A200" s="4">
        <v>175</v>
      </c>
      <c r="B200" s="4">
        <v>-52771.30843366011</v>
      </c>
      <c r="C200" s="4">
        <v>73714.308433660102</v>
      </c>
    </row>
    <row r="201" spans="1:3" x14ac:dyDescent="0.2">
      <c r="A201" s="4">
        <v>176</v>
      </c>
      <c r="B201" s="4">
        <v>163722.82565214543</v>
      </c>
      <c r="C201" s="4">
        <v>-98004.825652145431</v>
      </c>
    </row>
    <row r="202" spans="1:3" x14ac:dyDescent="0.2">
      <c r="A202" s="4">
        <v>177</v>
      </c>
      <c r="B202" s="4">
        <v>646841.68082682532</v>
      </c>
      <c r="C202" s="4">
        <v>-101501.68082682532</v>
      </c>
    </row>
    <row r="203" spans="1:3" x14ac:dyDescent="0.2">
      <c r="A203" s="4">
        <v>178</v>
      </c>
      <c r="B203" s="4">
        <v>268751.60307718976</v>
      </c>
      <c r="C203" s="4">
        <v>467651.39692281024</v>
      </c>
    </row>
    <row r="204" spans="1:3" x14ac:dyDescent="0.2">
      <c r="A204" s="4">
        <v>179</v>
      </c>
      <c r="B204" s="4">
        <v>-1416.5912255206531</v>
      </c>
      <c r="C204" s="4">
        <v>251123.59122552065</v>
      </c>
    </row>
    <row r="205" spans="1:3" x14ac:dyDescent="0.2">
      <c r="A205" s="4">
        <v>180</v>
      </c>
      <c r="B205" s="4">
        <v>58356.975262365362</v>
      </c>
      <c r="C205" s="4">
        <v>122730.02473763464</v>
      </c>
    </row>
    <row r="206" spans="1:3" x14ac:dyDescent="0.2">
      <c r="A206" s="4">
        <v>181</v>
      </c>
      <c r="B206" s="4">
        <v>59012.098201823654</v>
      </c>
      <c r="C206" s="4">
        <v>-47058.098201823654</v>
      </c>
    </row>
    <row r="207" spans="1:3" x14ac:dyDescent="0.2">
      <c r="A207" s="4">
        <v>182</v>
      </c>
      <c r="B207" s="4">
        <v>2409853.0001123538</v>
      </c>
      <c r="C207" s="4">
        <v>740032.99988764618</v>
      </c>
    </row>
    <row r="208" spans="1:3" x14ac:dyDescent="0.2">
      <c r="A208" s="4">
        <v>183</v>
      </c>
      <c r="B208" s="4">
        <v>201132.24306788662</v>
      </c>
      <c r="C208" s="4">
        <v>28621.756932113378</v>
      </c>
    </row>
    <row r="209" spans="1:3" x14ac:dyDescent="0.2">
      <c r="A209" s="4">
        <v>184</v>
      </c>
      <c r="B209" s="4">
        <v>320129.39176805958</v>
      </c>
      <c r="C209" s="4">
        <v>-189179.39176805958</v>
      </c>
    </row>
    <row r="210" spans="1:3" x14ac:dyDescent="0.2">
      <c r="A210" s="4">
        <v>185</v>
      </c>
      <c r="B210" s="4">
        <v>238937.72914676199</v>
      </c>
      <c r="C210" s="4">
        <v>-183564.72914676199</v>
      </c>
    </row>
    <row r="211" spans="1:3" x14ac:dyDescent="0.2">
      <c r="A211" s="4">
        <v>186</v>
      </c>
      <c r="B211" s="4">
        <v>102662.08476807325</v>
      </c>
      <c r="C211" s="4">
        <v>-96774.084768073255</v>
      </c>
    </row>
    <row r="212" spans="1:3" x14ac:dyDescent="0.2">
      <c r="A212" s="4">
        <v>187</v>
      </c>
      <c r="B212" s="4">
        <v>247688.89564374101</v>
      </c>
      <c r="C212" s="4">
        <v>-190775.89564374101</v>
      </c>
    </row>
    <row r="213" spans="1:3" x14ac:dyDescent="0.2">
      <c r="A213" s="4">
        <v>188</v>
      </c>
      <c r="B213" s="4">
        <v>222563.89918902196</v>
      </c>
      <c r="C213" s="4">
        <v>-172142.89918902196</v>
      </c>
    </row>
    <row r="214" spans="1:3" x14ac:dyDescent="0.2">
      <c r="A214" s="4">
        <v>189</v>
      </c>
      <c r="B214" s="4">
        <v>973768.29570602672</v>
      </c>
      <c r="C214" s="4">
        <v>-431923.29570602672</v>
      </c>
    </row>
    <row r="215" spans="1:3" x14ac:dyDescent="0.2">
      <c r="A215" s="4">
        <v>190</v>
      </c>
      <c r="B215" s="4">
        <v>-79906.402162642451</v>
      </c>
      <c r="C215" s="4">
        <v>88104.402162642451</v>
      </c>
    </row>
    <row r="216" spans="1:3" x14ac:dyDescent="0.2">
      <c r="A216" s="4">
        <v>191</v>
      </c>
      <c r="B216" s="4">
        <v>396904.79117769632</v>
      </c>
      <c r="C216" s="4">
        <v>-388375.79117769632</v>
      </c>
    </row>
    <row r="217" spans="1:3" x14ac:dyDescent="0.2">
      <c r="A217" s="4">
        <v>192</v>
      </c>
      <c r="B217" s="4">
        <v>-65128.992335590636</v>
      </c>
      <c r="C217" s="4">
        <v>88750.992335590636</v>
      </c>
    </row>
    <row r="218" spans="1:3" x14ac:dyDescent="0.2">
      <c r="A218" s="4">
        <v>193</v>
      </c>
      <c r="B218" s="4">
        <v>145747.81981621389</v>
      </c>
      <c r="C218" s="4">
        <v>667.18018378611305</v>
      </c>
    </row>
    <row r="219" spans="1:3" x14ac:dyDescent="0.2">
      <c r="A219" s="4">
        <v>194</v>
      </c>
      <c r="B219" s="4">
        <v>920903.98129583127</v>
      </c>
      <c r="C219" s="4">
        <v>-287010.98129583127</v>
      </c>
    </row>
    <row r="220" spans="1:3" x14ac:dyDescent="0.2">
      <c r="A220" s="4">
        <v>195</v>
      </c>
      <c r="B220" s="4">
        <v>-29497.73789323623</v>
      </c>
      <c r="C220" s="4">
        <v>62568.737893236234</v>
      </c>
    </row>
    <row r="221" spans="1:3" x14ac:dyDescent="0.2">
      <c r="A221" s="4">
        <v>196</v>
      </c>
      <c r="B221" s="4">
        <v>-32908.952467765404</v>
      </c>
      <c r="C221" s="4">
        <v>105918.9524677654</v>
      </c>
    </row>
    <row r="222" spans="1:3" x14ac:dyDescent="0.2">
      <c r="A222" s="4">
        <v>197</v>
      </c>
      <c r="B222" s="4">
        <v>1273881.9153236856</v>
      </c>
      <c r="C222" s="4">
        <v>-168564.91532368562</v>
      </c>
    </row>
    <row r="223" spans="1:3" x14ac:dyDescent="0.2">
      <c r="A223" s="4">
        <v>198</v>
      </c>
      <c r="B223" s="4">
        <v>207436.56366429679</v>
      </c>
      <c r="C223" s="4">
        <v>-204038.56366429679</v>
      </c>
    </row>
    <row r="224" spans="1:3" x14ac:dyDescent="0.2">
      <c r="A224" s="4">
        <v>199</v>
      </c>
      <c r="B224" s="4">
        <v>8585.1181971903352</v>
      </c>
      <c r="C224" s="4">
        <v>46341.881802809665</v>
      </c>
    </row>
    <row r="225" spans="1:3" x14ac:dyDescent="0.2">
      <c r="A225" s="4">
        <v>200</v>
      </c>
      <c r="B225" s="4">
        <v>28743.159909863316</v>
      </c>
      <c r="C225" s="4">
        <v>26764.840090136684</v>
      </c>
    </row>
    <row r="226" spans="1:3" x14ac:dyDescent="0.2">
      <c r="A226" s="4">
        <v>201</v>
      </c>
      <c r="B226" s="4">
        <v>42529.081087507235</v>
      </c>
      <c r="C226" s="4">
        <v>-36879.081087507235</v>
      </c>
    </row>
    <row r="227" spans="1:3" x14ac:dyDescent="0.2">
      <c r="A227" s="4">
        <v>202</v>
      </c>
      <c r="B227" s="4">
        <v>-93892.38191821205</v>
      </c>
      <c r="C227" s="4">
        <v>96287.38191821205</v>
      </c>
    </row>
    <row r="228" spans="1:3" x14ac:dyDescent="0.2">
      <c r="A228" s="4">
        <v>203</v>
      </c>
      <c r="B228" s="4">
        <v>234857.83164505078</v>
      </c>
      <c r="C228" s="4">
        <v>-50331.831645050785</v>
      </c>
    </row>
    <row r="229" spans="1:3" x14ac:dyDescent="0.2">
      <c r="A229" s="4">
        <v>204</v>
      </c>
      <c r="B229" s="4">
        <v>12196.391349645171</v>
      </c>
      <c r="C229" s="4">
        <v>59143.608650354829</v>
      </c>
    </row>
    <row r="230" spans="1:3" x14ac:dyDescent="0.2">
      <c r="A230" s="4">
        <v>205</v>
      </c>
      <c r="B230" s="4">
        <v>-87069.952769153708</v>
      </c>
      <c r="C230" s="4">
        <v>90914.952769153708</v>
      </c>
    </row>
    <row r="231" spans="1:3" x14ac:dyDescent="0.2">
      <c r="A231" s="4">
        <v>206</v>
      </c>
      <c r="B231" s="4">
        <v>453266.43583626708</v>
      </c>
      <c r="C231" s="4">
        <v>4850.5641637329245</v>
      </c>
    </row>
    <row r="232" spans="1:3" x14ac:dyDescent="0.2">
      <c r="A232" s="4">
        <v>207</v>
      </c>
      <c r="B232" s="4">
        <v>139002.70210078105</v>
      </c>
      <c r="C232" s="4">
        <v>96576.297899218946</v>
      </c>
    </row>
    <row r="233" spans="1:3" x14ac:dyDescent="0.2">
      <c r="A233" s="4">
        <v>208</v>
      </c>
      <c r="B233" s="4">
        <v>-21433.570058666373</v>
      </c>
      <c r="C233" s="4">
        <v>33911.570058666373</v>
      </c>
    </row>
    <row r="234" spans="1:3" x14ac:dyDescent="0.2">
      <c r="A234" s="4">
        <v>209</v>
      </c>
      <c r="B234" s="4">
        <v>302686.76172728615</v>
      </c>
      <c r="C234" s="4">
        <v>-118906.76172728615</v>
      </c>
    </row>
    <row r="235" spans="1:3" x14ac:dyDescent="0.2">
      <c r="A235" s="4">
        <v>210</v>
      </c>
      <c r="B235" s="4">
        <v>-32908.952467765404</v>
      </c>
      <c r="C235" s="4">
        <v>89474.952467765397</v>
      </c>
    </row>
    <row r="236" spans="1:3" x14ac:dyDescent="0.2">
      <c r="A236" s="4">
        <v>211</v>
      </c>
      <c r="B236" s="4">
        <v>421000.96025776718</v>
      </c>
      <c r="C236" s="4">
        <v>20322.039742232824</v>
      </c>
    </row>
    <row r="237" spans="1:3" x14ac:dyDescent="0.2">
      <c r="A237" s="4">
        <v>212</v>
      </c>
      <c r="B237" s="4">
        <v>-76913.620479191712</v>
      </c>
      <c r="C237" s="4">
        <v>93591.620479191712</v>
      </c>
    </row>
    <row r="238" spans="1:3" x14ac:dyDescent="0.2">
      <c r="A238" s="4">
        <v>213</v>
      </c>
      <c r="B238" s="4">
        <v>-49965.025340411259</v>
      </c>
      <c r="C238" s="4">
        <v>85628.025340411259</v>
      </c>
    </row>
    <row r="239" spans="1:3" x14ac:dyDescent="0.2">
      <c r="A239" s="4">
        <v>214</v>
      </c>
      <c r="B239" s="4">
        <v>463909.70821071253</v>
      </c>
      <c r="C239" s="4">
        <v>351767.29178928747</v>
      </c>
    </row>
    <row r="240" spans="1:3" x14ac:dyDescent="0.2">
      <c r="A240" s="4">
        <v>215</v>
      </c>
      <c r="B240" s="4">
        <v>7079.5694878514187</v>
      </c>
      <c r="C240" s="4">
        <v>81045.430512148581</v>
      </c>
    </row>
    <row r="241" spans="1:3" x14ac:dyDescent="0.2">
      <c r="A241" s="4">
        <v>216</v>
      </c>
      <c r="B241" s="4">
        <v>1697577.8369629388</v>
      </c>
      <c r="C241" s="4">
        <v>-486433.83696293877</v>
      </c>
    </row>
    <row r="242" spans="1:3" x14ac:dyDescent="0.2">
      <c r="A242" s="4">
        <v>217</v>
      </c>
      <c r="B242" s="4">
        <v>339568.55909537256</v>
      </c>
      <c r="C242" s="4">
        <v>-259163.55909537256</v>
      </c>
    </row>
    <row r="243" spans="1:3" x14ac:dyDescent="0.2">
      <c r="A243" s="4">
        <v>218</v>
      </c>
      <c r="B243" s="4">
        <v>448167.9297097004</v>
      </c>
      <c r="C243" s="4">
        <v>-58032.929709700402</v>
      </c>
    </row>
    <row r="244" spans="1:3" x14ac:dyDescent="0.2">
      <c r="A244" s="4">
        <v>219</v>
      </c>
      <c r="B244" s="4">
        <v>382872.66845666594</v>
      </c>
      <c r="C244" s="4">
        <v>-57189.668456665939</v>
      </c>
    </row>
    <row r="245" spans="1:3" x14ac:dyDescent="0.2">
      <c r="A245" s="4">
        <v>220</v>
      </c>
      <c r="B245" s="4">
        <v>225516.00090930139</v>
      </c>
      <c r="C245" s="4">
        <v>-194837.00090930139</v>
      </c>
    </row>
    <row r="246" spans="1:3" x14ac:dyDescent="0.2">
      <c r="A246" s="4">
        <v>221</v>
      </c>
      <c r="B246" s="4">
        <v>-56027.900140938254</v>
      </c>
      <c r="C246" s="4">
        <v>118951.90014093826</v>
      </c>
    </row>
    <row r="247" spans="1:3" x14ac:dyDescent="0.2">
      <c r="A247" s="4">
        <v>222</v>
      </c>
      <c r="B247" s="4">
        <v>2915736.1215150296</v>
      </c>
      <c r="C247" s="4">
        <v>634422.87848497042</v>
      </c>
    </row>
    <row r="248" spans="1:3" x14ac:dyDescent="0.2">
      <c r="A248" s="4">
        <v>223</v>
      </c>
      <c r="B248" s="4">
        <v>-61485.843460184929</v>
      </c>
      <c r="C248" s="4">
        <v>90579.843460184929</v>
      </c>
    </row>
    <row r="249" spans="1:3" x14ac:dyDescent="0.2">
      <c r="A249" s="4">
        <v>224</v>
      </c>
      <c r="B249" s="4">
        <v>68622.494708903745</v>
      </c>
      <c r="C249" s="4">
        <v>93293.505291096255</v>
      </c>
    </row>
    <row r="250" spans="1:3" x14ac:dyDescent="0.2">
      <c r="A250" s="4">
        <v>225</v>
      </c>
      <c r="B250" s="4">
        <v>-60849.036255953739</v>
      </c>
      <c r="C250" s="4">
        <v>63943.036255953739</v>
      </c>
    </row>
    <row r="251" spans="1:3" x14ac:dyDescent="0.2">
      <c r="A251" s="4">
        <v>226</v>
      </c>
      <c r="B251" s="4">
        <v>-26009.211885081546</v>
      </c>
      <c r="C251" s="4">
        <v>120886.21188508155</v>
      </c>
    </row>
    <row r="252" spans="1:3" x14ac:dyDescent="0.2">
      <c r="A252" s="4">
        <v>227</v>
      </c>
      <c r="B252" s="4">
        <v>214140.29416177212</v>
      </c>
      <c r="C252" s="4">
        <v>82436.705838227877</v>
      </c>
    </row>
    <row r="253" spans="1:3" x14ac:dyDescent="0.2">
      <c r="A253" s="4">
        <v>228</v>
      </c>
      <c r="B253" s="4">
        <v>706210.37441135675</v>
      </c>
      <c r="C253" s="4">
        <v>-262646.37441135675</v>
      </c>
    </row>
    <row r="254" spans="1:3" x14ac:dyDescent="0.2">
      <c r="A254" s="4">
        <v>229</v>
      </c>
      <c r="B254" s="4">
        <v>224610.62793373945</v>
      </c>
      <c r="C254" s="4">
        <v>-175250.62793373945</v>
      </c>
    </row>
    <row r="255" spans="1:3" x14ac:dyDescent="0.2">
      <c r="A255" s="4">
        <v>230</v>
      </c>
      <c r="B255" s="4">
        <v>-54554.227154550215</v>
      </c>
      <c r="C255" s="4">
        <v>80106.227154550215</v>
      </c>
    </row>
    <row r="256" spans="1:3" x14ac:dyDescent="0.2">
      <c r="A256" s="4">
        <v>231</v>
      </c>
      <c r="B256" s="4">
        <v>177472.11535933518</v>
      </c>
      <c r="C256" s="4">
        <v>65254.884640664823</v>
      </c>
    </row>
    <row r="257" spans="1:3" x14ac:dyDescent="0.2">
      <c r="A257" s="4">
        <v>232</v>
      </c>
      <c r="B257" s="4">
        <v>129483.17701505024</v>
      </c>
      <c r="C257" s="4">
        <v>-50258.177015050242</v>
      </c>
    </row>
    <row r="258" spans="1:3" x14ac:dyDescent="0.2">
      <c r="A258" s="4">
        <v>233</v>
      </c>
      <c r="B258" s="4">
        <v>-65888.546684121975</v>
      </c>
      <c r="C258" s="4">
        <v>71195.546684121975</v>
      </c>
    </row>
    <row r="259" spans="1:3" x14ac:dyDescent="0.2">
      <c r="A259" s="4">
        <v>234</v>
      </c>
      <c r="B259" s="4">
        <v>857796.51166704157</v>
      </c>
      <c r="C259" s="4">
        <v>-347320.51166704157</v>
      </c>
    </row>
    <row r="260" spans="1:3" x14ac:dyDescent="0.2">
      <c r="A260" s="4">
        <v>235</v>
      </c>
      <c r="B260" s="4">
        <v>356874.88200412202</v>
      </c>
      <c r="C260" s="4">
        <v>-9960.882004122017</v>
      </c>
    </row>
    <row r="261" spans="1:3" x14ac:dyDescent="0.2">
      <c r="A261" s="4">
        <v>236</v>
      </c>
      <c r="B261" s="4">
        <v>163222.32557993816</v>
      </c>
      <c r="C261" s="4">
        <v>-41640.325579938159</v>
      </c>
    </row>
    <row r="262" spans="1:3" x14ac:dyDescent="0.2">
      <c r="A262" s="4">
        <v>237</v>
      </c>
      <c r="B262" s="4">
        <v>126472.07959637242</v>
      </c>
      <c r="C262" s="4">
        <v>74408.920403627577</v>
      </c>
    </row>
    <row r="263" spans="1:3" x14ac:dyDescent="0.2">
      <c r="A263" s="4">
        <v>238</v>
      </c>
      <c r="B263" s="4">
        <v>328652.67245687923</v>
      </c>
      <c r="C263" s="4">
        <v>-250386.67245687923</v>
      </c>
    </row>
    <row r="264" spans="1:3" x14ac:dyDescent="0.2">
      <c r="A264" s="4">
        <v>239</v>
      </c>
      <c r="B264" s="4">
        <v>810361.6060910729</v>
      </c>
      <c r="C264" s="4">
        <v>-151742.6060910729</v>
      </c>
    </row>
    <row r="265" spans="1:3" x14ac:dyDescent="0.2">
      <c r="A265" s="4">
        <v>240</v>
      </c>
      <c r="B265" s="4">
        <v>133717.69738401251</v>
      </c>
      <c r="C265" s="4">
        <v>-80506.697384012514</v>
      </c>
    </row>
    <row r="266" spans="1:3" x14ac:dyDescent="0.2">
      <c r="A266" s="4">
        <v>241</v>
      </c>
      <c r="B266" s="4">
        <v>827649.61326459516</v>
      </c>
      <c r="C266" s="4">
        <v>283162.38673540484</v>
      </c>
    </row>
    <row r="267" spans="1:3" x14ac:dyDescent="0.2">
      <c r="A267" s="4">
        <v>242</v>
      </c>
      <c r="B267" s="4">
        <v>315353.69136371871</v>
      </c>
      <c r="C267" s="4">
        <v>-194296.69136371871</v>
      </c>
    </row>
    <row r="268" spans="1:3" x14ac:dyDescent="0.2">
      <c r="A268" s="4">
        <v>243</v>
      </c>
      <c r="B268" s="4">
        <v>368563.88297887053</v>
      </c>
      <c r="C268" s="4">
        <v>-272423.88297887053</v>
      </c>
    </row>
    <row r="269" spans="1:3" x14ac:dyDescent="0.2">
      <c r="A269" s="4">
        <v>244</v>
      </c>
      <c r="B269" s="4">
        <v>892249.7788697863</v>
      </c>
      <c r="C269" s="4">
        <v>-350725.7788697863</v>
      </c>
    </row>
    <row r="270" spans="1:3" x14ac:dyDescent="0.2">
      <c r="A270" s="4">
        <v>245</v>
      </c>
      <c r="B270" s="4">
        <v>78533.332710265444</v>
      </c>
      <c r="C270" s="4">
        <v>-59203.332710265444</v>
      </c>
    </row>
    <row r="271" spans="1:3" x14ac:dyDescent="0.2">
      <c r="A271" s="4">
        <v>246</v>
      </c>
      <c r="B271" s="4">
        <v>431111.85683705448</v>
      </c>
      <c r="C271" s="4">
        <v>273688.14316294552</v>
      </c>
    </row>
    <row r="272" spans="1:3" x14ac:dyDescent="0.2">
      <c r="A272" s="4">
        <v>247</v>
      </c>
      <c r="B272" s="4">
        <v>503711.73157612747</v>
      </c>
      <c r="C272" s="4">
        <v>-229480.73157612747</v>
      </c>
    </row>
    <row r="273" spans="1:3" x14ac:dyDescent="0.2">
      <c r="A273" s="4">
        <v>248</v>
      </c>
      <c r="B273" s="4">
        <v>291129.31213705835</v>
      </c>
      <c r="C273" s="4">
        <v>-223759.31213705835</v>
      </c>
    </row>
    <row r="274" spans="1:3" x14ac:dyDescent="0.2">
      <c r="A274" s="4">
        <v>249</v>
      </c>
      <c r="B274" s="4">
        <v>639773.75738916674</v>
      </c>
      <c r="C274" s="4">
        <v>111765.24261083326</v>
      </c>
    </row>
    <row r="275" spans="1:3" x14ac:dyDescent="0.2">
      <c r="A275" s="4">
        <v>250</v>
      </c>
      <c r="B275" s="4">
        <v>431580.48118631088</v>
      </c>
      <c r="C275" s="4">
        <v>-243784.48118631088</v>
      </c>
    </row>
    <row r="276" spans="1:3" x14ac:dyDescent="0.2">
      <c r="A276" s="4">
        <v>251</v>
      </c>
      <c r="B276" s="4">
        <v>117357.42741399624</v>
      </c>
      <c r="C276" s="4">
        <v>-18276.427413996236</v>
      </c>
    </row>
    <row r="277" spans="1:3" x14ac:dyDescent="0.2">
      <c r="A277" s="4">
        <v>252</v>
      </c>
      <c r="B277" s="4">
        <v>26400.745418367529</v>
      </c>
      <c r="C277" s="4">
        <v>96409.254581632471</v>
      </c>
    </row>
    <row r="278" spans="1:3" x14ac:dyDescent="0.2">
      <c r="A278" s="4">
        <v>253</v>
      </c>
      <c r="B278" s="4">
        <v>739267.98731612496</v>
      </c>
      <c r="C278" s="4">
        <v>-475741.98731612496</v>
      </c>
    </row>
    <row r="279" spans="1:3" x14ac:dyDescent="0.2">
      <c r="A279" s="4">
        <v>254</v>
      </c>
      <c r="B279" s="4">
        <v>209142.17095156136</v>
      </c>
      <c r="C279" s="4">
        <v>-202083.17095156136</v>
      </c>
    </row>
    <row r="280" spans="1:3" x14ac:dyDescent="0.2">
      <c r="A280" s="4">
        <v>255</v>
      </c>
      <c r="B280" s="4">
        <v>1065879.8934585347</v>
      </c>
      <c r="C280" s="4">
        <v>501550.10654146527</v>
      </c>
    </row>
    <row r="281" spans="1:3" x14ac:dyDescent="0.2">
      <c r="A281" s="4">
        <v>256</v>
      </c>
      <c r="B281" s="4">
        <v>1666853.8343094462</v>
      </c>
      <c r="C281" s="4">
        <v>-29045.83430944616</v>
      </c>
    </row>
    <row r="282" spans="1:3" x14ac:dyDescent="0.2">
      <c r="A282" s="4">
        <v>257</v>
      </c>
      <c r="B282" s="4">
        <v>994927.33756311424</v>
      </c>
      <c r="C282" s="4">
        <v>-232721.33756311424</v>
      </c>
    </row>
    <row r="283" spans="1:3" x14ac:dyDescent="0.2">
      <c r="A283" s="4">
        <v>258</v>
      </c>
      <c r="B283" s="4">
        <v>95789.464160836957</v>
      </c>
      <c r="C283" s="4">
        <v>-48235.464160836957</v>
      </c>
    </row>
    <row r="284" spans="1:3" x14ac:dyDescent="0.2">
      <c r="A284" s="4">
        <v>259</v>
      </c>
      <c r="B284" s="4">
        <v>280895.66841347079</v>
      </c>
      <c r="C284" s="4">
        <v>-214273.66841347079</v>
      </c>
    </row>
    <row r="285" spans="1:3" x14ac:dyDescent="0.2">
      <c r="A285" s="4">
        <v>260</v>
      </c>
      <c r="B285" s="4">
        <v>304433.04897772212</v>
      </c>
      <c r="C285" s="4">
        <v>-231722.04897772212</v>
      </c>
    </row>
    <row r="286" spans="1:3" x14ac:dyDescent="0.2">
      <c r="A286" s="4">
        <v>261</v>
      </c>
      <c r="B286" s="4">
        <v>-25558.903271052252</v>
      </c>
      <c r="C286" s="4">
        <v>107641.90327105226</v>
      </c>
    </row>
    <row r="287" spans="1:3" x14ac:dyDescent="0.2">
      <c r="A287" s="4">
        <v>262</v>
      </c>
      <c r="B287" s="4">
        <v>21270.363568849993</v>
      </c>
      <c r="C287" s="4">
        <v>-6477.3635688499926</v>
      </c>
    </row>
    <row r="288" spans="1:3" x14ac:dyDescent="0.2">
      <c r="A288" s="4">
        <v>263</v>
      </c>
      <c r="B288" s="4">
        <v>263798.91557765356</v>
      </c>
      <c r="C288" s="4">
        <v>-140302.91557765356</v>
      </c>
    </row>
    <row r="289" spans="1:3" x14ac:dyDescent="0.2">
      <c r="A289" s="4">
        <v>264</v>
      </c>
      <c r="B289" s="4">
        <v>252582.58744487871</v>
      </c>
      <c r="C289" s="4">
        <v>-195232.58744487871</v>
      </c>
    </row>
    <row r="290" spans="1:3" x14ac:dyDescent="0.2">
      <c r="A290" s="4">
        <v>265</v>
      </c>
      <c r="B290" s="4">
        <v>208118.80657920262</v>
      </c>
      <c r="C290" s="4">
        <v>-203541.80657920262</v>
      </c>
    </row>
    <row r="291" spans="1:3" x14ac:dyDescent="0.2">
      <c r="A291" s="4">
        <v>266</v>
      </c>
      <c r="B291" s="4">
        <v>3474461.193099957</v>
      </c>
      <c r="C291" s="4">
        <v>5260735.806900043</v>
      </c>
    </row>
    <row r="292" spans="1:3" x14ac:dyDescent="0.2">
      <c r="A292" s="4">
        <v>267</v>
      </c>
      <c r="B292" s="4">
        <v>357530.00494358031</v>
      </c>
      <c r="C292" s="4">
        <v>-124624.00494358031</v>
      </c>
    </row>
    <row r="293" spans="1:3" x14ac:dyDescent="0.2">
      <c r="A293" s="4">
        <v>268</v>
      </c>
      <c r="B293" s="4">
        <v>769695.59696805349</v>
      </c>
      <c r="C293" s="4">
        <v>172960.40303194651</v>
      </c>
    </row>
    <row r="294" spans="1:3" x14ac:dyDescent="0.2">
      <c r="A294" s="4">
        <v>269</v>
      </c>
      <c r="B294" s="4">
        <v>106718.91078705408</v>
      </c>
      <c r="C294" s="4">
        <v>47813.089212945924</v>
      </c>
    </row>
    <row r="295" spans="1:3" x14ac:dyDescent="0.2">
      <c r="A295" s="4">
        <v>270</v>
      </c>
      <c r="B295" s="4">
        <v>360035.84654254757</v>
      </c>
      <c r="C295" s="4">
        <v>-267354.84654254757</v>
      </c>
    </row>
    <row r="296" spans="1:3" x14ac:dyDescent="0.2">
      <c r="A296" s="4">
        <v>271</v>
      </c>
      <c r="B296" s="4">
        <v>1188151.2423464269</v>
      </c>
      <c r="C296" s="4">
        <v>-215841.24234642694</v>
      </c>
    </row>
    <row r="297" spans="1:3" x14ac:dyDescent="0.2">
      <c r="A297" s="4">
        <v>272</v>
      </c>
      <c r="B297" s="4">
        <v>149454.72013752133</v>
      </c>
      <c r="C297" s="4">
        <v>-25897.720137521334</v>
      </c>
    </row>
    <row r="298" spans="1:3" x14ac:dyDescent="0.2">
      <c r="A298" s="4">
        <v>273</v>
      </c>
      <c r="B298" s="4">
        <v>15639.481647125209</v>
      </c>
      <c r="C298" s="4">
        <v>141279.51835287479</v>
      </c>
    </row>
    <row r="299" spans="1:3" x14ac:dyDescent="0.2">
      <c r="A299" s="4">
        <v>274</v>
      </c>
      <c r="B299" s="4">
        <v>393465.74937293347</v>
      </c>
      <c r="C299" s="4">
        <v>-288913.74937293347</v>
      </c>
    </row>
    <row r="300" spans="1:3" x14ac:dyDescent="0.2">
      <c r="A300" s="4">
        <v>275</v>
      </c>
      <c r="B300" s="4">
        <v>-6951.8459783928338</v>
      </c>
      <c r="C300" s="4">
        <v>56397.845978392834</v>
      </c>
    </row>
    <row r="301" spans="1:3" x14ac:dyDescent="0.2">
      <c r="A301" s="4">
        <v>276</v>
      </c>
      <c r="B301" s="4">
        <v>-49623.903882958344</v>
      </c>
      <c r="C301" s="4">
        <v>86772.903882958344</v>
      </c>
    </row>
    <row r="302" spans="1:3" x14ac:dyDescent="0.2">
      <c r="A302" s="4">
        <v>277</v>
      </c>
      <c r="B302" s="4">
        <v>311260.23387428373</v>
      </c>
      <c r="C302" s="4">
        <v>-187630.23387428373</v>
      </c>
    </row>
    <row r="303" spans="1:3" x14ac:dyDescent="0.2">
      <c r="A303" s="4">
        <v>278</v>
      </c>
      <c r="B303" s="4">
        <v>-63191.450747449519</v>
      </c>
      <c r="C303" s="4">
        <v>88991.450747449519</v>
      </c>
    </row>
    <row r="304" spans="1:3" x14ac:dyDescent="0.2">
      <c r="A304" s="4">
        <v>279</v>
      </c>
      <c r="B304" s="4">
        <v>212503.19406791258</v>
      </c>
      <c r="C304" s="4">
        <v>44301.805932087416</v>
      </c>
    </row>
    <row r="305" spans="1:3" x14ac:dyDescent="0.2">
      <c r="A305" s="4">
        <v>280</v>
      </c>
      <c r="B305" s="4">
        <v>772433.37286789727</v>
      </c>
      <c r="C305" s="4">
        <v>-271546.37286789727</v>
      </c>
    </row>
    <row r="306" spans="1:3" x14ac:dyDescent="0.2">
      <c r="A306" s="4">
        <v>281</v>
      </c>
      <c r="B306" s="4">
        <v>-24999.40750044657</v>
      </c>
      <c r="C306" s="4">
        <v>30148.40750044657</v>
      </c>
    </row>
    <row r="307" spans="1:3" x14ac:dyDescent="0.2">
      <c r="A307" s="4">
        <v>282</v>
      </c>
      <c r="B307" s="4">
        <v>-19045.719856495954</v>
      </c>
      <c r="C307" s="4">
        <v>51777.719856495954</v>
      </c>
    </row>
    <row r="308" spans="1:3" x14ac:dyDescent="0.2">
      <c r="A308" s="4">
        <v>283</v>
      </c>
      <c r="B308" s="4">
        <v>875816.24595886166</v>
      </c>
      <c r="C308" s="4">
        <v>-315267.24595886166</v>
      </c>
    </row>
    <row r="309" spans="1:3" x14ac:dyDescent="0.2">
      <c r="A309" s="4">
        <v>284</v>
      </c>
      <c r="B309" s="4">
        <v>-48336.729486772187</v>
      </c>
      <c r="C309" s="4">
        <v>96535.729486772179</v>
      </c>
    </row>
    <row r="310" spans="1:3" x14ac:dyDescent="0.2">
      <c r="A310" s="4">
        <v>285</v>
      </c>
      <c r="B310" s="4">
        <v>101638.7203957145</v>
      </c>
      <c r="C310" s="4">
        <v>-96241.720395714496</v>
      </c>
    </row>
    <row r="311" spans="1:3" x14ac:dyDescent="0.2">
      <c r="A311" s="4">
        <v>286</v>
      </c>
      <c r="B311" s="4">
        <v>715953.02955774358</v>
      </c>
      <c r="C311" s="4">
        <v>86858.970442256425</v>
      </c>
    </row>
    <row r="312" spans="1:3" x14ac:dyDescent="0.2">
      <c r="A312" s="4">
        <v>287</v>
      </c>
      <c r="B312" s="4">
        <v>75199.429569361775</v>
      </c>
      <c r="C312" s="4">
        <v>30440.570430638225</v>
      </c>
    </row>
    <row r="313" spans="1:3" x14ac:dyDescent="0.2">
      <c r="A313" s="4">
        <v>288</v>
      </c>
      <c r="B313" s="4">
        <v>862231.09061392955</v>
      </c>
      <c r="C313" s="4">
        <v>-350169.09061392955</v>
      </c>
    </row>
    <row r="314" spans="1:3" x14ac:dyDescent="0.2">
      <c r="A314" s="4">
        <v>289</v>
      </c>
      <c r="B314" s="4">
        <v>20183.247750589522</v>
      </c>
      <c r="C314" s="4">
        <v>6851.7522494104778</v>
      </c>
    </row>
    <row r="315" spans="1:3" x14ac:dyDescent="0.2">
      <c r="A315" s="4">
        <v>290</v>
      </c>
      <c r="B315" s="4">
        <v>-13214.779356845494</v>
      </c>
      <c r="C315" s="4">
        <v>19952.779356845494</v>
      </c>
    </row>
    <row r="316" spans="1:3" x14ac:dyDescent="0.2">
      <c r="A316" s="4">
        <v>291</v>
      </c>
      <c r="B316" s="4">
        <v>165391.80146895579</v>
      </c>
      <c r="C316" s="4">
        <v>31917.198531044211</v>
      </c>
    </row>
    <row r="317" spans="1:3" x14ac:dyDescent="0.2">
      <c r="A317" s="4">
        <v>292</v>
      </c>
      <c r="B317" s="4">
        <v>137933.90201774766</v>
      </c>
      <c r="C317" s="4">
        <v>-60217.902017747663</v>
      </c>
    </row>
    <row r="318" spans="1:3" x14ac:dyDescent="0.2">
      <c r="A318" s="4">
        <v>293</v>
      </c>
      <c r="B318" s="4">
        <v>380412.26256837329</v>
      </c>
      <c r="C318" s="4">
        <v>-36856.262568373291</v>
      </c>
    </row>
    <row r="319" spans="1:3" x14ac:dyDescent="0.2">
      <c r="A319" s="4">
        <v>294</v>
      </c>
      <c r="B319" s="4">
        <v>861889.96915647667</v>
      </c>
      <c r="C319" s="4">
        <v>-361264.96915647667</v>
      </c>
    </row>
    <row r="320" spans="1:3" x14ac:dyDescent="0.2">
      <c r="A320" s="4">
        <v>295</v>
      </c>
      <c r="B320" s="4">
        <v>240361.2106749721</v>
      </c>
      <c r="C320" s="4">
        <v>652802.78932502796</v>
      </c>
    </row>
    <row r="321" spans="1:3" x14ac:dyDescent="0.2">
      <c r="A321" s="4">
        <v>296</v>
      </c>
      <c r="B321" s="4">
        <v>-43715.651949682375</v>
      </c>
      <c r="C321" s="4">
        <v>73538.651949682375</v>
      </c>
    </row>
    <row r="322" spans="1:3" x14ac:dyDescent="0.2">
      <c r="A322" s="4">
        <v>297</v>
      </c>
      <c r="B322" s="4">
        <v>144383.33398640223</v>
      </c>
      <c r="C322" s="4">
        <v>-46109.333986402227</v>
      </c>
    </row>
    <row r="323" spans="1:3" x14ac:dyDescent="0.2">
      <c r="A323" s="4">
        <v>298</v>
      </c>
      <c r="B323" s="4">
        <v>-47654.48657186635</v>
      </c>
      <c r="C323" s="4">
        <v>146517.48657186635</v>
      </c>
    </row>
    <row r="324" spans="1:3" x14ac:dyDescent="0.2">
      <c r="A324" s="4">
        <v>299</v>
      </c>
      <c r="B324" s="4">
        <v>8080496.7301948927</v>
      </c>
      <c r="C324" s="4">
        <v>-4627963.7301948927</v>
      </c>
    </row>
    <row r="325" spans="1:3" x14ac:dyDescent="0.2">
      <c r="A325" s="4">
        <v>300</v>
      </c>
      <c r="B325" s="4">
        <v>140867.68800279996</v>
      </c>
      <c r="C325" s="4">
        <v>-97864.688002799958</v>
      </c>
    </row>
    <row r="326" spans="1:3" x14ac:dyDescent="0.2">
      <c r="A326" s="4">
        <v>301</v>
      </c>
      <c r="B326" s="4">
        <v>49828.938826042431</v>
      </c>
      <c r="C326" s="4">
        <v>116275.06117395757</v>
      </c>
    </row>
    <row r="327" spans="1:3" x14ac:dyDescent="0.2">
      <c r="A327" s="4">
        <v>302</v>
      </c>
      <c r="B327" s="4">
        <v>199372.39582972688</v>
      </c>
      <c r="C327" s="4">
        <v>-168744.39582972688</v>
      </c>
    </row>
    <row r="328" spans="1:3" x14ac:dyDescent="0.2">
      <c r="A328" s="4">
        <v>303</v>
      </c>
      <c r="B328" s="4">
        <v>53767.773448226413</v>
      </c>
      <c r="C328" s="4">
        <v>57819.226551773587</v>
      </c>
    </row>
    <row r="329" spans="1:3" x14ac:dyDescent="0.2">
      <c r="A329" s="4">
        <v>304</v>
      </c>
      <c r="B329" s="4">
        <v>947170.33351970592</v>
      </c>
      <c r="C329" s="4">
        <v>-270826.33351970592</v>
      </c>
    </row>
    <row r="330" spans="1:3" x14ac:dyDescent="0.2">
      <c r="A330" s="4">
        <v>305</v>
      </c>
      <c r="B330" s="4">
        <v>208409.73657847755</v>
      </c>
      <c r="C330" s="4">
        <v>-105958.73657847755</v>
      </c>
    </row>
    <row r="331" spans="1:3" x14ac:dyDescent="0.2">
      <c r="A331" s="4">
        <v>306</v>
      </c>
      <c r="B331" s="4">
        <v>18600.387607625085</v>
      </c>
      <c r="C331" s="4">
        <v>74892.612392374911</v>
      </c>
    </row>
    <row r="332" spans="1:3" x14ac:dyDescent="0.2">
      <c r="A332" s="4">
        <v>307</v>
      </c>
      <c r="B332" s="4">
        <v>45521.862770957989</v>
      </c>
      <c r="C332" s="4">
        <v>-33751.862770957989</v>
      </c>
    </row>
    <row r="333" spans="1:3" x14ac:dyDescent="0.2">
      <c r="A333" s="4">
        <v>308</v>
      </c>
      <c r="B333" s="4">
        <v>84887.137510067405</v>
      </c>
      <c r="C333" s="4">
        <v>22008.862489932595</v>
      </c>
    </row>
    <row r="334" spans="1:3" x14ac:dyDescent="0.2">
      <c r="A334" s="4">
        <v>309</v>
      </c>
      <c r="B334" s="4">
        <v>-33591.195382671242</v>
      </c>
      <c r="C334" s="4">
        <v>84721.195382671242</v>
      </c>
    </row>
    <row r="335" spans="1:3" x14ac:dyDescent="0.2">
      <c r="A335" s="4">
        <v>310</v>
      </c>
      <c r="B335" s="4">
        <v>2011045.3848794394</v>
      </c>
      <c r="C335" s="4">
        <v>-572188.38487943937</v>
      </c>
    </row>
    <row r="336" spans="1:3" x14ac:dyDescent="0.2">
      <c r="A336" s="4">
        <v>311</v>
      </c>
      <c r="B336" s="4">
        <v>550413.49552422622</v>
      </c>
      <c r="C336" s="4">
        <v>41563.504475773778</v>
      </c>
    </row>
    <row r="337" spans="1:3" x14ac:dyDescent="0.2">
      <c r="A337" s="4">
        <v>312</v>
      </c>
      <c r="B337" s="4">
        <v>373603.39340703876</v>
      </c>
      <c r="C337" s="4">
        <v>-31386.393407038762</v>
      </c>
    </row>
    <row r="338" spans="1:3" x14ac:dyDescent="0.2">
      <c r="A338" s="4">
        <v>313</v>
      </c>
      <c r="B338" s="4">
        <v>173106.04360585229</v>
      </c>
      <c r="C338" s="4">
        <v>-167330.04360585229</v>
      </c>
    </row>
    <row r="339" spans="1:3" x14ac:dyDescent="0.2">
      <c r="A339" s="4">
        <v>314</v>
      </c>
      <c r="B339" s="4">
        <v>2421701.3797018561</v>
      </c>
      <c r="C339" s="4">
        <v>-636310.37970185606</v>
      </c>
    </row>
    <row r="340" spans="1:3" x14ac:dyDescent="0.2">
      <c r="A340" s="4">
        <v>315</v>
      </c>
      <c r="B340" s="4">
        <v>103003.20622552617</v>
      </c>
      <c r="C340" s="4">
        <v>-96726.20622552617</v>
      </c>
    </row>
    <row r="341" spans="1:3" x14ac:dyDescent="0.2">
      <c r="A341" s="4">
        <v>316</v>
      </c>
      <c r="B341" s="4">
        <v>1048.5704102752788</v>
      </c>
      <c r="C341" s="4">
        <v>76840.429589724721</v>
      </c>
    </row>
    <row r="342" spans="1:3" x14ac:dyDescent="0.2">
      <c r="A342" s="4">
        <v>317</v>
      </c>
      <c r="B342" s="4">
        <v>146088.9412736668</v>
      </c>
      <c r="C342" s="4">
        <v>-82163.941273666802</v>
      </c>
    </row>
    <row r="343" spans="1:3" x14ac:dyDescent="0.2">
      <c r="A343" s="4">
        <v>318</v>
      </c>
      <c r="B343" s="4">
        <v>247425.08561991356</v>
      </c>
      <c r="C343" s="4">
        <v>-160970.08561991356</v>
      </c>
    </row>
    <row r="344" spans="1:3" x14ac:dyDescent="0.2">
      <c r="A344" s="4">
        <v>319</v>
      </c>
      <c r="B344" s="4">
        <v>-9526.1947707651416</v>
      </c>
      <c r="C344" s="4">
        <v>68959.194770765142</v>
      </c>
    </row>
    <row r="345" spans="1:3" x14ac:dyDescent="0.2">
      <c r="A345" s="4">
        <v>320</v>
      </c>
      <c r="B345" s="4">
        <v>314839.6313037877</v>
      </c>
      <c r="C345" s="4">
        <v>-93390.631303787697</v>
      </c>
    </row>
    <row r="346" spans="1:3" x14ac:dyDescent="0.2">
      <c r="A346" s="4">
        <v>321</v>
      </c>
      <c r="B346" s="4">
        <v>128177.686883637</v>
      </c>
      <c r="C346" s="4">
        <v>75929.313116363002</v>
      </c>
    </row>
    <row r="347" spans="1:3" x14ac:dyDescent="0.2">
      <c r="A347" s="4">
        <v>322</v>
      </c>
      <c r="B347" s="4">
        <v>782949.14235053933</v>
      </c>
      <c r="C347" s="4">
        <v>-162824.14235053933</v>
      </c>
    </row>
    <row r="348" spans="1:3" x14ac:dyDescent="0.2">
      <c r="A348" s="4">
        <v>323</v>
      </c>
      <c r="B348" s="4">
        <v>-62554.643543218328</v>
      </c>
      <c r="C348" s="4">
        <v>63107.643543218328</v>
      </c>
    </row>
    <row r="349" spans="1:3" x14ac:dyDescent="0.2">
      <c r="A349" s="4">
        <v>324</v>
      </c>
      <c r="B349" s="4">
        <v>-53717.361372393352</v>
      </c>
      <c r="C349" s="4">
        <v>86096.361372393352</v>
      </c>
    </row>
    <row r="350" spans="1:3" x14ac:dyDescent="0.2">
      <c r="A350" s="4">
        <v>325</v>
      </c>
      <c r="B350" s="4">
        <v>842804.77601955412</v>
      </c>
      <c r="C350" s="4">
        <v>-194923.77601955412</v>
      </c>
    </row>
    <row r="351" spans="1:3" x14ac:dyDescent="0.2">
      <c r="A351" s="4">
        <v>326</v>
      </c>
      <c r="B351" s="4">
        <v>85537.504702022343</v>
      </c>
      <c r="C351" s="4">
        <v>34721.495297977657</v>
      </c>
    </row>
    <row r="352" spans="1:3" x14ac:dyDescent="0.2">
      <c r="A352" s="4">
        <v>327</v>
      </c>
      <c r="B352" s="4">
        <v>149327.21724571788</v>
      </c>
      <c r="C352" s="4">
        <v>242064.78275428212</v>
      </c>
    </row>
    <row r="353" spans="1:3" x14ac:dyDescent="0.2">
      <c r="A353" s="4">
        <v>328</v>
      </c>
      <c r="B353" s="4">
        <v>-52848.619867285626</v>
      </c>
      <c r="C353" s="4">
        <v>84056.619867285626</v>
      </c>
    </row>
    <row r="354" spans="1:3" x14ac:dyDescent="0.2">
      <c r="A354" s="4">
        <v>329</v>
      </c>
      <c r="B354" s="4">
        <v>401611.98438863212</v>
      </c>
      <c r="C354" s="4">
        <v>-42000.984388632118</v>
      </c>
    </row>
    <row r="355" spans="1:3" x14ac:dyDescent="0.2">
      <c r="A355" s="4">
        <v>330</v>
      </c>
      <c r="B355" s="4">
        <v>-43824.839106258754</v>
      </c>
      <c r="C355" s="4">
        <v>80527.839106258762</v>
      </c>
    </row>
    <row r="356" spans="1:3" x14ac:dyDescent="0.2">
      <c r="A356" s="4">
        <v>331</v>
      </c>
      <c r="B356" s="4">
        <v>-44475.206298213707</v>
      </c>
      <c r="C356" s="4">
        <v>60337.206298213707</v>
      </c>
    </row>
    <row r="357" spans="1:3" x14ac:dyDescent="0.2">
      <c r="A357" s="4">
        <v>332</v>
      </c>
      <c r="B357" s="4">
        <v>872805.85579496995</v>
      </c>
      <c r="C357" s="4">
        <v>-351076.85579496995</v>
      </c>
    </row>
    <row r="358" spans="1:3" x14ac:dyDescent="0.2">
      <c r="A358" s="4">
        <v>333</v>
      </c>
      <c r="B358" s="4">
        <v>292834.9194243229</v>
      </c>
      <c r="C358" s="4">
        <v>-225142.9194243229</v>
      </c>
    </row>
    <row r="359" spans="1:3" x14ac:dyDescent="0.2">
      <c r="A359" s="4">
        <v>334</v>
      </c>
      <c r="B359" s="4">
        <v>307462.46213162696</v>
      </c>
      <c r="C359" s="4">
        <v>-125626.46213162696</v>
      </c>
    </row>
    <row r="360" spans="1:3" x14ac:dyDescent="0.2">
      <c r="A360" s="4">
        <v>335</v>
      </c>
      <c r="B360" s="4">
        <v>-27032.576257440305</v>
      </c>
      <c r="C360" s="4">
        <v>80075.576257440305</v>
      </c>
    </row>
    <row r="361" spans="1:3" x14ac:dyDescent="0.2">
      <c r="A361" s="4">
        <v>336</v>
      </c>
      <c r="B361" s="4">
        <v>229941.0683611827</v>
      </c>
      <c r="C361" s="4">
        <v>22857.931638817303</v>
      </c>
    </row>
    <row r="362" spans="1:3" x14ac:dyDescent="0.2">
      <c r="A362" s="4">
        <v>337</v>
      </c>
      <c r="B362" s="4">
        <v>207554.55506109359</v>
      </c>
      <c r="C362" s="4">
        <v>-159809.55506109359</v>
      </c>
    </row>
    <row r="363" spans="1:3" x14ac:dyDescent="0.2">
      <c r="A363" s="4">
        <v>338</v>
      </c>
      <c r="B363" s="4">
        <v>859843.24041175912</v>
      </c>
      <c r="C363" s="4">
        <v>-361488.24041175912</v>
      </c>
    </row>
    <row r="364" spans="1:3" x14ac:dyDescent="0.2">
      <c r="A364" s="4">
        <v>339</v>
      </c>
      <c r="B364" s="4">
        <v>641165.36319442594</v>
      </c>
      <c r="C364" s="4">
        <v>-129803.36319442594</v>
      </c>
    </row>
    <row r="365" spans="1:3" x14ac:dyDescent="0.2">
      <c r="A365" s="4">
        <v>340</v>
      </c>
      <c r="B365" s="4">
        <v>182316.32295708105</v>
      </c>
      <c r="C365" s="4">
        <v>-167509.32295708105</v>
      </c>
    </row>
    <row r="366" spans="1:3" x14ac:dyDescent="0.2">
      <c r="A366" s="4">
        <v>341</v>
      </c>
      <c r="B366" s="4">
        <v>42046.896750527085</v>
      </c>
      <c r="C366" s="4">
        <v>-18236.896750527085</v>
      </c>
    </row>
    <row r="367" spans="1:3" x14ac:dyDescent="0.2">
      <c r="A367" s="4">
        <v>342</v>
      </c>
      <c r="B367" s="4">
        <v>-12004.916394284854</v>
      </c>
      <c r="C367" s="4">
        <v>12738.916394284854</v>
      </c>
    </row>
    <row r="368" spans="1:3" x14ac:dyDescent="0.2">
      <c r="A368" s="4">
        <v>343</v>
      </c>
      <c r="B368" s="4">
        <v>95416.466980433179</v>
      </c>
      <c r="C368" s="4">
        <v>66902.533019566821</v>
      </c>
    </row>
    <row r="369" spans="1:3" x14ac:dyDescent="0.2">
      <c r="A369" s="4">
        <v>344</v>
      </c>
      <c r="B369" s="4">
        <v>533266.55123023107</v>
      </c>
      <c r="C369" s="4">
        <v>131048.44876976893</v>
      </c>
    </row>
    <row r="370" spans="1:3" x14ac:dyDescent="0.2">
      <c r="A370" s="4">
        <v>345</v>
      </c>
      <c r="B370" s="4">
        <v>432040.30129534681</v>
      </c>
      <c r="C370" s="4">
        <v>-364591.30129534681</v>
      </c>
    </row>
    <row r="371" spans="1:3" x14ac:dyDescent="0.2">
      <c r="A371" s="4">
        <v>346</v>
      </c>
      <c r="B371" s="4">
        <v>395121.16520202009</v>
      </c>
      <c r="C371" s="4">
        <v>-42250.165202020085</v>
      </c>
    </row>
    <row r="372" spans="1:3" x14ac:dyDescent="0.2">
      <c r="A372" s="4">
        <v>347</v>
      </c>
      <c r="B372" s="4">
        <v>-37311.655691702465</v>
      </c>
      <c r="C372" s="4">
        <v>47852.655691702465</v>
      </c>
    </row>
    <row r="373" spans="1:3" x14ac:dyDescent="0.2">
      <c r="A373" s="4">
        <v>348</v>
      </c>
      <c r="B373" s="4">
        <v>-38366.895787012079</v>
      </c>
      <c r="C373" s="4">
        <v>74394.895787012079</v>
      </c>
    </row>
    <row r="374" spans="1:3" x14ac:dyDescent="0.2">
      <c r="A374" s="4">
        <v>349</v>
      </c>
      <c r="B374" s="4">
        <v>-28255.999207724715</v>
      </c>
      <c r="C374" s="4">
        <v>53027.999207724715</v>
      </c>
    </row>
    <row r="375" spans="1:3" x14ac:dyDescent="0.2">
      <c r="A375" s="4">
        <v>350</v>
      </c>
      <c r="B375" s="4">
        <v>280522.671233067</v>
      </c>
      <c r="C375" s="4">
        <v>-86312.671233066998</v>
      </c>
    </row>
    <row r="376" spans="1:3" x14ac:dyDescent="0.2">
      <c r="A376" s="4">
        <v>351</v>
      </c>
      <c r="B376" s="4">
        <v>391446.84785844968</v>
      </c>
      <c r="C376" s="4">
        <v>-391291.84785844968</v>
      </c>
    </row>
    <row r="377" spans="1:3" x14ac:dyDescent="0.2">
      <c r="A377" s="4">
        <v>352</v>
      </c>
      <c r="B377" s="4">
        <v>80252.499985253802</v>
      </c>
      <c r="C377" s="4">
        <v>-12306.499985253802</v>
      </c>
    </row>
    <row r="378" spans="1:3" x14ac:dyDescent="0.2">
      <c r="A378" s="4">
        <v>353</v>
      </c>
      <c r="B378" s="4">
        <v>214600.11427080806</v>
      </c>
      <c r="C378" s="4">
        <v>-196382.11427080806</v>
      </c>
    </row>
    <row r="379" spans="1:3" x14ac:dyDescent="0.2">
      <c r="A379" s="4">
        <v>354</v>
      </c>
      <c r="B379" s="4">
        <v>-17481.175448758615</v>
      </c>
      <c r="C379" s="4">
        <v>99445.175448758615</v>
      </c>
    </row>
    <row r="380" spans="1:3" x14ac:dyDescent="0.2">
      <c r="A380" s="4">
        <v>355</v>
      </c>
      <c r="B380" s="4">
        <v>5110133.8258391907</v>
      </c>
      <c r="C380" s="4">
        <v>-854977.82583919074</v>
      </c>
    </row>
    <row r="381" spans="1:3" x14ac:dyDescent="0.2">
      <c r="A381" s="4">
        <v>356</v>
      </c>
      <c r="B381" s="4">
        <v>177067.24245598051</v>
      </c>
      <c r="C381" s="4">
        <v>71109.757544019492</v>
      </c>
    </row>
    <row r="382" spans="1:3" x14ac:dyDescent="0.2">
      <c r="A382" s="4">
        <v>357</v>
      </c>
      <c r="B382" s="4">
        <v>-28101.376340473696</v>
      </c>
      <c r="C382" s="4">
        <v>51770.376340473696</v>
      </c>
    </row>
    <row r="383" spans="1:3" x14ac:dyDescent="0.2">
      <c r="A383" s="4">
        <v>358</v>
      </c>
      <c r="B383" s="4">
        <v>275738.16658850567</v>
      </c>
      <c r="C383" s="4">
        <v>-138591.16658850567</v>
      </c>
    </row>
    <row r="384" spans="1:3" x14ac:dyDescent="0.2">
      <c r="A384" s="4">
        <v>359</v>
      </c>
      <c r="B384" s="4">
        <v>-74184.648819568363</v>
      </c>
      <c r="C384" s="4">
        <v>87383.648819568363</v>
      </c>
    </row>
    <row r="385" spans="1:3" x14ac:dyDescent="0.2">
      <c r="A385" s="4">
        <v>360</v>
      </c>
      <c r="B385" s="4">
        <v>-79983.71359626796</v>
      </c>
      <c r="C385" s="4">
        <v>88065.71359626796</v>
      </c>
    </row>
    <row r="386" spans="1:3" x14ac:dyDescent="0.2">
      <c r="A386" s="4">
        <v>361</v>
      </c>
      <c r="B386" s="4">
        <v>-87752.195684059552</v>
      </c>
      <c r="C386" s="4">
        <v>93053.195684059552</v>
      </c>
    </row>
    <row r="387" spans="1:3" x14ac:dyDescent="0.2">
      <c r="A387" s="4">
        <v>362</v>
      </c>
      <c r="B387" s="4">
        <v>1308057.8125148788</v>
      </c>
      <c r="C387" s="4">
        <v>-257021.81251487881</v>
      </c>
    </row>
    <row r="388" spans="1:3" x14ac:dyDescent="0.2">
      <c r="A388" s="4">
        <v>363</v>
      </c>
      <c r="B388" s="4">
        <v>1542794.8109531605</v>
      </c>
      <c r="C388" s="4">
        <v>-162388.81095316052</v>
      </c>
    </row>
    <row r="389" spans="1:3" x14ac:dyDescent="0.2">
      <c r="A389" s="4">
        <v>364</v>
      </c>
      <c r="B389" s="4">
        <v>267815.06163346313</v>
      </c>
      <c r="C389" s="4">
        <v>-158520.06163346313</v>
      </c>
    </row>
    <row r="390" spans="1:3" x14ac:dyDescent="0.2">
      <c r="A390" s="4">
        <v>365</v>
      </c>
      <c r="B390" s="4">
        <v>285034.56161358044</v>
      </c>
      <c r="C390" s="4">
        <v>-56841.561613580445</v>
      </c>
    </row>
    <row r="391" spans="1:3" x14ac:dyDescent="0.2">
      <c r="A391" s="4">
        <v>366</v>
      </c>
      <c r="B391" s="4">
        <v>447158.1253250654</v>
      </c>
      <c r="C391" s="4">
        <v>579368.87467493466</v>
      </c>
    </row>
    <row r="392" spans="1:3" x14ac:dyDescent="0.2">
      <c r="A392" s="4">
        <v>367</v>
      </c>
      <c r="B392" s="4">
        <v>114428.39717644724</v>
      </c>
      <c r="C392" s="4">
        <v>-90850.397176447237</v>
      </c>
    </row>
    <row r="393" spans="1:3" x14ac:dyDescent="0.2">
      <c r="A393" s="4">
        <v>368</v>
      </c>
      <c r="B393" s="4">
        <v>131484.4700490931</v>
      </c>
      <c r="C393" s="4">
        <v>86019.529950906901</v>
      </c>
    </row>
    <row r="394" spans="1:3" x14ac:dyDescent="0.2">
      <c r="A394" s="4">
        <v>369</v>
      </c>
      <c r="B394" s="4">
        <v>291870.55075036257</v>
      </c>
      <c r="C394" s="4">
        <v>-79504.55075036257</v>
      </c>
    </row>
    <row r="395" spans="1:3" x14ac:dyDescent="0.2">
      <c r="A395" s="4">
        <v>370</v>
      </c>
      <c r="B395" s="4">
        <v>27442.425525953367</v>
      </c>
      <c r="C395" s="4">
        <v>-25782.425525953367</v>
      </c>
    </row>
    <row r="396" spans="1:3" x14ac:dyDescent="0.2">
      <c r="A396" s="4">
        <v>371</v>
      </c>
      <c r="B396" s="4">
        <v>-51220.324013646547</v>
      </c>
      <c r="C396" s="4">
        <v>74405.324013646547</v>
      </c>
    </row>
    <row r="397" spans="1:3" x14ac:dyDescent="0.2">
      <c r="A397" s="4">
        <v>372</v>
      </c>
      <c r="B397" s="4">
        <v>-63951.005095980865</v>
      </c>
      <c r="C397" s="4">
        <v>81185.005095980858</v>
      </c>
    </row>
    <row r="398" spans="1:3" x14ac:dyDescent="0.2">
      <c r="A398" s="4">
        <v>373</v>
      </c>
      <c r="B398" s="4">
        <v>12105.519928295886</v>
      </c>
      <c r="C398" s="4">
        <v>28910.480071704114</v>
      </c>
    </row>
    <row r="399" spans="1:3" x14ac:dyDescent="0.2">
      <c r="A399" s="4">
        <v>374</v>
      </c>
      <c r="B399" s="4">
        <v>2625337.3298135241</v>
      </c>
      <c r="C399" s="4">
        <v>-24551.329813524149</v>
      </c>
    </row>
    <row r="400" spans="1:3" x14ac:dyDescent="0.2">
      <c r="A400" s="4">
        <v>375</v>
      </c>
      <c r="B400" s="4">
        <v>438598.21316579159</v>
      </c>
      <c r="C400" s="4">
        <v>595839.78683420841</v>
      </c>
    </row>
    <row r="401" spans="1:3" x14ac:dyDescent="0.2">
      <c r="A401" s="4">
        <v>376</v>
      </c>
      <c r="B401" s="4">
        <v>-36784.035644047646</v>
      </c>
      <c r="C401" s="4">
        <v>41561.035644047646</v>
      </c>
    </row>
    <row r="402" spans="1:3" x14ac:dyDescent="0.2">
      <c r="A402" s="4">
        <v>377</v>
      </c>
      <c r="B402" s="4">
        <v>185386.41607415729</v>
      </c>
      <c r="C402" s="4">
        <v>-170371.41607415729</v>
      </c>
    </row>
    <row r="403" spans="1:3" x14ac:dyDescent="0.2">
      <c r="A403" s="4">
        <v>378</v>
      </c>
      <c r="B403" s="4">
        <v>723730.3158857557</v>
      </c>
      <c r="C403" s="4">
        <v>-92022.315885755699</v>
      </c>
    </row>
    <row r="404" spans="1:3" x14ac:dyDescent="0.2">
      <c r="A404" s="4">
        <v>379</v>
      </c>
      <c r="B404" s="4">
        <v>2058.3747949102544</v>
      </c>
      <c r="C404" s="4">
        <v>10824.625205089746</v>
      </c>
    </row>
    <row r="405" spans="1:3" x14ac:dyDescent="0.2">
      <c r="A405" s="4">
        <v>380</v>
      </c>
      <c r="B405" s="4">
        <v>92487.436742884165</v>
      </c>
      <c r="C405" s="4">
        <v>-35638.436742884165</v>
      </c>
    </row>
    <row r="406" spans="1:3" x14ac:dyDescent="0.2">
      <c r="A406" s="4">
        <v>381</v>
      </c>
      <c r="B406" s="4">
        <v>289732.95058429579</v>
      </c>
      <c r="C406" s="4">
        <v>-83683.950584295788</v>
      </c>
    </row>
    <row r="407" spans="1:3" x14ac:dyDescent="0.2">
      <c r="A407" s="4">
        <v>382</v>
      </c>
      <c r="B407" s="4">
        <v>4459.7849848044571</v>
      </c>
      <c r="C407" s="4">
        <v>83522.215015195543</v>
      </c>
    </row>
    <row r="408" spans="1:3" x14ac:dyDescent="0.2">
      <c r="A408" s="4">
        <v>383</v>
      </c>
      <c r="B408" s="4">
        <v>3142909.4521909487</v>
      </c>
      <c r="C408" s="4">
        <v>-729156.45219094865</v>
      </c>
    </row>
    <row r="409" spans="1:3" x14ac:dyDescent="0.2">
      <c r="A409" s="4">
        <v>384</v>
      </c>
      <c r="B409" s="4">
        <v>392487.82071124937</v>
      </c>
      <c r="C409" s="4">
        <v>-73544.820711249369</v>
      </c>
    </row>
    <row r="410" spans="1:3" x14ac:dyDescent="0.2">
      <c r="A410" s="4">
        <v>385</v>
      </c>
      <c r="B410" s="4">
        <v>307803.58358907991</v>
      </c>
      <c r="C410" s="4">
        <v>-129580.58358907991</v>
      </c>
    </row>
    <row r="411" spans="1:3" x14ac:dyDescent="0.2">
      <c r="A411" s="4">
        <v>386</v>
      </c>
      <c r="B411" s="4">
        <v>-70245.814197384389</v>
      </c>
      <c r="C411" s="4">
        <v>80603.814197384389</v>
      </c>
    </row>
    <row r="412" spans="1:3" x14ac:dyDescent="0.2">
      <c r="A412" s="4">
        <v>387</v>
      </c>
      <c r="B412" s="4">
        <v>635261.86700865324</v>
      </c>
      <c r="C412" s="4">
        <v>251428.13299134676</v>
      </c>
    </row>
    <row r="413" spans="1:3" x14ac:dyDescent="0.2">
      <c r="A413" s="4">
        <v>388</v>
      </c>
      <c r="B413" s="4">
        <v>-46521.935042931225</v>
      </c>
      <c r="C413" s="4">
        <v>63850.935042931225</v>
      </c>
    </row>
    <row r="414" spans="1:3" x14ac:dyDescent="0.2">
      <c r="A414" s="4">
        <v>389</v>
      </c>
      <c r="B414" s="4">
        <v>69104.67904588391</v>
      </c>
      <c r="C414" s="4">
        <v>39779.32095411609</v>
      </c>
    </row>
    <row r="415" spans="1:3" x14ac:dyDescent="0.2">
      <c r="A415" s="4">
        <v>390</v>
      </c>
      <c r="B415" s="4">
        <v>196302.30271265065</v>
      </c>
      <c r="C415" s="4">
        <v>-165372.30271265065</v>
      </c>
    </row>
    <row r="416" spans="1:3" x14ac:dyDescent="0.2">
      <c r="A416" s="4">
        <v>391</v>
      </c>
      <c r="B416" s="4">
        <v>-11509.172069580905</v>
      </c>
      <c r="C416" s="4">
        <v>18927.172069580905</v>
      </c>
    </row>
    <row r="417" spans="1:3" x14ac:dyDescent="0.2">
      <c r="A417" s="4">
        <v>392</v>
      </c>
      <c r="B417" s="4">
        <v>307803.58358907991</v>
      </c>
      <c r="C417" s="4">
        <v>-113471.58358907991</v>
      </c>
    </row>
    <row r="418" spans="1:3" x14ac:dyDescent="0.2">
      <c r="A418" s="4">
        <v>393</v>
      </c>
      <c r="B418" s="4">
        <v>-93210.13900330622</v>
      </c>
      <c r="C418" s="4">
        <v>97487.13900330622</v>
      </c>
    </row>
    <row r="419" spans="1:3" x14ac:dyDescent="0.2">
      <c r="A419" s="4">
        <v>394</v>
      </c>
      <c r="B419" s="4">
        <v>824061.41159487073</v>
      </c>
      <c r="C419" s="4">
        <v>-34727.411594870733</v>
      </c>
    </row>
    <row r="420" spans="1:3" x14ac:dyDescent="0.2">
      <c r="A420" s="4">
        <v>395</v>
      </c>
      <c r="B420" s="4">
        <v>115324.25865700253</v>
      </c>
      <c r="C420" s="4">
        <v>51137.741342997469</v>
      </c>
    </row>
    <row r="421" spans="1:3" x14ac:dyDescent="0.2">
      <c r="A421" s="4">
        <v>396</v>
      </c>
      <c r="B421" s="4">
        <v>-27264.510558316833</v>
      </c>
      <c r="C421" s="4">
        <v>76358.510558316833</v>
      </c>
    </row>
    <row r="422" spans="1:3" x14ac:dyDescent="0.2">
      <c r="A422" s="4">
        <v>397</v>
      </c>
      <c r="B422" s="4">
        <v>-11759.422105684545</v>
      </c>
      <c r="C422" s="4">
        <v>81469.422105684542</v>
      </c>
    </row>
    <row r="423" spans="1:3" x14ac:dyDescent="0.2">
      <c r="A423" s="4">
        <v>398</v>
      </c>
      <c r="B423" s="4">
        <v>181906.6943062231</v>
      </c>
      <c r="C423" s="4">
        <v>-102836.6943062231</v>
      </c>
    </row>
    <row r="424" spans="1:3" x14ac:dyDescent="0.2">
      <c r="A424" s="4">
        <v>399</v>
      </c>
      <c r="B424" s="4">
        <v>175739.38809662301</v>
      </c>
      <c r="C424" s="4">
        <v>-68712.388096623006</v>
      </c>
    </row>
    <row r="425" spans="1:3" x14ac:dyDescent="0.2">
      <c r="A425" s="4">
        <v>400</v>
      </c>
      <c r="B425" s="4">
        <v>806040.9700482646</v>
      </c>
      <c r="C425" s="4">
        <v>-509030.9700482646</v>
      </c>
    </row>
    <row r="426" spans="1:3" x14ac:dyDescent="0.2">
      <c r="A426" s="4">
        <v>401</v>
      </c>
      <c r="B426" s="4">
        <v>33113.987410849499</v>
      </c>
      <c r="C426" s="4">
        <v>93550.012589150501</v>
      </c>
    </row>
    <row r="427" spans="1:3" x14ac:dyDescent="0.2">
      <c r="A427" s="4">
        <v>402</v>
      </c>
      <c r="B427" s="4">
        <v>1035.0104225515097</v>
      </c>
      <c r="C427" s="4">
        <v>10171.98957744849</v>
      </c>
    </row>
    <row r="428" spans="1:3" x14ac:dyDescent="0.2">
      <c r="A428" s="4">
        <v>403</v>
      </c>
      <c r="B428" s="4">
        <v>253405.89323931176</v>
      </c>
      <c r="C428" s="4">
        <v>-27203.893239311757</v>
      </c>
    </row>
    <row r="429" spans="1:3" x14ac:dyDescent="0.2">
      <c r="A429" s="4">
        <v>404</v>
      </c>
      <c r="B429" s="4">
        <v>-31821.836649504912</v>
      </c>
      <c r="C429" s="4">
        <v>55626.836649504912</v>
      </c>
    </row>
    <row r="430" spans="1:3" x14ac:dyDescent="0.2">
      <c r="A430" s="4">
        <v>405</v>
      </c>
      <c r="B430" s="4">
        <v>873346.32857556234</v>
      </c>
      <c r="C430" s="4">
        <v>825151.67142443766</v>
      </c>
    </row>
    <row r="431" spans="1:3" x14ac:dyDescent="0.2">
      <c r="A431" s="4">
        <v>406</v>
      </c>
      <c r="B431" s="4">
        <v>-95256.867748023724</v>
      </c>
      <c r="C431" s="4">
        <v>95338.867748023724</v>
      </c>
    </row>
    <row r="432" spans="1:3" x14ac:dyDescent="0.2">
      <c r="A432" s="4">
        <v>407</v>
      </c>
      <c r="B432" s="4">
        <v>278262.32392270007</v>
      </c>
      <c r="C432" s="4">
        <v>22340.676077299926</v>
      </c>
    </row>
    <row r="433" spans="1:3" x14ac:dyDescent="0.2">
      <c r="A433" s="4">
        <v>408</v>
      </c>
      <c r="B433" s="4">
        <v>136364.601862507</v>
      </c>
      <c r="C433" s="4">
        <v>203621.398137493</v>
      </c>
    </row>
    <row r="434" spans="1:3" x14ac:dyDescent="0.2">
      <c r="A434" s="4">
        <v>409</v>
      </c>
      <c r="B434" s="4">
        <v>1419945.6505594356</v>
      </c>
      <c r="C434" s="4">
        <v>-429553.6505594356</v>
      </c>
    </row>
    <row r="435" spans="1:3" x14ac:dyDescent="0.2">
      <c r="A435" s="4">
        <v>410</v>
      </c>
      <c r="B435" s="4">
        <v>749087.24664135114</v>
      </c>
      <c r="C435" s="4">
        <v>700138.75335864886</v>
      </c>
    </row>
    <row r="436" spans="1:3" x14ac:dyDescent="0.2">
      <c r="A436" s="4">
        <v>411</v>
      </c>
      <c r="B436" s="4">
        <v>-25417.840391524995</v>
      </c>
      <c r="C436" s="4">
        <v>37260.840391524995</v>
      </c>
    </row>
    <row r="437" spans="1:3" x14ac:dyDescent="0.2">
      <c r="A437" s="4">
        <v>412</v>
      </c>
      <c r="B437" s="4">
        <v>112213.48557675493</v>
      </c>
      <c r="C437" s="4">
        <v>-95984.485576754931</v>
      </c>
    </row>
    <row r="438" spans="1:3" x14ac:dyDescent="0.2">
      <c r="A438" s="4">
        <v>413</v>
      </c>
      <c r="B438" s="4">
        <v>-91504.531716041631</v>
      </c>
      <c r="C438" s="4">
        <v>96325.531716041631</v>
      </c>
    </row>
    <row r="439" spans="1:3" x14ac:dyDescent="0.2">
      <c r="A439" s="4">
        <v>414</v>
      </c>
      <c r="B439" s="4">
        <v>758515.90030573285</v>
      </c>
      <c r="C439" s="4">
        <v>196806.09969426715</v>
      </c>
    </row>
    <row r="440" spans="1:3" x14ac:dyDescent="0.2">
      <c r="A440" s="4">
        <v>415</v>
      </c>
      <c r="B440" s="4">
        <v>91136.510900796289</v>
      </c>
      <c r="C440" s="4">
        <v>487299.48909920373</v>
      </c>
    </row>
    <row r="441" spans="1:3" x14ac:dyDescent="0.2">
      <c r="A441" s="4">
        <v>416</v>
      </c>
      <c r="B441" s="4">
        <v>983264.74930902722</v>
      </c>
      <c r="C441" s="4">
        <v>-537636.74930902722</v>
      </c>
    </row>
    <row r="442" spans="1:3" x14ac:dyDescent="0.2">
      <c r="A442" s="4">
        <v>417</v>
      </c>
      <c r="B442" s="4">
        <v>366176.0327767001</v>
      </c>
      <c r="C442" s="4">
        <v>-271718.0327767001</v>
      </c>
    </row>
    <row r="443" spans="1:3" x14ac:dyDescent="0.2">
      <c r="A443" s="4">
        <v>418</v>
      </c>
      <c r="B443" s="4">
        <v>8785.1767751159932</v>
      </c>
      <c r="C443" s="4">
        <v>205845.82322488399</v>
      </c>
    </row>
    <row r="444" spans="1:3" x14ac:dyDescent="0.2">
      <c r="A444" s="4">
        <v>419</v>
      </c>
      <c r="B444" s="4">
        <v>-65579.300949619937</v>
      </c>
      <c r="C444" s="4">
        <v>115032.30094961994</v>
      </c>
    </row>
    <row r="445" spans="1:3" x14ac:dyDescent="0.2">
      <c r="A445" s="4">
        <v>420</v>
      </c>
      <c r="B445" s="4">
        <v>1958389.93328739</v>
      </c>
      <c r="C445" s="4">
        <v>-1490629.93328739</v>
      </c>
    </row>
    <row r="446" spans="1:3" x14ac:dyDescent="0.2">
      <c r="A446" s="4">
        <v>421</v>
      </c>
      <c r="B446" s="4">
        <v>84628.083233743295</v>
      </c>
      <c r="C446" s="4">
        <v>-72278.083233743295</v>
      </c>
    </row>
    <row r="447" spans="1:3" x14ac:dyDescent="0.2">
      <c r="A447" s="4">
        <v>422</v>
      </c>
      <c r="B447" s="4">
        <v>310232.11375442171</v>
      </c>
      <c r="C447" s="4">
        <v>-234679.11375442171</v>
      </c>
    </row>
    <row r="448" spans="1:3" x14ac:dyDescent="0.2">
      <c r="A448" s="4">
        <v>423</v>
      </c>
      <c r="B448" s="4">
        <v>20697.307810520535</v>
      </c>
      <c r="C448" s="4">
        <v>-19396.307810520535</v>
      </c>
    </row>
    <row r="449" spans="1:3" x14ac:dyDescent="0.2">
      <c r="A449" s="4">
        <v>424</v>
      </c>
      <c r="B449" s="4">
        <v>57674.732347459532</v>
      </c>
      <c r="C449" s="4">
        <v>71557.267652540468</v>
      </c>
    </row>
    <row r="450" spans="1:3" x14ac:dyDescent="0.2">
      <c r="A450" s="4">
        <v>425</v>
      </c>
      <c r="B450" s="4">
        <v>2651232.8066213536</v>
      </c>
      <c r="C450" s="4">
        <v>-1386829.8066213536</v>
      </c>
    </row>
    <row r="451" spans="1:3" x14ac:dyDescent="0.2">
      <c r="A451" s="4">
        <v>426</v>
      </c>
      <c r="B451" s="4">
        <v>206531.19068873487</v>
      </c>
      <c r="C451" s="4">
        <v>-159357.19068873487</v>
      </c>
    </row>
    <row r="452" spans="1:3" x14ac:dyDescent="0.2">
      <c r="A452" s="4">
        <v>427</v>
      </c>
      <c r="B452" s="4">
        <v>1402507.7762661655</v>
      </c>
      <c r="C452" s="4">
        <v>-544832.77626616554</v>
      </c>
    </row>
    <row r="453" spans="1:3" x14ac:dyDescent="0.2">
      <c r="A453" s="4">
        <v>428</v>
      </c>
      <c r="B453" s="4">
        <v>232679.55151581264</v>
      </c>
      <c r="C453" s="4">
        <v>-200226.55151581264</v>
      </c>
    </row>
    <row r="454" spans="1:3" x14ac:dyDescent="0.2">
      <c r="A454" s="4">
        <v>429</v>
      </c>
      <c r="B454" s="4">
        <v>653368.42422910547</v>
      </c>
      <c r="C454" s="4">
        <v>233202.57577089453</v>
      </c>
    </row>
    <row r="455" spans="1:3" x14ac:dyDescent="0.2">
      <c r="A455" s="4">
        <v>430</v>
      </c>
      <c r="B455" s="4">
        <v>107096.66371496118</v>
      </c>
      <c r="C455" s="4">
        <v>-96415.663714961178</v>
      </c>
    </row>
    <row r="456" spans="1:3" x14ac:dyDescent="0.2">
      <c r="A456" s="4">
        <v>431</v>
      </c>
      <c r="B456" s="4">
        <v>322371.42334319948</v>
      </c>
      <c r="C456" s="4">
        <v>-13061.42334319948</v>
      </c>
    </row>
    <row r="457" spans="1:3" x14ac:dyDescent="0.2">
      <c r="A457" s="4">
        <v>432</v>
      </c>
      <c r="B457" s="4">
        <v>293003.10227929772</v>
      </c>
      <c r="C457" s="4">
        <v>-113593.10227929772</v>
      </c>
    </row>
    <row r="458" spans="1:3" x14ac:dyDescent="0.2">
      <c r="A458" s="4">
        <v>433</v>
      </c>
      <c r="B458" s="4">
        <v>80484.43428613033</v>
      </c>
      <c r="C458" s="4">
        <v>-12349.43428613033</v>
      </c>
    </row>
    <row r="459" spans="1:3" x14ac:dyDescent="0.2">
      <c r="A459" s="4">
        <v>434</v>
      </c>
      <c r="B459" s="4">
        <v>149159.03439074307</v>
      </c>
      <c r="C459" s="4">
        <v>-25959.034390743065</v>
      </c>
    </row>
    <row r="460" spans="1:3" x14ac:dyDescent="0.2">
      <c r="A460" s="4">
        <v>435</v>
      </c>
      <c r="B460" s="4">
        <v>-20564.828553558662</v>
      </c>
      <c r="C460" s="4">
        <v>27695.828553558662</v>
      </c>
    </row>
    <row r="461" spans="1:3" x14ac:dyDescent="0.2">
      <c r="A461" s="4">
        <v>436</v>
      </c>
      <c r="B461" s="4">
        <v>-48182.106619521161</v>
      </c>
      <c r="C461" s="4">
        <v>125960.10661952116</v>
      </c>
    </row>
    <row r="462" spans="1:3" x14ac:dyDescent="0.2">
      <c r="A462" s="4">
        <v>437</v>
      </c>
      <c r="B462" s="4">
        <v>-79719.903572440569</v>
      </c>
      <c r="C462" s="4">
        <v>87563.903572440569</v>
      </c>
    </row>
    <row r="463" spans="1:3" x14ac:dyDescent="0.2">
      <c r="A463" s="4">
        <v>438</v>
      </c>
      <c r="B463" s="4">
        <v>1677774.4766954426</v>
      </c>
      <c r="C463" s="4">
        <v>5672915.5233045574</v>
      </c>
    </row>
    <row r="464" spans="1:3" x14ac:dyDescent="0.2">
      <c r="A464" s="4">
        <v>439</v>
      </c>
      <c r="B464" s="4">
        <v>-61872.400628312484</v>
      </c>
      <c r="C464" s="4">
        <v>62759.400628312484</v>
      </c>
    </row>
    <row r="465" spans="1:3" x14ac:dyDescent="0.2">
      <c r="A465" s="4">
        <v>440</v>
      </c>
      <c r="B465" s="4">
        <v>278907.93536715175</v>
      </c>
      <c r="C465" s="4">
        <v>-63079.935367151746</v>
      </c>
    </row>
    <row r="466" spans="1:3" x14ac:dyDescent="0.2">
      <c r="A466" s="4">
        <v>441</v>
      </c>
      <c r="B466" s="4">
        <v>544941.99221725576</v>
      </c>
      <c r="C466" s="4">
        <v>-50865.992217255756</v>
      </c>
    </row>
    <row r="467" spans="1:3" x14ac:dyDescent="0.2">
      <c r="A467" s="4">
        <v>442</v>
      </c>
      <c r="B467" s="4">
        <v>-10021.939095469083</v>
      </c>
      <c r="C467" s="4">
        <v>67810.939095469075</v>
      </c>
    </row>
    <row r="468" spans="1:3" x14ac:dyDescent="0.2">
      <c r="A468" s="4">
        <v>443</v>
      </c>
      <c r="B468" s="4">
        <v>-57392.385970749921</v>
      </c>
      <c r="C468" s="4">
        <v>109358.38597074992</v>
      </c>
    </row>
    <row r="469" spans="1:3" x14ac:dyDescent="0.2">
      <c r="A469" s="4">
        <v>444</v>
      </c>
      <c r="B469" s="4">
        <v>2104048.7956197853</v>
      </c>
      <c r="C469" s="4">
        <v>-1207638.7956197853</v>
      </c>
    </row>
    <row r="470" spans="1:3" x14ac:dyDescent="0.2">
      <c r="A470" s="4">
        <v>445</v>
      </c>
      <c r="B470" s="4">
        <v>-47886.420872742885</v>
      </c>
      <c r="C470" s="4">
        <v>61851.420872742885</v>
      </c>
    </row>
    <row r="471" spans="1:3" x14ac:dyDescent="0.2">
      <c r="A471" s="4">
        <v>446</v>
      </c>
      <c r="B471" s="4">
        <v>-59175.304691640027</v>
      </c>
      <c r="C471" s="4">
        <v>82589.30469164002</v>
      </c>
    </row>
    <row r="472" spans="1:3" x14ac:dyDescent="0.2">
      <c r="A472" s="4">
        <v>447</v>
      </c>
      <c r="B472" s="4">
        <v>1556748.9149857794</v>
      </c>
      <c r="C472" s="4">
        <v>-300939.91498577944</v>
      </c>
    </row>
    <row r="473" spans="1:3" x14ac:dyDescent="0.2">
      <c r="A473" s="4">
        <v>448</v>
      </c>
      <c r="B473" s="4">
        <v>31936.000171239728</v>
      </c>
      <c r="C473" s="4">
        <v>62224.999828760272</v>
      </c>
    </row>
    <row r="474" spans="1:3" x14ac:dyDescent="0.2">
      <c r="A474" s="4">
        <v>449</v>
      </c>
      <c r="B474" s="4">
        <v>-25372.404680850355</v>
      </c>
      <c r="C474" s="4">
        <v>61741.404680850355</v>
      </c>
    </row>
    <row r="475" spans="1:3" x14ac:dyDescent="0.2">
      <c r="A475" s="4">
        <v>450</v>
      </c>
      <c r="B475" s="4">
        <v>-425.10257611276757</v>
      </c>
      <c r="C475" s="4">
        <v>83079.102576112768</v>
      </c>
    </row>
    <row r="476" spans="1:3" x14ac:dyDescent="0.2">
      <c r="A476" s="4">
        <v>451</v>
      </c>
      <c r="B476" s="4">
        <v>5856.1465375669941</v>
      </c>
      <c r="C476" s="4">
        <v>52181.853462433006</v>
      </c>
    </row>
    <row r="477" spans="1:3" x14ac:dyDescent="0.2">
      <c r="A477" s="4">
        <v>452</v>
      </c>
      <c r="B477" s="4">
        <v>520117.43725681835</v>
      </c>
      <c r="C477" s="4">
        <v>-268640.43725681835</v>
      </c>
    </row>
    <row r="478" spans="1:3" x14ac:dyDescent="0.2">
      <c r="A478" s="4">
        <v>453</v>
      </c>
      <c r="B478" s="4">
        <v>-4686.7429205225635</v>
      </c>
      <c r="C478" s="4">
        <v>17168.742920522564</v>
      </c>
    </row>
    <row r="479" spans="1:3" x14ac:dyDescent="0.2">
      <c r="A479" s="4">
        <v>454</v>
      </c>
      <c r="B479" s="4">
        <v>508064.24334188655</v>
      </c>
      <c r="C479" s="4">
        <v>-51488.243341886555</v>
      </c>
    </row>
    <row r="480" spans="1:3" x14ac:dyDescent="0.2">
      <c r="A480" s="4">
        <v>455</v>
      </c>
      <c r="B480" s="4">
        <v>1540020.4035828626</v>
      </c>
      <c r="C480" s="4">
        <v>-358379.40358286258</v>
      </c>
    </row>
    <row r="481" spans="1:3" x14ac:dyDescent="0.2">
      <c r="A481" s="4">
        <v>456</v>
      </c>
      <c r="B481" s="4">
        <v>357647.99634037714</v>
      </c>
      <c r="C481" s="4">
        <v>-265830.99634037714</v>
      </c>
    </row>
    <row r="482" spans="1:3" x14ac:dyDescent="0.2">
      <c r="A482" s="4">
        <v>457</v>
      </c>
      <c r="B482" s="4">
        <v>22107.229351006856</v>
      </c>
      <c r="C482" s="4">
        <v>-5691.2293510068557</v>
      </c>
    </row>
    <row r="483" spans="1:3" x14ac:dyDescent="0.2">
      <c r="A483" s="4">
        <v>458</v>
      </c>
      <c r="B483" s="4">
        <v>-75471.823215754528</v>
      </c>
      <c r="C483" s="4">
        <v>93802.823215754528</v>
      </c>
    </row>
    <row r="484" spans="1:3" x14ac:dyDescent="0.2">
      <c r="A484" s="4">
        <v>459</v>
      </c>
      <c r="B484" s="4">
        <v>-1261.9683582696252</v>
      </c>
      <c r="C484" s="4">
        <v>85298.968358269631</v>
      </c>
    </row>
    <row r="485" spans="1:3" x14ac:dyDescent="0.2">
      <c r="A485" s="4">
        <v>460</v>
      </c>
      <c r="B485" s="4">
        <v>341615.28784009005</v>
      </c>
      <c r="C485" s="4">
        <v>-254926.28784009005</v>
      </c>
    </row>
    <row r="486" spans="1:3" x14ac:dyDescent="0.2">
      <c r="A486" s="4">
        <v>461</v>
      </c>
      <c r="B486" s="4">
        <v>166278.85870929062</v>
      </c>
      <c r="C486" s="4">
        <v>-128686.85870929062</v>
      </c>
    </row>
    <row r="487" spans="1:3" x14ac:dyDescent="0.2">
      <c r="A487" s="4">
        <v>462</v>
      </c>
      <c r="B487" s="4">
        <v>62218.498450923827</v>
      </c>
      <c r="C487" s="4">
        <v>26000.501549076173</v>
      </c>
    </row>
    <row r="488" spans="1:3" x14ac:dyDescent="0.2">
      <c r="A488" s="4">
        <v>463</v>
      </c>
      <c r="B488" s="4">
        <v>-60462.479087826177</v>
      </c>
      <c r="C488" s="4">
        <v>92297.479087826185</v>
      </c>
    </row>
    <row r="489" spans="1:3" x14ac:dyDescent="0.2">
      <c r="A489" s="4">
        <v>464</v>
      </c>
      <c r="B489" s="4">
        <v>22043.477905105123</v>
      </c>
      <c r="C489" s="4">
        <v>262489.5220948949</v>
      </c>
    </row>
    <row r="490" spans="1:3" x14ac:dyDescent="0.2">
      <c r="A490" s="4">
        <v>465</v>
      </c>
      <c r="B490" s="4">
        <v>649397.71388397063</v>
      </c>
      <c r="C490" s="4">
        <v>71258.286116029369</v>
      </c>
    </row>
    <row r="491" spans="1:3" x14ac:dyDescent="0.2">
      <c r="A491" s="4">
        <v>466</v>
      </c>
      <c r="B491" s="4">
        <v>174743.14369971186</v>
      </c>
      <c r="C491" s="4">
        <v>-89993.143699711858</v>
      </c>
    </row>
    <row r="492" spans="1:3" x14ac:dyDescent="0.2">
      <c r="A492" s="4">
        <v>467</v>
      </c>
      <c r="B492" s="4">
        <v>1045595.0561088446</v>
      </c>
      <c r="C492" s="4">
        <v>-96447.056108844583</v>
      </c>
    </row>
    <row r="493" spans="1:3" x14ac:dyDescent="0.2">
      <c r="A493" s="4">
        <v>468</v>
      </c>
      <c r="B493" s="4">
        <v>62559.619908376742</v>
      </c>
      <c r="C493" s="4">
        <v>96364.380091623258</v>
      </c>
    </row>
    <row r="494" spans="1:3" x14ac:dyDescent="0.2">
      <c r="A494" s="4">
        <v>469</v>
      </c>
      <c r="B494" s="4">
        <v>-59825.67188359498</v>
      </c>
      <c r="C494" s="4">
        <v>63361.67188359498</v>
      </c>
    </row>
    <row r="495" spans="1:3" x14ac:dyDescent="0.2">
      <c r="A495" s="4">
        <v>470</v>
      </c>
      <c r="B495" s="4">
        <v>254288.19473214325</v>
      </c>
      <c r="C495" s="4">
        <v>-196977.19473214325</v>
      </c>
    </row>
    <row r="496" spans="1:3" x14ac:dyDescent="0.2">
      <c r="A496" s="4">
        <v>471</v>
      </c>
      <c r="B496" s="4">
        <v>7079.5694878514187</v>
      </c>
      <c r="C496" s="4">
        <v>61431.430512148581</v>
      </c>
    </row>
    <row r="497" spans="1:3" x14ac:dyDescent="0.2">
      <c r="A497" s="4">
        <v>472</v>
      </c>
      <c r="B497" s="4">
        <v>931941.90782383853</v>
      </c>
      <c r="C497" s="4">
        <v>-590504.90782383853</v>
      </c>
    </row>
    <row r="498" spans="1:3" x14ac:dyDescent="0.2">
      <c r="A498" s="4">
        <v>473</v>
      </c>
      <c r="B498" s="4">
        <v>279872.30404111207</v>
      </c>
      <c r="C498" s="4">
        <v>-213514.30404111207</v>
      </c>
    </row>
    <row r="499" spans="1:3" x14ac:dyDescent="0.2">
      <c r="A499" s="4">
        <v>474</v>
      </c>
      <c r="B499" s="4">
        <v>500482.2598442969</v>
      </c>
      <c r="C499" s="4">
        <v>-24709.259844296903</v>
      </c>
    </row>
    <row r="500" spans="1:3" x14ac:dyDescent="0.2">
      <c r="A500" s="4">
        <v>475</v>
      </c>
      <c r="B500" s="4">
        <v>-25217.781813599337</v>
      </c>
      <c r="C500" s="4">
        <v>62406.781813599337</v>
      </c>
    </row>
    <row r="501" spans="1:3" x14ac:dyDescent="0.2">
      <c r="A501" s="4">
        <v>476</v>
      </c>
      <c r="B501" s="4">
        <v>1655178.3933224215</v>
      </c>
      <c r="C501" s="4">
        <v>1036770.6066775785</v>
      </c>
    </row>
    <row r="502" spans="1:3" x14ac:dyDescent="0.2">
      <c r="A502" s="4">
        <v>477</v>
      </c>
      <c r="B502" s="4">
        <v>909305.8517424321</v>
      </c>
      <c r="C502" s="4">
        <v>-294715.8517424321</v>
      </c>
    </row>
    <row r="503" spans="1:3" x14ac:dyDescent="0.2">
      <c r="A503" s="4">
        <v>478</v>
      </c>
      <c r="B503" s="4">
        <v>261297.12247140351</v>
      </c>
      <c r="C503" s="4">
        <v>-173196.12247140351</v>
      </c>
    </row>
    <row r="504" spans="1:3" x14ac:dyDescent="0.2">
      <c r="A504" s="4">
        <v>479</v>
      </c>
      <c r="B504" s="4">
        <v>562320.87081212748</v>
      </c>
      <c r="C504" s="4">
        <v>-419985.87081212748</v>
      </c>
    </row>
    <row r="505" spans="1:3" x14ac:dyDescent="0.2">
      <c r="A505" s="4">
        <v>480</v>
      </c>
      <c r="B505" s="4">
        <v>3096126.3283165069</v>
      </c>
      <c r="C505" s="4">
        <v>740769.67168349307</v>
      </c>
    </row>
    <row r="506" spans="1:3" x14ac:dyDescent="0.2">
      <c r="A506" s="4">
        <v>481</v>
      </c>
      <c r="B506" s="4">
        <v>131002.28571211292</v>
      </c>
      <c r="C506" s="4">
        <v>-103528.28571211292</v>
      </c>
    </row>
    <row r="507" spans="1:3" x14ac:dyDescent="0.2">
      <c r="A507" s="4">
        <v>482</v>
      </c>
      <c r="B507" s="4">
        <v>57.081760867404228</v>
      </c>
      <c r="C507" s="4">
        <v>18934.918239132596</v>
      </c>
    </row>
    <row r="508" spans="1:3" x14ac:dyDescent="0.2">
      <c r="A508" s="4">
        <v>483</v>
      </c>
      <c r="B508" s="4">
        <v>-79983.71359626796</v>
      </c>
      <c r="C508" s="4">
        <v>91647.71359626796</v>
      </c>
    </row>
    <row r="509" spans="1:3" x14ac:dyDescent="0.2">
      <c r="A509" s="4">
        <v>484</v>
      </c>
      <c r="B509" s="4">
        <v>23594.462325118686</v>
      </c>
      <c r="C509" s="4">
        <v>34949.537674881314</v>
      </c>
    </row>
    <row r="510" spans="1:3" x14ac:dyDescent="0.2">
      <c r="A510" s="4">
        <v>485</v>
      </c>
      <c r="B510" s="4">
        <v>881333.89223129291</v>
      </c>
      <c r="C510" s="4">
        <v>-333285.89223129291</v>
      </c>
    </row>
    <row r="511" spans="1:3" x14ac:dyDescent="0.2">
      <c r="A511" s="4">
        <v>486</v>
      </c>
      <c r="B511" s="4">
        <v>-29170.176423507088</v>
      </c>
      <c r="C511" s="4">
        <v>34016.176423507088</v>
      </c>
    </row>
    <row r="512" spans="1:3" x14ac:dyDescent="0.2">
      <c r="A512" s="4">
        <v>487</v>
      </c>
      <c r="B512" s="4">
        <v>2298301.5277777463</v>
      </c>
      <c r="C512" s="4">
        <v>-860908.52777774632</v>
      </c>
    </row>
    <row r="513" spans="1:3" x14ac:dyDescent="0.2">
      <c r="A513" s="4">
        <v>488</v>
      </c>
      <c r="B513" s="4">
        <v>-56337.145875440299</v>
      </c>
      <c r="C513" s="4">
        <v>81183.145875440299</v>
      </c>
    </row>
    <row r="514" spans="1:3" x14ac:dyDescent="0.2">
      <c r="A514" s="4">
        <v>489</v>
      </c>
      <c r="B514" s="4">
        <v>146880.371345149</v>
      </c>
      <c r="C514" s="4">
        <v>201905.628654851</v>
      </c>
    </row>
    <row r="515" spans="1:3" x14ac:dyDescent="0.2">
      <c r="A515" s="4">
        <v>490</v>
      </c>
      <c r="B515" s="4">
        <v>-71796.798617397959</v>
      </c>
      <c r="C515" s="4">
        <v>92369.798617397959</v>
      </c>
    </row>
    <row r="516" spans="1:3" x14ac:dyDescent="0.2">
      <c r="A516" s="4">
        <v>491</v>
      </c>
      <c r="B516" s="4">
        <v>373944.51486449165</v>
      </c>
      <c r="C516" s="4">
        <v>-14674.514864491648</v>
      </c>
    </row>
    <row r="517" spans="1:3" x14ac:dyDescent="0.2">
      <c r="A517" s="4">
        <v>492</v>
      </c>
      <c r="B517" s="4">
        <v>-62850.329289996596</v>
      </c>
      <c r="C517" s="4">
        <v>118460.32928999659</v>
      </c>
    </row>
    <row r="518" spans="1:3" x14ac:dyDescent="0.2">
      <c r="A518" s="4">
        <v>493</v>
      </c>
      <c r="B518" s="4">
        <v>19501.004835683678</v>
      </c>
      <c r="C518" s="4">
        <v>12287.995164316322</v>
      </c>
    </row>
    <row r="519" spans="1:3" x14ac:dyDescent="0.2">
      <c r="A519" s="4">
        <v>494</v>
      </c>
      <c r="B519" s="4">
        <v>7324990.0133703081</v>
      </c>
      <c r="C519" s="4">
        <v>-2105332.0133703081</v>
      </c>
    </row>
    <row r="520" spans="1:3" x14ac:dyDescent="0.2">
      <c r="A520" s="4">
        <v>495</v>
      </c>
      <c r="B520" s="4">
        <v>503711.73157612747</v>
      </c>
      <c r="C520" s="4">
        <v>-204721.73157612747</v>
      </c>
    </row>
    <row r="521" spans="1:3" x14ac:dyDescent="0.2">
      <c r="A521" s="4">
        <v>496</v>
      </c>
      <c r="B521" s="4">
        <v>258131.4021854747</v>
      </c>
      <c r="C521" s="4">
        <v>-62162.402185474697</v>
      </c>
    </row>
    <row r="522" spans="1:3" x14ac:dyDescent="0.2">
      <c r="A522" s="4">
        <v>497</v>
      </c>
      <c r="B522" s="4">
        <v>-71796.798617397959</v>
      </c>
      <c r="C522" s="4">
        <v>96150.798617397959</v>
      </c>
    </row>
    <row r="523" spans="1:3" x14ac:dyDescent="0.2">
      <c r="A523" s="4">
        <v>498</v>
      </c>
      <c r="B523" s="4">
        <v>725035.80601716891</v>
      </c>
      <c r="C523" s="4">
        <v>-539031.80601716891</v>
      </c>
    </row>
    <row r="524" spans="1:3" x14ac:dyDescent="0.2">
      <c r="A524" s="4">
        <v>499</v>
      </c>
      <c r="B524" s="4">
        <v>-14083.52086195322</v>
      </c>
      <c r="C524" s="4">
        <v>25512.52086195322</v>
      </c>
    </row>
    <row r="525" spans="1:3" x14ac:dyDescent="0.2">
      <c r="A525" s="4">
        <v>500</v>
      </c>
      <c r="B525" s="4">
        <v>873687.45003301522</v>
      </c>
      <c r="C525" s="4">
        <v>659863.54996698478</v>
      </c>
    </row>
    <row r="526" spans="1:3" x14ac:dyDescent="0.2">
      <c r="A526" s="4">
        <v>501</v>
      </c>
      <c r="B526" s="4">
        <v>827217.62038579304</v>
      </c>
      <c r="C526" s="4">
        <v>-579091.62038579304</v>
      </c>
    </row>
    <row r="527" spans="1:3" x14ac:dyDescent="0.2">
      <c r="A527" s="4">
        <v>502</v>
      </c>
      <c r="B527" s="4">
        <v>33687.043169178956</v>
      </c>
      <c r="C527" s="4">
        <v>55775.956830821044</v>
      </c>
    </row>
    <row r="528" spans="1:3" x14ac:dyDescent="0.2">
      <c r="A528" s="4">
        <v>503</v>
      </c>
      <c r="B528" s="4">
        <v>344048.57375293516</v>
      </c>
      <c r="C528" s="4">
        <v>-8956.5737529351609</v>
      </c>
    </row>
    <row r="529" spans="1:3" x14ac:dyDescent="0.2">
      <c r="A529" s="4">
        <v>504</v>
      </c>
      <c r="B529" s="4">
        <v>-56073.335851612901</v>
      </c>
      <c r="C529" s="4">
        <v>62583.335851612901</v>
      </c>
    </row>
    <row r="530" spans="1:3" x14ac:dyDescent="0.2">
      <c r="A530" s="4">
        <v>505</v>
      </c>
      <c r="B530" s="4">
        <v>110166.75683203743</v>
      </c>
      <c r="C530" s="4">
        <v>-96951.756832037427</v>
      </c>
    </row>
    <row r="531" spans="1:3" x14ac:dyDescent="0.2">
      <c r="A531" s="4">
        <v>506</v>
      </c>
      <c r="B531" s="4">
        <v>-87147.264202779217</v>
      </c>
      <c r="C531" s="4">
        <v>89730.264202779217</v>
      </c>
    </row>
    <row r="532" spans="1:3" x14ac:dyDescent="0.2">
      <c r="A532" s="4">
        <v>507</v>
      </c>
      <c r="B532" s="4">
        <v>1717.2533374573395</v>
      </c>
      <c r="C532" s="4">
        <v>11588.74666254266</v>
      </c>
    </row>
    <row r="533" spans="1:3" x14ac:dyDescent="0.2">
      <c r="A533" s="4">
        <v>508</v>
      </c>
      <c r="B533" s="4">
        <v>-52662.121277083723</v>
      </c>
      <c r="C533" s="4">
        <v>63357.121277083723</v>
      </c>
    </row>
    <row r="534" spans="1:3" x14ac:dyDescent="0.2">
      <c r="A534" s="4">
        <v>509</v>
      </c>
      <c r="B534" s="4">
        <v>551750.86137859034</v>
      </c>
      <c r="C534" s="4">
        <v>-233626.86137859034</v>
      </c>
    </row>
    <row r="535" spans="1:3" x14ac:dyDescent="0.2">
      <c r="A535" s="4">
        <v>510</v>
      </c>
      <c r="B535" s="4">
        <v>-16503.246787074509</v>
      </c>
      <c r="C535" s="4">
        <v>39040.246787074509</v>
      </c>
    </row>
    <row r="536" spans="1:3" x14ac:dyDescent="0.2">
      <c r="A536" s="4">
        <v>511</v>
      </c>
      <c r="B536" s="4">
        <v>-40754.745989182498</v>
      </c>
      <c r="C536" s="4">
        <v>85480.745989182498</v>
      </c>
    </row>
    <row r="537" spans="1:3" x14ac:dyDescent="0.2">
      <c r="A537" s="4">
        <v>512</v>
      </c>
      <c r="B537" s="4">
        <v>20015.064895614705</v>
      </c>
      <c r="C537" s="4">
        <v>-19716.064895614705</v>
      </c>
    </row>
    <row r="538" spans="1:3" x14ac:dyDescent="0.2">
      <c r="A538" s="4">
        <v>513</v>
      </c>
      <c r="B538" s="4">
        <v>2636784.8849923895</v>
      </c>
      <c r="C538" s="4">
        <v>2568924.1150076105</v>
      </c>
    </row>
    <row r="539" spans="1:3" x14ac:dyDescent="0.2">
      <c r="A539" s="4">
        <v>514</v>
      </c>
      <c r="B539" s="4">
        <v>312105.90389666107</v>
      </c>
      <c r="C539" s="4">
        <v>-174920.90389666107</v>
      </c>
    </row>
    <row r="540" spans="1:3" x14ac:dyDescent="0.2">
      <c r="A540" s="4">
        <v>515</v>
      </c>
      <c r="B540" s="4">
        <v>103248.70051412648</v>
      </c>
      <c r="C540" s="4">
        <v>1806.2994858735183</v>
      </c>
    </row>
    <row r="541" spans="1:3" x14ac:dyDescent="0.2">
      <c r="A541" s="4">
        <v>516</v>
      </c>
      <c r="B541" s="4">
        <v>55473.380735491002</v>
      </c>
      <c r="C541" s="4">
        <v>177270.61926450901</v>
      </c>
    </row>
    <row r="542" spans="1:3" x14ac:dyDescent="0.2">
      <c r="A542" s="4">
        <v>517</v>
      </c>
      <c r="B542" s="4">
        <v>2234498.2552463268</v>
      </c>
      <c r="C542" s="4">
        <v>-1685962.2552463268</v>
      </c>
    </row>
    <row r="543" spans="1:3" x14ac:dyDescent="0.2">
      <c r="A543" s="4">
        <v>518</v>
      </c>
      <c r="B543" s="4">
        <v>-547.84972041292349</v>
      </c>
      <c r="C543" s="4">
        <v>151106.84972041292</v>
      </c>
    </row>
    <row r="544" spans="1:3" x14ac:dyDescent="0.2">
      <c r="A544" s="4">
        <v>519</v>
      </c>
      <c r="B544" s="4">
        <v>7458259.3160778219</v>
      </c>
      <c r="C544" s="4">
        <v>-2981169.3160778219</v>
      </c>
    </row>
    <row r="545" spans="1:3" x14ac:dyDescent="0.2">
      <c r="A545" s="4">
        <v>520</v>
      </c>
      <c r="B545" s="4">
        <v>14043.06151643701</v>
      </c>
      <c r="C545" s="4">
        <v>3384.9384835629899</v>
      </c>
    </row>
    <row r="546" spans="1:3" x14ac:dyDescent="0.2">
      <c r="A546" s="4">
        <v>521</v>
      </c>
      <c r="B546" s="4">
        <v>131502.78578432021</v>
      </c>
      <c r="C546" s="4">
        <v>-116139.78578432021</v>
      </c>
    </row>
    <row r="547" spans="1:3" x14ac:dyDescent="0.2">
      <c r="A547" s="4">
        <v>522</v>
      </c>
      <c r="B547" s="4">
        <v>390227.47340088245</v>
      </c>
      <c r="C547" s="4">
        <v>261547.52659911755</v>
      </c>
    </row>
    <row r="548" spans="1:3" x14ac:dyDescent="0.2">
      <c r="A548" s="4">
        <v>523</v>
      </c>
      <c r="B548" s="4">
        <v>-59825.67188359498</v>
      </c>
      <c r="C548" s="4">
        <v>63370.67188359498</v>
      </c>
    </row>
    <row r="549" spans="1:3" x14ac:dyDescent="0.2">
      <c r="A549" s="4">
        <v>524</v>
      </c>
      <c r="B549" s="4">
        <v>405655.25041988917</v>
      </c>
      <c r="C549" s="4">
        <v>-6645.2504198891693</v>
      </c>
    </row>
    <row r="550" spans="1:3" x14ac:dyDescent="0.2">
      <c r="A550" s="4">
        <v>525</v>
      </c>
      <c r="B550" s="4">
        <v>-53344.364191989567</v>
      </c>
      <c r="C550" s="4">
        <v>63358.364191989567</v>
      </c>
    </row>
    <row r="551" spans="1:3" x14ac:dyDescent="0.2">
      <c r="A551" s="4">
        <v>526</v>
      </c>
      <c r="B551" s="4">
        <v>-62586.519266169191</v>
      </c>
      <c r="C551" s="4">
        <v>94442.519266169198</v>
      </c>
    </row>
    <row r="552" spans="1:3" x14ac:dyDescent="0.2">
      <c r="A552" s="4">
        <v>527</v>
      </c>
      <c r="B552" s="4">
        <v>282483.28430393856</v>
      </c>
      <c r="C552" s="4">
        <v>-191335.28430393856</v>
      </c>
    </row>
    <row r="553" spans="1:3" x14ac:dyDescent="0.2">
      <c r="A553" s="4">
        <v>528</v>
      </c>
      <c r="B553" s="4">
        <v>-51484.134037473952</v>
      </c>
      <c r="C553" s="4">
        <v>79776.134037473952</v>
      </c>
    </row>
    <row r="554" spans="1:3" x14ac:dyDescent="0.2">
      <c r="A554" s="4">
        <v>529</v>
      </c>
      <c r="B554" s="4">
        <v>8366.7438840375653</v>
      </c>
      <c r="C554" s="4">
        <v>74668.256115962431</v>
      </c>
    </row>
    <row r="555" spans="1:3" x14ac:dyDescent="0.2">
      <c r="A555" s="4">
        <v>530</v>
      </c>
      <c r="B555" s="4">
        <v>5265375.964703219</v>
      </c>
      <c r="C555" s="4">
        <v>103572.03529678099</v>
      </c>
    </row>
    <row r="556" spans="1:3" x14ac:dyDescent="0.2">
      <c r="A556" s="4">
        <v>531</v>
      </c>
      <c r="B556" s="4">
        <v>-47918.296595693755</v>
      </c>
      <c r="C556" s="4">
        <v>80308.296595693755</v>
      </c>
    </row>
    <row r="557" spans="1:3" x14ac:dyDescent="0.2">
      <c r="A557" s="4">
        <v>532</v>
      </c>
      <c r="B557" s="4">
        <v>49519.693091540394</v>
      </c>
      <c r="C557" s="4">
        <v>5551.3069084596063</v>
      </c>
    </row>
    <row r="558" spans="1:3" x14ac:dyDescent="0.2">
      <c r="A558" s="4">
        <v>533</v>
      </c>
      <c r="B558" s="4">
        <v>749700.98236285197</v>
      </c>
      <c r="C558" s="4">
        <v>-80947.982362851966</v>
      </c>
    </row>
    <row r="559" spans="1:3" x14ac:dyDescent="0.2">
      <c r="A559" s="4">
        <v>534</v>
      </c>
      <c r="B559" s="4">
        <v>-63268.762181075035</v>
      </c>
      <c r="C559" s="4">
        <v>89640.762181075028</v>
      </c>
    </row>
    <row r="560" spans="1:3" x14ac:dyDescent="0.2">
      <c r="A560" s="4">
        <v>535</v>
      </c>
      <c r="B560" s="4">
        <v>-43451.841925854962</v>
      </c>
      <c r="C560" s="4">
        <v>64689.841925854962</v>
      </c>
    </row>
    <row r="561" spans="1:3" x14ac:dyDescent="0.2">
      <c r="A561" s="4">
        <v>536</v>
      </c>
      <c r="B561" s="4">
        <v>42556.201062954802</v>
      </c>
      <c r="C561" s="4">
        <v>67876.798937045198</v>
      </c>
    </row>
    <row r="562" spans="1:3" x14ac:dyDescent="0.2">
      <c r="A562" s="4">
        <v>537</v>
      </c>
      <c r="B562" s="4">
        <v>380548.56970039726</v>
      </c>
      <c r="C562" s="4">
        <v>110170.43029960274</v>
      </c>
    </row>
    <row r="563" spans="1:3" x14ac:dyDescent="0.2">
      <c r="A563" s="4">
        <v>538</v>
      </c>
      <c r="B563" s="4">
        <v>-56414.457309065816</v>
      </c>
      <c r="C563" s="4">
        <v>61173.457309065816</v>
      </c>
    </row>
    <row r="564" spans="1:3" x14ac:dyDescent="0.2">
      <c r="A564" s="4">
        <v>539</v>
      </c>
      <c r="B564" s="4">
        <v>311100.85525952943</v>
      </c>
      <c r="C564" s="4">
        <v>-151573.85525952943</v>
      </c>
    </row>
    <row r="565" spans="1:3" x14ac:dyDescent="0.2">
      <c r="A565" s="4">
        <v>540</v>
      </c>
      <c r="B565" s="4">
        <v>229268.33694128349</v>
      </c>
      <c r="C565" s="4">
        <v>-205124.33694128349</v>
      </c>
    </row>
    <row r="566" spans="1:3" x14ac:dyDescent="0.2">
      <c r="A566" s="4">
        <v>541</v>
      </c>
      <c r="B566" s="4">
        <v>103344.32768297908</v>
      </c>
      <c r="C566" s="4">
        <v>-96638.327682979085</v>
      </c>
    </row>
    <row r="567" spans="1:3" x14ac:dyDescent="0.2">
      <c r="A567" s="4">
        <v>542</v>
      </c>
      <c r="B567" s="4">
        <v>121882.87778223347</v>
      </c>
      <c r="C567" s="4">
        <v>225000.12221776653</v>
      </c>
    </row>
    <row r="568" spans="1:3" x14ac:dyDescent="0.2">
      <c r="A568" s="4">
        <v>543</v>
      </c>
      <c r="B568" s="4">
        <v>130292.92282175954</v>
      </c>
      <c r="C568" s="4">
        <v>-96000.922821759537</v>
      </c>
    </row>
    <row r="569" spans="1:3" x14ac:dyDescent="0.2">
      <c r="A569" s="4">
        <v>544</v>
      </c>
      <c r="B569" s="4">
        <v>8444.0553176630783</v>
      </c>
      <c r="C569" s="4">
        <v>75561.944682336922</v>
      </c>
    </row>
    <row r="570" spans="1:3" x14ac:dyDescent="0.2">
      <c r="A570" s="4">
        <v>545</v>
      </c>
      <c r="B570" s="4">
        <v>-59143.42896868915</v>
      </c>
      <c r="C570" s="4">
        <v>62047.42896868915</v>
      </c>
    </row>
    <row r="571" spans="1:3" x14ac:dyDescent="0.2">
      <c r="A571" s="4">
        <v>546</v>
      </c>
      <c r="B571" s="4">
        <v>205730.95637703221</v>
      </c>
      <c r="C571" s="4">
        <v>-205727.95637703221</v>
      </c>
    </row>
    <row r="572" spans="1:3" x14ac:dyDescent="0.2">
      <c r="A572" s="4">
        <v>547</v>
      </c>
      <c r="B572" s="4">
        <v>80079.561382775675</v>
      </c>
      <c r="C572" s="4">
        <v>40227.438617224325</v>
      </c>
    </row>
    <row r="573" spans="1:3" x14ac:dyDescent="0.2">
      <c r="A573" s="4">
        <v>548</v>
      </c>
      <c r="B573" s="4">
        <v>766293.89388853102</v>
      </c>
      <c r="C573" s="4">
        <v>-162400.89388853102</v>
      </c>
    </row>
    <row r="574" spans="1:3" x14ac:dyDescent="0.2">
      <c r="A574" s="4">
        <v>549</v>
      </c>
      <c r="B574" s="4">
        <v>29643.777137921905</v>
      </c>
      <c r="C574" s="4">
        <v>-5014.7771379219048</v>
      </c>
    </row>
    <row r="575" spans="1:3" x14ac:dyDescent="0.2">
      <c r="A575" s="4">
        <v>550</v>
      </c>
      <c r="B575" s="4">
        <v>504375.65875580616</v>
      </c>
      <c r="C575" s="4">
        <v>-60744.658755806158</v>
      </c>
    </row>
    <row r="576" spans="1:3" x14ac:dyDescent="0.2">
      <c r="A576" s="4">
        <v>551</v>
      </c>
      <c r="B576" s="4">
        <v>2022643.5144328387</v>
      </c>
      <c r="C576" s="4">
        <v>-93610.514432838652</v>
      </c>
    </row>
    <row r="577" spans="1:3" x14ac:dyDescent="0.2">
      <c r="A577" s="4">
        <v>552</v>
      </c>
      <c r="B577" s="4">
        <v>251782.35313317602</v>
      </c>
      <c r="C577" s="4">
        <v>-174119.35313317602</v>
      </c>
    </row>
    <row r="578" spans="1:3" x14ac:dyDescent="0.2">
      <c r="A578" s="4">
        <v>553</v>
      </c>
      <c r="B578" s="4">
        <v>-30984.970867348049</v>
      </c>
      <c r="C578" s="4">
        <v>51702.970867348049</v>
      </c>
    </row>
    <row r="579" spans="1:3" x14ac:dyDescent="0.2">
      <c r="A579" s="4">
        <v>554</v>
      </c>
      <c r="B579" s="4">
        <v>404768.19317955436</v>
      </c>
      <c r="C579" s="4">
        <v>-50741.193179554364</v>
      </c>
    </row>
    <row r="580" spans="1:3" x14ac:dyDescent="0.2">
      <c r="A580" s="4">
        <v>555</v>
      </c>
      <c r="B580" s="4">
        <v>1716835.2614475533</v>
      </c>
      <c r="C580" s="4">
        <v>2572173.7385524465</v>
      </c>
    </row>
    <row r="581" spans="1:3" x14ac:dyDescent="0.2">
      <c r="A581" s="4">
        <v>556</v>
      </c>
      <c r="B581" s="4">
        <v>174811.65089311686</v>
      </c>
      <c r="C581" s="4">
        <v>-166803.65089311686</v>
      </c>
    </row>
    <row r="582" spans="1:3" x14ac:dyDescent="0.2">
      <c r="A582" s="4">
        <v>557</v>
      </c>
      <c r="B582" s="4">
        <v>1264035.5360230117</v>
      </c>
      <c r="C582" s="4">
        <v>160937.46397698834</v>
      </c>
    </row>
    <row r="583" spans="1:3" x14ac:dyDescent="0.2">
      <c r="A583" s="4">
        <v>558</v>
      </c>
      <c r="B583" s="4">
        <v>672412.23014807038</v>
      </c>
      <c r="C583" s="4">
        <v>19045.769851929625</v>
      </c>
    </row>
    <row r="584" spans="1:3" x14ac:dyDescent="0.2">
      <c r="A584" s="4">
        <v>559</v>
      </c>
      <c r="B584" s="4">
        <v>-65656.612383245447</v>
      </c>
      <c r="C584" s="4">
        <v>82961.612383245447</v>
      </c>
    </row>
    <row r="585" spans="1:3" x14ac:dyDescent="0.2">
      <c r="A585" s="4">
        <v>560</v>
      </c>
      <c r="B585" s="4">
        <v>81444.047212587335</v>
      </c>
      <c r="C585" s="4">
        <v>243798.95278741268</v>
      </c>
    </row>
    <row r="586" spans="1:3" x14ac:dyDescent="0.2">
      <c r="A586" s="4">
        <v>561</v>
      </c>
      <c r="B586" s="4">
        <v>-59825.67188359498</v>
      </c>
      <c r="C586" s="4">
        <v>63451.67188359498</v>
      </c>
    </row>
    <row r="587" spans="1:3" x14ac:dyDescent="0.2">
      <c r="A587" s="4">
        <v>562</v>
      </c>
      <c r="B587" s="4">
        <v>845483.55622099957</v>
      </c>
      <c r="C587" s="4">
        <v>254952.44377900043</v>
      </c>
    </row>
    <row r="588" spans="1:3" x14ac:dyDescent="0.2">
      <c r="A588" s="4">
        <v>563</v>
      </c>
      <c r="B588" s="4">
        <v>-68990.515524149101</v>
      </c>
      <c r="C588" s="4">
        <v>88072.515524149101</v>
      </c>
    </row>
    <row r="589" spans="1:3" x14ac:dyDescent="0.2">
      <c r="A589" s="4">
        <v>564</v>
      </c>
      <c r="B589" s="4">
        <v>918556.10380204604</v>
      </c>
      <c r="C589" s="4">
        <v>503039.89619795396</v>
      </c>
    </row>
    <row r="590" spans="1:3" x14ac:dyDescent="0.2">
      <c r="A590" s="4">
        <v>565</v>
      </c>
      <c r="B590" s="4">
        <v>-85100.535458061713</v>
      </c>
      <c r="C590" s="4">
        <v>88409.535458061713</v>
      </c>
    </row>
    <row r="591" spans="1:3" x14ac:dyDescent="0.2">
      <c r="A591" s="4">
        <v>566</v>
      </c>
      <c r="B591" s="4">
        <v>2910769.1667729835</v>
      </c>
      <c r="C591" s="4">
        <v>-1747537.1667729835</v>
      </c>
    </row>
    <row r="592" spans="1:3" x14ac:dyDescent="0.2">
      <c r="A592" s="4">
        <v>567</v>
      </c>
      <c r="B592" s="4">
        <v>253951.82902219365</v>
      </c>
      <c r="C592" s="4">
        <v>-178209.82902219365</v>
      </c>
    </row>
    <row r="593" spans="1:3" x14ac:dyDescent="0.2">
      <c r="A593" s="4">
        <v>568</v>
      </c>
      <c r="B593" s="4">
        <v>251218.10161506699</v>
      </c>
      <c r="C593" s="4">
        <v>-192675.10161506699</v>
      </c>
    </row>
    <row r="594" spans="1:3" x14ac:dyDescent="0.2">
      <c r="A594" s="4">
        <v>569</v>
      </c>
      <c r="B594" s="4">
        <v>622590.18162471731</v>
      </c>
      <c r="C594" s="4">
        <v>-113823.18162471731</v>
      </c>
    </row>
    <row r="595" spans="1:3" x14ac:dyDescent="0.2">
      <c r="A595" s="4">
        <v>570</v>
      </c>
      <c r="B595" s="4">
        <v>469813.20439648518</v>
      </c>
      <c r="C595" s="4">
        <v>-111961.20439648518</v>
      </c>
    </row>
    <row r="596" spans="1:3" x14ac:dyDescent="0.2">
      <c r="A596" s="4">
        <v>571</v>
      </c>
      <c r="B596" s="4">
        <v>56837.866565302676</v>
      </c>
      <c r="C596" s="4">
        <v>63857.133434697324</v>
      </c>
    </row>
    <row r="597" spans="1:3" x14ac:dyDescent="0.2">
      <c r="A597" s="4">
        <v>572</v>
      </c>
      <c r="B597" s="4">
        <v>-86123.899830420472</v>
      </c>
      <c r="C597" s="4">
        <v>90047.899830420472</v>
      </c>
    </row>
    <row r="598" spans="1:3" x14ac:dyDescent="0.2">
      <c r="A598" s="4">
        <v>573</v>
      </c>
      <c r="B598" s="4">
        <v>214600.11427080806</v>
      </c>
      <c r="C598" s="4">
        <v>-202259.11427080806</v>
      </c>
    </row>
    <row r="599" spans="1:3" x14ac:dyDescent="0.2">
      <c r="A599" s="4">
        <v>574</v>
      </c>
      <c r="B599" s="4">
        <v>-37498.154281904353</v>
      </c>
      <c r="C599" s="4">
        <v>58574.154281904353</v>
      </c>
    </row>
    <row r="600" spans="1:3" x14ac:dyDescent="0.2">
      <c r="A600" s="4">
        <v>575</v>
      </c>
      <c r="B600" s="4">
        <v>5685436.322233716</v>
      </c>
      <c r="C600" s="4">
        <v>4296139.677766284</v>
      </c>
    </row>
    <row r="601" spans="1:3" x14ac:dyDescent="0.2">
      <c r="A601" s="4">
        <v>576</v>
      </c>
      <c r="B601" s="4">
        <v>875051.93586282688</v>
      </c>
      <c r="C601" s="4">
        <v>863915.06413717312</v>
      </c>
    </row>
    <row r="602" spans="1:3" x14ac:dyDescent="0.2">
      <c r="A602" s="4">
        <v>577</v>
      </c>
      <c r="B602" s="4">
        <v>-37684.652872106242</v>
      </c>
      <c r="C602" s="4">
        <v>77725.652872106235</v>
      </c>
    </row>
    <row r="603" spans="1:3" x14ac:dyDescent="0.2">
      <c r="A603" s="4">
        <v>578</v>
      </c>
      <c r="B603" s="4">
        <v>65520.525868876633</v>
      </c>
      <c r="C603" s="4">
        <v>21193.474131123367</v>
      </c>
    </row>
    <row r="604" spans="1:3" x14ac:dyDescent="0.2">
      <c r="A604" s="4">
        <v>579</v>
      </c>
      <c r="B604" s="4">
        <v>89740.149348033738</v>
      </c>
      <c r="C604" s="4">
        <v>199564.85065196626</v>
      </c>
    </row>
    <row r="605" spans="1:3" x14ac:dyDescent="0.2">
      <c r="A605" s="4">
        <v>580</v>
      </c>
      <c r="B605" s="4">
        <v>242258.07229994185</v>
      </c>
      <c r="C605" s="4">
        <v>-51975.07229994185</v>
      </c>
    </row>
    <row r="606" spans="1:3" x14ac:dyDescent="0.2">
      <c r="A606" s="4">
        <v>581</v>
      </c>
      <c r="B606" s="4">
        <v>54313.709231108311</v>
      </c>
      <c r="C606" s="4">
        <v>-53474.709231108311</v>
      </c>
    </row>
    <row r="607" spans="1:3" x14ac:dyDescent="0.2">
      <c r="A607" s="4">
        <v>582</v>
      </c>
      <c r="B607" s="4">
        <v>-25217.781813599337</v>
      </c>
      <c r="C607" s="4">
        <v>75076.781813599344</v>
      </c>
    </row>
    <row r="608" spans="1:3" x14ac:dyDescent="0.2">
      <c r="A608" s="4">
        <v>583</v>
      </c>
      <c r="B608" s="4">
        <v>-58988.806101438138</v>
      </c>
      <c r="C608" s="4">
        <v>81933.806101438138</v>
      </c>
    </row>
    <row r="609" spans="1:3" x14ac:dyDescent="0.2">
      <c r="A609" s="4">
        <v>584</v>
      </c>
      <c r="B609" s="4">
        <v>2058.3747949102544</v>
      </c>
      <c r="C609" s="4">
        <v>9683.6252050897456</v>
      </c>
    </row>
    <row r="610" spans="1:3" x14ac:dyDescent="0.2">
      <c r="A610" s="4">
        <v>585</v>
      </c>
      <c r="B610" s="4">
        <v>4060798.7870033439</v>
      </c>
      <c r="C610" s="4">
        <v>-687204.78700334392</v>
      </c>
    </row>
    <row r="611" spans="1:3" x14ac:dyDescent="0.2">
      <c r="A611" s="4">
        <v>586</v>
      </c>
      <c r="B611" s="4">
        <v>-38862.64011171602</v>
      </c>
      <c r="C611" s="4">
        <v>79098.640111716028</v>
      </c>
    </row>
    <row r="612" spans="1:3" x14ac:dyDescent="0.2">
      <c r="A612" s="4">
        <v>587</v>
      </c>
      <c r="B612" s="4">
        <v>81366.73577896184</v>
      </c>
      <c r="C612" s="4">
        <v>69344.26422103816</v>
      </c>
    </row>
    <row r="613" spans="1:3" x14ac:dyDescent="0.2">
      <c r="A613" s="4">
        <v>588</v>
      </c>
      <c r="B613" s="4">
        <v>-72215.231508476383</v>
      </c>
      <c r="C613" s="4">
        <v>102703.23150847638</v>
      </c>
    </row>
    <row r="614" spans="1:3" x14ac:dyDescent="0.2">
      <c r="A614" s="4">
        <v>589</v>
      </c>
      <c r="B614" s="4">
        <v>-21574.632938193623</v>
      </c>
      <c r="C614" s="4">
        <v>144506.63293819362</v>
      </c>
    </row>
    <row r="615" spans="1:3" x14ac:dyDescent="0.2">
      <c r="A615" s="4">
        <v>590</v>
      </c>
      <c r="B615" s="4">
        <v>-68649.394066696186</v>
      </c>
      <c r="C615" s="4">
        <v>92503.394066696186</v>
      </c>
    </row>
    <row r="616" spans="1:3" x14ac:dyDescent="0.2">
      <c r="A616" s="4">
        <v>591</v>
      </c>
      <c r="B616" s="4">
        <v>9467.4196900218376</v>
      </c>
      <c r="C616" s="4">
        <v>63625.580309978162</v>
      </c>
    </row>
    <row r="617" spans="1:3" x14ac:dyDescent="0.2">
      <c r="A617" s="4">
        <v>592</v>
      </c>
      <c r="B617" s="4">
        <v>5205.7793456120344</v>
      </c>
      <c r="C617" s="4">
        <v>7447.2206543879656</v>
      </c>
    </row>
    <row r="618" spans="1:3" x14ac:dyDescent="0.2">
      <c r="A618" s="4">
        <v>593</v>
      </c>
      <c r="B618" s="4">
        <v>-48987.096678727161</v>
      </c>
      <c r="C618" s="4">
        <v>72851.096678727161</v>
      </c>
    </row>
    <row r="619" spans="1:3" x14ac:dyDescent="0.2">
      <c r="A619" s="4">
        <v>594</v>
      </c>
      <c r="B619" s="4">
        <v>183657.73730416232</v>
      </c>
      <c r="C619" s="4">
        <v>481448.26269583765</v>
      </c>
    </row>
    <row r="620" spans="1:3" x14ac:dyDescent="0.2">
      <c r="A620" s="4">
        <v>595</v>
      </c>
      <c r="B620" s="4">
        <v>139002.70210078105</v>
      </c>
      <c r="C620" s="4">
        <v>93672.297899218946</v>
      </c>
    </row>
    <row r="621" spans="1:3" x14ac:dyDescent="0.2">
      <c r="A621" s="4">
        <v>596</v>
      </c>
      <c r="B621" s="4">
        <v>30930.951534108055</v>
      </c>
      <c r="C621" s="4">
        <v>-27644.951534108055</v>
      </c>
    </row>
    <row r="622" spans="1:3" x14ac:dyDescent="0.2">
      <c r="A622" s="4">
        <v>597</v>
      </c>
      <c r="B622" s="4">
        <v>-69331.636981602031</v>
      </c>
      <c r="C622" s="4">
        <v>87360.636981602031</v>
      </c>
    </row>
    <row r="623" spans="1:3" x14ac:dyDescent="0.2">
      <c r="A623" s="4">
        <v>598</v>
      </c>
      <c r="B623" s="4">
        <v>-83736.049628250054</v>
      </c>
      <c r="C623" s="4">
        <v>90352.049628250054</v>
      </c>
    </row>
    <row r="624" spans="1:3" x14ac:dyDescent="0.2">
      <c r="A624" s="4">
        <v>599</v>
      </c>
      <c r="B624" s="4">
        <v>1003836.4681652752</v>
      </c>
      <c r="C624" s="4">
        <v>501881.53183472482</v>
      </c>
    </row>
    <row r="625" spans="1:3" x14ac:dyDescent="0.2">
      <c r="A625" s="4">
        <v>600</v>
      </c>
      <c r="B625" s="4">
        <v>262820.98691596952</v>
      </c>
      <c r="C625" s="4">
        <v>-181743.98691596952</v>
      </c>
    </row>
    <row r="626" spans="1:3" x14ac:dyDescent="0.2">
      <c r="A626" s="4">
        <v>601</v>
      </c>
      <c r="B626" s="4">
        <v>25254.633901708621</v>
      </c>
      <c r="C626" s="4">
        <v>-19200.633901708621</v>
      </c>
    </row>
    <row r="627" spans="1:3" x14ac:dyDescent="0.2">
      <c r="A627" s="4">
        <v>602</v>
      </c>
      <c r="B627" s="4">
        <v>233138.66437006241</v>
      </c>
      <c r="C627" s="4">
        <v>-179630.66437006241</v>
      </c>
    </row>
    <row r="628" spans="1:3" x14ac:dyDescent="0.2">
      <c r="A628" s="4">
        <v>603</v>
      </c>
      <c r="B628" s="4">
        <v>713837.79361962108</v>
      </c>
      <c r="C628" s="4">
        <v>-27252.793619621079</v>
      </c>
    </row>
    <row r="629" spans="1:3" x14ac:dyDescent="0.2">
      <c r="A629" s="4">
        <v>604</v>
      </c>
      <c r="B629" s="4">
        <v>68622.494708903745</v>
      </c>
      <c r="C629" s="4">
        <v>35853.505291096255</v>
      </c>
    </row>
    <row r="630" spans="1:3" x14ac:dyDescent="0.2">
      <c r="A630" s="4">
        <v>605</v>
      </c>
      <c r="B630" s="4">
        <v>233702.91588817141</v>
      </c>
      <c r="C630" s="4">
        <v>-200764.91588817141</v>
      </c>
    </row>
    <row r="631" spans="1:3" x14ac:dyDescent="0.2">
      <c r="A631" s="4">
        <v>606</v>
      </c>
      <c r="B631" s="4">
        <v>677866.12497459981</v>
      </c>
      <c r="C631" s="4">
        <v>-462123.12497459981</v>
      </c>
    </row>
    <row r="632" spans="1:3" x14ac:dyDescent="0.2">
      <c r="A632" s="4">
        <v>607</v>
      </c>
      <c r="B632" s="4">
        <v>49178.571634087464</v>
      </c>
      <c r="C632" s="4">
        <v>159032.42836591252</v>
      </c>
    </row>
    <row r="633" spans="1:3" x14ac:dyDescent="0.2">
      <c r="A633" s="4">
        <v>608</v>
      </c>
      <c r="B633" s="4">
        <v>1146984.7331512005</v>
      </c>
      <c r="C633" s="4">
        <v>-203635.73315120046</v>
      </c>
    </row>
    <row r="634" spans="1:3" x14ac:dyDescent="0.2">
      <c r="A634" s="4">
        <v>609</v>
      </c>
      <c r="B634" s="4">
        <v>963553.67497245246</v>
      </c>
      <c r="C634" s="4">
        <v>-838530.67497245246</v>
      </c>
    </row>
    <row r="635" spans="1:3" x14ac:dyDescent="0.2">
      <c r="A635" s="4">
        <v>610</v>
      </c>
      <c r="B635" s="4">
        <v>163040.5827372396</v>
      </c>
      <c r="C635" s="4">
        <v>-93248.582737239602</v>
      </c>
    </row>
    <row r="636" spans="1:3" x14ac:dyDescent="0.2">
      <c r="A636" s="4">
        <v>611</v>
      </c>
      <c r="B636" s="4">
        <v>2631.430553239712</v>
      </c>
      <c r="C636" s="4">
        <v>45818.569446760288</v>
      </c>
    </row>
    <row r="637" spans="1:3" x14ac:dyDescent="0.2">
      <c r="A637" s="4">
        <v>612</v>
      </c>
      <c r="B637" s="4">
        <v>920402.77396883792</v>
      </c>
      <c r="C637" s="4">
        <v>-70847.773968837922</v>
      </c>
    </row>
    <row r="638" spans="1:3" x14ac:dyDescent="0.2">
      <c r="A638" s="4">
        <v>613</v>
      </c>
      <c r="B638" s="4">
        <v>-52507.498409832697</v>
      </c>
      <c r="C638" s="4">
        <v>83365.498409832697</v>
      </c>
    </row>
    <row r="639" spans="1:3" x14ac:dyDescent="0.2">
      <c r="A639" s="4">
        <v>614</v>
      </c>
      <c r="B639" s="4">
        <v>105663.67069174447</v>
      </c>
      <c r="C639" s="4">
        <v>137443.32930825552</v>
      </c>
    </row>
    <row r="640" spans="1:3" x14ac:dyDescent="0.2">
      <c r="A640" s="4">
        <v>615</v>
      </c>
      <c r="B640" s="4">
        <v>2250267.1537227868</v>
      </c>
      <c r="C640" s="4">
        <v>262083.84627721319</v>
      </c>
    </row>
    <row r="641" spans="1:3" x14ac:dyDescent="0.2">
      <c r="A641" s="4">
        <v>616</v>
      </c>
      <c r="B641" s="4">
        <v>13424.570047432906</v>
      </c>
      <c r="C641" s="4">
        <v>-5507.570047432906</v>
      </c>
    </row>
    <row r="642" spans="1:3" x14ac:dyDescent="0.2">
      <c r="A642" s="4">
        <v>617</v>
      </c>
      <c r="B642" s="4">
        <v>514363.80819079338</v>
      </c>
      <c r="C642" s="4">
        <v>-100501.80819079338</v>
      </c>
    </row>
    <row r="643" spans="1:3" x14ac:dyDescent="0.2">
      <c r="A643" s="4">
        <v>618</v>
      </c>
      <c r="B643" s="4">
        <v>-54026.607106895397</v>
      </c>
      <c r="C643" s="4">
        <v>62867.607106895397</v>
      </c>
    </row>
    <row r="644" spans="1:3" x14ac:dyDescent="0.2">
      <c r="A644" s="4">
        <v>619</v>
      </c>
      <c r="B644" s="4">
        <v>280804.7969921215</v>
      </c>
      <c r="C644" s="4">
        <v>-52335.796992121497</v>
      </c>
    </row>
    <row r="645" spans="1:3" x14ac:dyDescent="0.2">
      <c r="A645" s="4">
        <v>620</v>
      </c>
      <c r="B645" s="4">
        <v>92873.993911011741</v>
      </c>
      <c r="C645" s="4">
        <v>-5123.9939110117411</v>
      </c>
    </row>
    <row r="646" spans="1:3" x14ac:dyDescent="0.2">
      <c r="A646" s="4">
        <v>621</v>
      </c>
      <c r="B646" s="4">
        <v>47331.90146729564</v>
      </c>
      <c r="C646" s="4">
        <v>60760.09853270436</v>
      </c>
    </row>
    <row r="647" spans="1:3" x14ac:dyDescent="0.2">
      <c r="A647" s="4">
        <v>622</v>
      </c>
      <c r="B647" s="4">
        <v>-84759.414000608798</v>
      </c>
      <c r="C647" s="4">
        <v>89441.414000608798</v>
      </c>
    </row>
    <row r="648" spans="1:3" x14ac:dyDescent="0.2">
      <c r="A648" s="4">
        <v>623</v>
      </c>
      <c r="B648" s="4">
        <v>884062.86389091623</v>
      </c>
      <c r="C648" s="4">
        <v>-335698.86389091623</v>
      </c>
    </row>
    <row r="649" spans="1:3" x14ac:dyDescent="0.2">
      <c r="A649" s="4">
        <v>624</v>
      </c>
      <c r="B649" s="4">
        <v>-76913.620479191712</v>
      </c>
      <c r="C649" s="4">
        <v>87640.620479191712</v>
      </c>
    </row>
    <row r="650" spans="1:3" x14ac:dyDescent="0.2">
      <c r="A650" s="4">
        <v>625</v>
      </c>
      <c r="B650" s="4">
        <v>181370.27001834783</v>
      </c>
      <c r="C650" s="4">
        <v>-166254.27001834783</v>
      </c>
    </row>
    <row r="651" spans="1:3" x14ac:dyDescent="0.2">
      <c r="A651" s="4">
        <v>626</v>
      </c>
      <c r="B651" s="4">
        <v>-40117.938784951315</v>
      </c>
      <c r="C651" s="4">
        <v>47644.938784951315</v>
      </c>
    </row>
    <row r="652" spans="1:3" x14ac:dyDescent="0.2">
      <c r="A652" s="4">
        <v>627</v>
      </c>
      <c r="B652" s="4">
        <v>267250.81011535414</v>
      </c>
      <c r="C652" s="4">
        <v>-203969.81011535414</v>
      </c>
    </row>
    <row r="653" spans="1:3" x14ac:dyDescent="0.2">
      <c r="A653" s="4">
        <v>628</v>
      </c>
      <c r="B653" s="4">
        <v>2399.4962523631693</v>
      </c>
      <c r="C653" s="4">
        <v>10996.503747636831</v>
      </c>
    </row>
    <row r="654" spans="1:3" x14ac:dyDescent="0.2">
      <c r="A654" s="4">
        <v>629</v>
      </c>
      <c r="B654" s="4">
        <v>467193.41989343823</v>
      </c>
      <c r="C654" s="4">
        <v>-55594.419893438229</v>
      </c>
    </row>
    <row r="655" spans="1:3" x14ac:dyDescent="0.2">
      <c r="A655" s="4">
        <v>630</v>
      </c>
      <c r="B655" s="4">
        <v>2541521.1269416763</v>
      </c>
      <c r="C655" s="4">
        <v>351480.87305832375</v>
      </c>
    </row>
    <row r="656" spans="1:3" x14ac:dyDescent="0.2">
      <c r="A656" s="4">
        <v>631</v>
      </c>
      <c r="B656" s="4">
        <v>50852.30319840119</v>
      </c>
      <c r="C656" s="4">
        <v>76951.69680159881</v>
      </c>
    </row>
    <row r="657" spans="1:3" x14ac:dyDescent="0.2">
      <c r="A657" s="4">
        <v>632</v>
      </c>
      <c r="B657" s="4">
        <v>329862.53541943984</v>
      </c>
      <c r="C657" s="4">
        <v>-191574.53541943984</v>
      </c>
    </row>
    <row r="658" spans="1:3" x14ac:dyDescent="0.2">
      <c r="A658" s="4">
        <v>633</v>
      </c>
      <c r="B658" s="4">
        <v>293608.03376057802</v>
      </c>
      <c r="C658" s="4">
        <v>-28391.033760578022</v>
      </c>
    </row>
    <row r="659" spans="1:3" x14ac:dyDescent="0.2">
      <c r="A659" s="4">
        <v>634</v>
      </c>
      <c r="B659" s="4">
        <v>1038794.9911877305</v>
      </c>
      <c r="C659" s="4">
        <v>-307421.99118773045</v>
      </c>
    </row>
    <row r="660" spans="1:3" x14ac:dyDescent="0.2">
      <c r="A660" s="4">
        <v>635</v>
      </c>
      <c r="B660" s="4">
        <v>-56942.07735672062</v>
      </c>
      <c r="C660" s="4">
        <v>71013.07735672062</v>
      </c>
    </row>
    <row r="661" spans="1:3" x14ac:dyDescent="0.2">
      <c r="A661" s="4">
        <v>636</v>
      </c>
      <c r="B661" s="4">
        <v>-56446.333032016686</v>
      </c>
      <c r="C661" s="4">
        <v>86218.333032016686</v>
      </c>
    </row>
    <row r="662" spans="1:3" x14ac:dyDescent="0.2">
      <c r="A662" s="4">
        <v>637</v>
      </c>
      <c r="B662" s="4">
        <v>53240.153400571609</v>
      </c>
      <c r="C662" s="4">
        <v>83682.846599428391</v>
      </c>
    </row>
    <row r="663" spans="1:3" x14ac:dyDescent="0.2">
      <c r="A663" s="4">
        <v>638</v>
      </c>
      <c r="B663" s="4">
        <v>241575.82938503602</v>
      </c>
      <c r="C663" s="4">
        <v>-55553.829385036021</v>
      </c>
    </row>
    <row r="664" spans="1:3" x14ac:dyDescent="0.2">
      <c r="A664" s="4">
        <v>639</v>
      </c>
      <c r="B664" s="4">
        <v>-73766.215928489954</v>
      </c>
      <c r="C664" s="4">
        <v>112277.21592848995</v>
      </c>
    </row>
    <row r="665" spans="1:3" x14ac:dyDescent="0.2">
      <c r="A665" s="4">
        <v>640</v>
      </c>
      <c r="B665" s="4">
        <v>1933938.3755073564</v>
      </c>
      <c r="C665" s="4">
        <v>-85677.375507356366</v>
      </c>
    </row>
    <row r="666" spans="1:3" x14ac:dyDescent="0.2">
      <c r="A666" s="4">
        <v>641</v>
      </c>
      <c r="B666" s="4">
        <v>224269.50647628657</v>
      </c>
      <c r="C666" s="4">
        <v>-173100.50647628657</v>
      </c>
    </row>
    <row r="667" spans="1:3" x14ac:dyDescent="0.2">
      <c r="A667" s="4">
        <v>642</v>
      </c>
      <c r="B667" s="4">
        <v>9126.2982325689227</v>
      </c>
      <c r="C667" s="4">
        <v>155370.70176743108</v>
      </c>
    </row>
    <row r="668" spans="1:3" x14ac:dyDescent="0.2">
      <c r="A668" s="4">
        <v>643</v>
      </c>
      <c r="B668" s="4">
        <v>19828.566305412824</v>
      </c>
      <c r="C668" s="4">
        <v>-11030.566305412824</v>
      </c>
    </row>
    <row r="669" spans="1:3" x14ac:dyDescent="0.2">
      <c r="A669" s="4">
        <v>644</v>
      </c>
      <c r="B669" s="4">
        <v>717794.94397703209</v>
      </c>
      <c r="C669" s="4">
        <v>86216.05602296791</v>
      </c>
    </row>
    <row r="670" spans="1:3" x14ac:dyDescent="0.2">
      <c r="A670" s="4">
        <v>645</v>
      </c>
      <c r="B670" s="4">
        <v>40573.223764139031</v>
      </c>
      <c r="C670" s="4">
        <v>2115.7762358609689</v>
      </c>
    </row>
    <row r="671" spans="1:3" x14ac:dyDescent="0.2">
      <c r="A671" s="4">
        <v>646</v>
      </c>
      <c r="B671" s="4">
        <v>350871.00290199346</v>
      </c>
      <c r="C671" s="4">
        <v>-41018.002901993459</v>
      </c>
    </row>
    <row r="672" spans="1:3" x14ac:dyDescent="0.2">
      <c r="A672" s="4">
        <v>647</v>
      </c>
      <c r="B672" s="4">
        <v>236549.87894459156</v>
      </c>
      <c r="C672" s="4">
        <v>-182605.87894459156</v>
      </c>
    </row>
    <row r="673" spans="1:3" x14ac:dyDescent="0.2">
      <c r="A673" s="4">
        <v>648</v>
      </c>
      <c r="B673" s="4">
        <v>1244750.2843081634</v>
      </c>
      <c r="C673" s="4">
        <v>-580474.28430816345</v>
      </c>
    </row>
    <row r="674" spans="1:3" x14ac:dyDescent="0.2">
      <c r="A674" s="4">
        <v>649</v>
      </c>
      <c r="B674" s="4">
        <v>597511.32813545922</v>
      </c>
      <c r="C674" s="4">
        <v>-333935.32813545922</v>
      </c>
    </row>
    <row r="675" spans="1:3" x14ac:dyDescent="0.2">
      <c r="A675" s="4">
        <v>650</v>
      </c>
      <c r="B675" s="4">
        <v>827741.19194073067</v>
      </c>
      <c r="C675" s="4">
        <v>-204262.19194073067</v>
      </c>
    </row>
    <row r="676" spans="1:3" x14ac:dyDescent="0.2">
      <c r="A676" s="4">
        <v>651</v>
      </c>
      <c r="B676" s="4">
        <v>215623.47864316677</v>
      </c>
      <c r="C676" s="4">
        <v>-202949.47864316677</v>
      </c>
    </row>
    <row r="677" spans="1:3" x14ac:dyDescent="0.2">
      <c r="A677" s="4">
        <v>652</v>
      </c>
      <c r="B677" s="4">
        <v>522969.15606074187</v>
      </c>
      <c r="C677" s="4">
        <v>906145.84393925813</v>
      </c>
    </row>
    <row r="678" spans="1:3" x14ac:dyDescent="0.2">
      <c r="A678" s="4">
        <v>653</v>
      </c>
      <c r="B678" s="4">
        <v>-30984.970867348049</v>
      </c>
      <c r="C678" s="4">
        <v>37118.970867348049</v>
      </c>
    </row>
    <row r="679" spans="1:3" x14ac:dyDescent="0.2">
      <c r="A679" s="4">
        <v>654</v>
      </c>
      <c r="B679" s="4">
        <v>100615.35602335575</v>
      </c>
      <c r="C679" s="4">
        <v>-96559.356023355751</v>
      </c>
    </row>
    <row r="680" spans="1:3" x14ac:dyDescent="0.2">
      <c r="A680" s="4">
        <v>655</v>
      </c>
      <c r="B680" s="4">
        <v>707224.93454349507</v>
      </c>
      <c r="C680" s="4">
        <v>-306778.93454349507</v>
      </c>
    </row>
    <row r="681" spans="1:3" x14ac:dyDescent="0.2">
      <c r="A681" s="4">
        <v>656</v>
      </c>
      <c r="B681" s="4">
        <v>329689.59681696171</v>
      </c>
      <c r="C681" s="4">
        <v>-143443.59681696171</v>
      </c>
    </row>
    <row r="682" spans="1:3" x14ac:dyDescent="0.2">
      <c r="A682" s="4">
        <v>657</v>
      </c>
      <c r="B682" s="4">
        <v>1517388.3959941734</v>
      </c>
      <c r="C682" s="4">
        <v>-369725.39599417336</v>
      </c>
    </row>
    <row r="683" spans="1:3" ht="17" thickBot="1" x14ac:dyDescent="0.25">
      <c r="A683" s="5">
        <v>658</v>
      </c>
      <c r="B683" s="5">
        <v>-1120.9054787423738</v>
      </c>
      <c r="C683" s="5">
        <v>20572.905478742374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PoliticalAds</vt:lpstr>
      <vt:lpstr>Simple Linear Reg</vt:lpstr>
      <vt:lpstr>Mult Linear Reg</vt:lpstr>
      <vt:lpstr>Mult Linear Reg Sig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2020-09-25T21:35:57Z</dcterms:created>
  <dcterms:modified xsi:type="dcterms:W3CDTF">2020-09-25T22:29:41Z</dcterms:modified>
</cp:coreProperties>
</file>