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istrator\Desktop\Excel Project\"/>
    </mc:Choice>
  </mc:AlternateContent>
  <xr:revisionPtr revIDLastSave="0" documentId="13_ncr:1_{0D5F0973-4525-4C89-8C7E-BC885C875490}" xr6:coauthVersionLast="47" xr6:coauthVersionMax="47" xr10:uidLastSave="{00000000-0000-0000-0000-000000000000}"/>
  <bookViews>
    <workbookView xWindow="-120" yWindow="-120" windowWidth="29040" windowHeight="15720" activeTab="2" xr2:uid="{00000000-000D-0000-FFFF-FFFF00000000}"/>
  </bookViews>
  <sheets>
    <sheet name="cleaned_data" sheetId="2" r:id="rId1"/>
    <sheet name="pivot_tables" sheetId="1" r:id="rId2"/>
    <sheet name="dashboard" sheetId="3" r:id="rId3"/>
  </sheets>
  <definedNames>
    <definedName name="_xlcn.WorksheetConnection_dashboard.xlsxBikeSales1" hidden="1">BikeSales[]</definedName>
    <definedName name="ExternalData_1" localSheetId="0" hidden="1">cleaned_data!$A$1:$AA$1001</definedName>
    <definedName name="Slicer_Age_Group">#N/A</definedName>
    <definedName name="Slicer_Customer_Segment">#N/A</definedName>
    <definedName name="Slicer_Gender">#N/A</definedName>
    <definedName name="Slicer_Region">#N/A</definedName>
  </definedNames>
  <calcPr calcId="191029"/>
  <pivotCaches>
    <pivotCache cacheId="102" r:id="rId4"/>
    <pivotCache cacheId="105" r:id="rId5"/>
    <pivotCache cacheId="108" r:id="rId6"/>
    <pivotCache cacheId="111" r:id="rId7"/>
    <pivotCache cacheId="114" r:id="rId8"/>
    <pivotCache cacheId="117" r:id="rId9"/>
    <pivotCache cacheId="120" r:id="rId10"/>
    <pivotCache cacheId="123" r:id="rId11"/>
    <pivotCache cacheId="126"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ikeSales" name="BikeSales" connection="WorksheetConnection_dashboard.xlsx!Bike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1" l="1"/>
  <c r="G15" i="1"/>
  <c r="F15" i="1"/>
  <c r="E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234D5F-D201-49BF-A06C-8AE6BC3D3018}" keepAlive="1" name="Query - BikeSales" description="Connection to the 'BikeSales' query in the workbook." type="5" refreshedVersion="8" background="1" saveData="1">
    <dbPr connection="Provider=Microsoft.Mashup.OleDb.1;Data Source=$Workbook$;Location=BikeSales;Extended Properties=&quot;&quot;" command="SELECT * FROM [BikeSales]"/>
  </connection>
  <connection id="2" xr16:uid="{BCD7CC07-0B79-4ABD-A04B-3C3FD3B6BC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79F5469-1D6B-426A-B35A-49930EA1AC8C}" name="WorksheetConnection_dashboard.xlsx!BikeSales" type="102" refreshedVersion="8" minRefreshableVersion="5">
    <extLst>
      <ext xmlns:x15="http://schemas.microsoft.com/office/spreadsheetml/2010/11/main" uri="{DE250136-89BD-433C-8126-D09CA5730AF9}">
        <x15:connection id="BikeSales" autoDelete="1">
          <x15:rangePr sourceName="_xlcn.WorksheetConnection_dashboard.xlsxBikeSales1"/>
        </x15:connection>
      </ext>
    </extLst>
  </connection>
</connections>
</file>

<file path=xl/sharedStrings.xml><?xml version="1.0" encoding="utf-8"?>
<sst xmlns="http://schemas.openxmlformats.org/spreadsheetml/2006/main" count="14116" uniqueCount="93">
  <si>
    <t>ID</t>
  </si>
  <si>
    <t>Marital Status</t>
  </si>
  <si>
    <t>Gender</t>
  </si>
  <si>
    <t>Income</t>
  </si>
  <si>
    <t>Children</t>
  </si>
  <si>
    <t>Education</t>
  </si>
  <si>
    <t>Occupation</t>
  </si>
  <si>
    <t>Home Owner</t>
  </si>
  <si>
    <t>Cars</t>
  </si>
  <si>
    <t>Commute Distance</t>
  </si>
  <si>
    <t>Region</t>
  </si>
  <si>
    <t>Age</t>
  </si>
  <si>
    <t>Purchased Bike</t>
  </si>
  <si>
    <t>Bachelors</t>
  </si>
  <si>
    <t>Skilled Manual</t>
  </si>
  <si>
    <t>0-1 Miles</t>
  </si>
  <si>
    <t>Europe</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</si>
  <si>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</si>
  <si>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</si>
  <si>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</si>
  <si>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</si>
  <si>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</si>
  <si>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</si>
  <si>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</si>
  <si>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</si>
  <si>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</si>
  <si>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</si>
  <si>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</si>
  <si>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</si>
  <si>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</si>
  <si>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</si>
  <si>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</si>
  <si>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Female</t>
  </si>
  <si>
    <t>Male</t>
  </si>
  <si>
    <t>Single</t>
  </si>
  <si>
    <t>Age Group</t>
  </si>
  <si>
    <t>Income Band</t>
  </si>
  <si>
    <t>Car Ownership Category</t>
  </si>
  <si>
    <t>Parent Status</t>
  </si>
  <si>
    <t>Family Size Group</t>
  </si>
  <si>
    <t>Commute Category</t>
  </si>
  <si>
    <t>Commute Distance Sort</t>
  </si>
  <si>
    <t>Education Sort</t>
  </si>
  <si>
    <t>Income Band Sort</t>
  </si>
  <si>
    <t>Age Group Sort</t>
  </si>
  <si>
    <t>Mobility Profile</t>
  </si>
  <si>
    <t>Customer Segment</t>
  </si>
  <si>
    <t>Bike Purchase Flag</t>
  </si>
  <si>
    <t>35-44</t>
  </si>
  <si>
    <t>$30K-$59K</t>
  </si>
  <si>
    <t>No Car</t>
  </si>
  <si>
    <t>Parent</t>
  </si>
  <si>
    <t>1-2 Children</t>
  </si>
  <si>
    <t>Short</t>
  </si>
  <si>
    <t>Low-Car Short Commute</t>
  </si>
  <si>
    <t>Family Household</t>
  </si>
  <si>
    <t>One Car</t>
  </si>
  <si>
    <t>3+ Children</t>
  </si>
  <si>
    <t>Single-Car Short Commute</t>
  </si>
  <si>
    <t>55-64</t>
  </si>
  <si>
    <t>$60K-$99K</t>
  </si>
  <si>
    <t>Multiple Cars</t>
  </si>
  <si>
    <t>Medium</t>
  </si>
  <si>
    <t>Multi-Car Household</t>
  </si>
  <si>
    <t>Mature Parent</t>
  </si>
  <si>
    <t>Non-Parent</t>
  </si>
  <si>
    <t>No Children</t>
  </si>
  <si>
    <t>Long</t>
  </si>
  <si>
    <t>Single-Car Long Commute</t>
  </si>
  <si>
    <t>Mid-Career Adult</t>
  </si>
  <si>
    <t>45-54</t>
  </si>
  <si>
    <t>Under $30K</t>
  </si>
  <si>
    <t>25-34</t>
  </si>
  <si>
    <t>$100K+</t>
  </si>
  <si>
    <t>Young Parent</t>
  </si>
  <si>
    <t>Very Long</t>
  </si>
  <si>
    <t>Young Adult</t>
  </si>
  <si>
    <t>65+</t>
  </si>
  <si>
    <t>Car-Free Long Commute</t>
  </si>
  <si>
    <t>Mature Adult</t>
  </si>
  <si>
    <t>Row Labels</t>
  </si>
  <si>
    <t>Grand Total</t>
  </si>
  <si>
    <t>Average of Bike Purchase Flag</t>
  </si>
  <si>
    <t>Column Labels</t>
  </si>
  <si>
    <t>Slicers</t>
  </si>
  <si>
    <t>No Data</t>
  </si>
  <si>
    <t>BIKE SALES | CUSTOMER INSIGHTS</t>
  </si>
  <si>
    <t>Total Customers</t>
  </si>
  <si>
    <t>Bike Buyers</t>
  </si>
  <si>
    <t>Non-Buyers</t>
  </si>
  <si>
    <t>Purchase Rate</t>
  </si>
  <si>
    <t>Non-Buyer Flag</t>
  </si>
  <si>
    <t>Sum of Bike Purchase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</si>
</sst>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8"/>
      <name val="Calibri"/>
      <family val="2"/>
      <scheme val="minor"/>
    </font>
    <font>
      <sz val="36"/>
      <color theme="0"/>
      <name val="Calibri"/>
      <family val="2"/>
      <scheme val="minor"/>
    </font>
    <font>
      <b/>
      <sz val="28"/>
      <color theme="0"/>
      <name val="Calibri"/>
      <family val="2"/>
      <scheme val="minor"/>
    </font>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4" fillId="0" borderId="0" applyFont="0" applyFill="0" applyBorder="0" applyAlignment="0" applyProtection="0"/>
  </cellStyleXfs>
  <cellXfs count="41">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 xfId="0" pivotButton="1"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8"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5" fillId="0" borderId="0" xfId="0" applyFont="1"/>
    <xf numFmtId="164" fontId="0" fillId="0" borderId="0" xfId="1" applyNumberFormat="1" applyFont="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0" xfId="0" applyFont="1" applyFill="1" applyAlignment="1">
      <alignment horizontal="center" vertical="center"/>
    </xf>
    <xf numFmtId="0" fontId="2" fillId="2" borderId="9"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0" fillId="0" borderId="0" xfId="0" applyNumberFormat="1"/>
    <xf numFmtId="0" fontId="0" fillId="0" borderId="2" xfId="0" applyNumberFormat="1" applyBorder="1" applyAlignment="1">
      <alignment horizontal="center" vertical="center"/>
    </xf>
    <xf numFmtId="0" fontId="0" fillId="0" borderId="3" xfId="0" applyNumberFormat="1" applyBorder="1" applyAlignment="1">
      <alignment horizontal="center" vertical="center"/>
    </xf>
    <xf numFmtId="0" fontId="0" fillId="0" borderId="4" xfId="0" applyNumberFormat="1" applyBorder="1" applyAlignment="1">
      <alignment horizontal="center" vertical="center"/>
    </xf>
    <xf numFmtId="0" fontId="0" fillId="0" borderId="8" xfId="0" applyNumberFormat="1" applyBorder="1" applyAlignment="1">
      <alignment horizontal="center" vertical="center"/>
    </xf>
    <xf numFmtId="0" fontId="0" fillId="0" borderId="0" xfId="0" applyNumberFormat="1" applyBorder="1" applyAlignment="1">
      <alignment horizontal="center" vertical="center"/>
    </xf>
    <xf numFmtId="0" fontId="0" fillId="0" borderId="9" xfId="0" applyNumberFormat="1" applyBorder="1" applyAlignment="1">
      <alignment horizontal="center" vertical="center"/>
    </xf>
    <xf numFmtId="0" fontId="0" fillId="0" borderId="5" xfId="0" applyNumberFormat="1" applyBorder="1" applyAlignment="1">
      <alignment horizontal="center" vertical="center"/>
    </xf>
    <xf numFmtId="0" fontId="0" fillId="0" borderId="6" xfId="0" applyNumberFormat="1" applyBorder="1" applyAlignment="1">
      <alignment horizontal="center" vertical="center"/>
    </xf>
    <xf numFmtId="0" fontId="0" fillId="0" borderId="7" xfId="0" applyNumberFormat="1" applyBorder="1" applyAlignment="1">
      <alignment horizontal="center" vertical="center"/>
    </xf>
    <xf numFmtId="0" fontId="0" fillId="0" borderId="1" xfId="0" applyBorder="1" applyAlignment="1">
      <alignment horizontal="center" vertical="center"/>
    </xf>
  </cellXfs>
  <cellStyles count="2">
    <cellStyle name="Normal" xfId="0" builtinId="0"/>
    <cellStyle name="Percent" xfId="1" builtinId="5"/>
  </cellStyles>
  <dxfs count="18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i val="0"/>
        <color theme="0"/>
      </font>
      <fill>
        <patternFill>
          <bgColor rgb="FF92D05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4.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Purchase rate by Age Group</a:t>
            </a:r>
            <a:r>
              <a:rPr lang="ar-DZ" sz="1400" b="1" i="0" u="none" strike="noStrike" baseline="0"/>
              <a:t> </a:t>
            </a:r>
            <a:r>
              <a:rPr lang="en-US" sz="1400" b="1" i="0" u="none" strike="noStrike" baseline="0"/>
              <a:t>and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pivot_tables!$B$1:$B$2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pivot_tables!$A$3:$A$8</c:f>
              <c:strCache>
                <c:ptCount val="5"/>
                <c:pt idx="0">
                  <c:v>25-34</c:v>
                </c:pt>
                <c:pt idx="1">
                  <c:v>35-44</c:v>
                </c:pt>
                <c:pt idx="2">
                  <c:v>45-54</c:v>
                </c:pt>
                <c:pt idx="3">
                  <c:v>55-64</c:v>
                </c:pt>
                <c:pt idx="4">
                  <c:v>65+</c:v>
                </c:pt>
              </c:strCache>
            </c:strRef>
          </c:cat>
          <c:val>
            <c:numRef>
              <c:f>pivot_tables!$B$3:$B$8</c:f>
              <c:numCache>
                <c:formatCode>0.0%</c:formatCode>
                <c:ptCount val="5"/>
                <c:pt idx="0">
                  <c:v>0.42727272727272725</c:v>
                </c:pt>
                <c:pt idx="1">
                  <c:v>0.60624999999999996</c:v>
                </c:pt>
                <c:pt idx="2">
                  <c:v>0.55555555555555558</c:v>
                </c:pt>
                <c:pt idx="3">
                  <c:v>0.26984126984126983</c:v>
                </c:pt>
                <c:pt idx="4">
                  <c:v>0.26666666666666666</c:v>
                </c:pt>
              </c:numCache>
            </c:numRef>
          </c:val>
          <c:extLst>
            <c:ext xmlns:c16="http://schemas.microsoft.com/office/drawing/2014/chart" uri="{C3380CC4-5D6E-409C-BE32-E72D297353CC}">
              <c16:uniqueId val="{00000000-788D-4329-8ADB-5494FF284BEB}"/>
            </c:ext>
          </c:extLst>
        </c:ser>
        <c:ser>
          <c:idx val="1"/>
          <c:order val="1"/>
          <c:tx>
            <c:strRef>
              <c:f>pivot_tables!$C$1:$C$2</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pivot_tables!$A$3:$A$8</c:f>
              <c:strCache>
                <c:ptCount val="5"/>
                <c:pt idx="0">
                  <c:v>25-34</c:v>
                </c:pt>
                <c:pt idx="1">
                  <c:v>35-44</c:v>
                </c:pt>
                <c:pt idx="2">
                  <c:v>45-54</c:v>
                </c:pt>
                <c:pt idx="3">
                  <c:v>55-64</c:v>
                </c:pt>
                <c:pt idx="4">
                  <c:v>65+</c:v>
                </c:pt>
              </c:strCache>
            </c:strRef>
          </c:cat>
          <c:val>
            <c:numRef>
              <c:f>pivot_tables!$C$3:$C$8</c:f>
              <c:numCache>
                <c:formatCode>0.0%</c:formatCode>
                <c:ptCount val="5"/>
                <c:pt idx="0">
                  <c:v>0.41818181818181815</c:v>
                </c:pt>
                <c:pt idx="1">
                  <c:v>0.58479532163742687</c:v>
                </c:pt>
                <c:pt idx="2">
                  <c:v>0.46268656716417911</c:v>
                </c:pt>
                <c:pt idx="3">
                  <c:v>0.37313432835820898</c:v>
                </c:pt>
                <c:pt idx="4">
                  <c:v>0.31034482758620691</c:v>
                </c:pt>
              </c:numCache>
            </c:numRef>
          </c:val>
          <c:extLst>
            <c:ext xmlns:c16="http://schemas.microsoft.com/office/drawing/2014/chart" uri="{C3380CC4-5D6E-409C-BE32-E72D297353CC}">
              <c16:uniqueId val="{00000000-58A9-4BF5-980B-D7C503ECD2FA}"/>
            </c:ext>
          </c:extLst>
        </c:ser>
        <c:dLbls>
          <c:showLegendKey val="0"/>
          <c:showVal val="1"/>
          <c:showCatName val="0"/>
          <c:showSerName val="0"/>
          <c:showPercent val="0"/>
          <c:showBubbleSize val="0"/>
        </c:dLbls>
        <c:gapWidth val="150"/>
        <c:overlap val="100"/>
        <c:axId val="830012704"/>
        <c:axId val="631317872"/>
      </c:barChart>
      <c:catAx>
        <c:axId val="830012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631317872"/>
        <c:crosses val="autoZero"/>
        <c:auto val="1"/>
        <c:lblAlgn val="ctr"/>
        <c:lblOffset val="100"/>
        <c:noMultiLvlLbl val="0"/>
      </c:catAx>
      <c:valAx>
        <c:axId val="631317872"/>
        <c:scaling>
          <c:orientation val="minMax"/>
          <c:max val="1"/>
        </c:scaling>
        <c:delete val="1"/>
        <c:axPos val="l"/>
        <c:numFmt formatCode="0.0%" sourceLinked="1"/>
        <c:majorTickMark val="out"/>
        <c:minorTickMark val="none"/>
        <c:tickLblPos val="nextTo"/>
        <c:crossAx val="83001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Purchase rate by income band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pivot_tables!$A$12:$A$16</c:f>
              <c:strCache>
                <c:ptCount val="4"/>
                <c:pt idx="0">
                  <c:v>Under $30K</c:v>
                </c:pt>
                <c:pt idx="1">
                  <c:v>$30K-$59K</c:v>
                </c:pt>
                <c:pt idx="2">
                  <c:v>$60K-$99K</c:v>
                </c:pt>
                <c:pt idx="3">
                  <c:v>$100K+</c:v>
                </c:pt>
              </c:strCache>
            </c:strRef>
          </c:cat>
          <c:val>
            <c:numRef>
              <c:f>pivot_tables!$B$12:$B$16</c:f>
              <c:numCache>
                <c:formatCode>0.0%</c:formatCode>
                <c:ptCount val="4"/>
                <c:pt idx="0">
                  <c:v>0.40136054421768708</c:v>
                </c:pt>
                <c:pt idx="1">
                  <c:v>0.49848024316109424</c:v>
                </c:pt>
                <c:pt idx="2">
                  <c:v>0.49403341288782815</c:v>
                </c:pt>
                <c:pt idx="3">
                  <c:v>0.48571428571428571</c:v>
                </c:pt>
              </c:numCache>
            </c:numRef>
          </c:val>
          <c:extLst>
            <c:ext xmlns:c16="http://schemas.microsoft.com/office/drawing/2014/chart" uri="{C3380CC4-5D6E-409C-BE32-E72D297353CC}">
              <c16:uniqueId val="{00000000-A00B-4414-90CD-43540DE29CB2}"/>
            </c:ext>
          </c:extLst>
        </c:ser>
        <c:dLbls>
          <c:showLegendKey val="0"/>
          <c:showVal val="1"/>
          <c:showCatName val="0"/>
          <c:showSerName val="0"/>
          <c:showPercent val="0"/>
          <c:showBubbleSize val="0"/>
        </c:dLbls>
        <c:gapWidth val="219"/>
        <c:axId val="733518256"/>
        <c:axId val="1394097072"/>
      </c:barChart>
      <c:catAx>
        <c:axId val="733518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394097072"/>
        <c:crosses val="autoZero"/>
        <c:auto val="1"/>
        <c:lblAlgn val="ctr"/>
        <c:lblOffset val="100"/>
        <c:noMultiLvlLbl val="0"/>
      </c:catAx>
      <c:valAx>
        <c:axId val="1394097072"/>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73351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Purchase rate by region</a:t>
            </a:r>
            <a:endParaRPr lang="en-US" b="1" u="non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pivot_tables!$A$20:$A$23</c:f>
              <c:strCache>
                <c:ptCount val="3"/>
                <c:pt idx="0">
                  <c:v>North America</c:v>
                </c:pt>
                <c:pt idx="1">
                  <c:v>Europe</c:v>
                </c:pt>
                <c:pt idx="2">
                  <c:v>Pacific</c:v>
                </c:pt>
              </c:strCache>
            </c:strRef>
          </c:cat>
          <c:val>
            <c:numRef>
              <c:f>pivot_tables!$B$20:$B$23</c:f>
              <c:numCache>
                <c:formatCode>0.0%</c:formatCode>
                <c:ptCount val="3"/>
                <c:pt idx="0">
                  <c:v>0.43307086614173229</c:v>
                </c:pt>
                <c:pt idx="1">
                  <c:v>0.49333333333333335</c:v>
                </c:pt>
                <c:pt idx="2">
                  <c:v>0.58854166666666663</c:v>
                </c:pt>
              </c:numCache>
            </c:numRef>
          </c:val>
          <c:extLst>
            <c:ext xmlns:c16="http://schemas.microsoft.com/office/drawing/2014/chart" uri="{C3380CC4-5D6E-409C-BE32-E72D297353CC}">
              <c16:uniqueId val="{00000000-96A6-4FA3-A243-00F999CFEBF5}"/>
            </c:ext>
          </c:extLst>
        </c:ser>
        <c:dLbls>
          <c:dLblPos val="outEnd"/>
          <c:showLegendKey val="0"/>
          <c:showVal val="1"/>
          <c:showCatName val="0"/>
          <c:showSerName val="0"/>
          <c:showPercent val="0"/>
          <c:showBubbleSize val="0"/>
        </c:dLbls>
        <c:gapWidth val="182"/>
        <c:axId val="1411561600"/>
        <c:axId val="1394173392"/>
      </c:barChart>
      <c:catAx>
        <c:axId val="1411561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394173392"/>
        <c:crosses val="autoZero"/>
        <c:auto val="1"/>
        <c:lblAlgn val="ctr"/>
        <c:lblOffset val="100"/>
        <c:noMultiLvlLbl val="0"/>
      </c:catAx>
      <c:valAx>
        <c:axId val="1394173392"/>
        <c:scaling>
          <c:orientation val="minMax"/>
          <c:max val="1"/>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41156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v4.xlsx]pivot_tables!PT04</c:name>
    <c:fmtId val="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baseline="0"/>
              <a:t>Purchase rate by commute category</a:t>
            </a:r>
            <a:endParaRPr 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pivot_tables!$A$27:$A$31</c:f>
              <c:strCache>
                <c:ptCount val="4"/>
                <c:pt idx="0">
                  <c:v>Short</c:v>
                </c:pt>
                <c:pt idx="1">
                  <c:v>Medium</c:v>
                </c:pt>
                <c:pt idx="2">
                  <c:v>Long</c:v>
                </c:pt>
                <c:pt idx="3">
                  <c:v>Very Long</c:v>
                </c:pt>
              </c:strCache>
            </c:strRef>
          </c:cat>
          <c:val>
            <c:numRef>
              <c:f>pivot_tables!$B$27:$B$31</c:f>
              <c:numCache>
                <c:formatCode>0.0%</c:formatCode>
                <c:ptCount val="4"/>
                <c:pt idx="0">
                  <c:v>0.51775700934579438</c:v>
                </c:pt>
                <c:pt idx="1">
                  <c:v>0.5864197530864198</c:v>
                </c:pt>
                <c:pt idx="2">
                  <c:v>0.39583333333333331</c:v>
                </c:pt>
                <c:pt idx="3">
                  <c:v>0.29729729729729731</c:v>
                </c:pt>
              </c:numCache>
            </c:numRef>
          </c:val>
          <c:smooth val="0"/>
          <c:extLst>
            <c:ext xmlns:c16="http://schemas.microsoft.com/office/drawing/2014/chart" uri="{C3380CC4-5D6E-409C-BE32-E72D297353CC}">
              <c16:uniqueId val="{00000000-1D0A-4EA5-ACD3-3654CC33E0C3}"/>
            </c:ext>
          </c:extLst>
        </c:ser>
        <c:dLbls>
          <c:dLblPos val="t"/>
          <c:showLegendKey val="0"/>
          <c:showVal val="1"/>
          <c:showCatName val="0"/>
          <c:showSerName val="0"/>
          <c:showPercent val="0"/>
          <c:showBubbleSize val="0"/>
        </c:dLbls>
        <c:smooth val="0"/>
        <c:axId val="1421008128"/>
        <c:axId val="1394122032"/>
      </c:lineChart>
      <c:catAx>
        <c:axId val="1421008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394122032"/>
        <c:crosses val="autoZero"/>
        <c:auto val="1"/>
        <c:lblAlgn val="ctr"/>
        <c:lblOffset val="100"/>
        <c:noMultiLvlLbl val="0"/>
      </c:catAx>
      <c:valAx>
        <c:axId val="1394122032"/>
        <c:scaling>
          <c:orientation val="minMax"/>
          <c:max val="1"/>
        </c:scaling>
        <c:delete val="1"/>
        <c:axPos val="l"/>
        <c:numFmt formatCode="0.0%" sourceLinked="1"/>
        <c:majorTickMark val="out"/>
        <c:minorTickMark val="none"/>
        <c:tickLblPos val="nextTo"/>
        <c:crossAx val="142100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v4.xlsx]pivot_tables!PT05</c:name>
    <c:fmtId val="1"/>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baseline="0"/>
              <a:t>Purchase rate by Car Ownership</a:t>
            </a:r>
            <a:endParaRPr 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pivot_tables!$A$35:$A$38</c:f>
              <c:strCache>
                <c:ptCount val="3"/>
                <c:pt idx="0">
                  <c:v>Multiple Cars</c:v>
                </c:pt>
                <c:pt idx="1">
                  <c:v>One Car</c:v>
                </c:pt>
                <c:pt idx="2">
                  <c:v>No Car</c:v>
                </c:pt>
              </c:strCache>
            </c:strRef>
          </c:cat>
          <c:val>
            <c:numRef>
              <c:f>pivot_tables!$B$35:$B$38</c:f>
              <c:numCache>
                <c:formatCode>0.0%</c:formatCode>
                <c:ptCount val="3"/>
                <c:pt idx="0">
                  <c:v>0.36625514403292181</c:v>
                </c:pt>
                <c:pt idx="1">
                  <c:v>0.56928838951310856</c:v>
                </c:pt>
                <c:pt idx="2">
                  <c:v>0.61133603238866396</c:v>
                </c:pt>
              </c:numCache>
            </c:numRef>
          </c:val>
          <c:extLst>
            <c:ext xmlns:c16="http://schemas.microsoft.com/office/drawing/2014/chart" uri="{C3380CC4-5D6E-409C-BE32-E72D297353CC}">
              <c16:uniqueId val="{00000000-C1F0-477B-A593-0346C9CAB87A}"/>
            </c:ext>
          </c:extLst>
        </c:ser>
        <c:dLbls>
          <c:dLblPos val="outEnd"/>
          <c:showLegendKey val="0"/>
          <c:showVal val="1"/>
          <c:showCatName val="0"/>
          <c:showSerName val="0"/>
          <c:showPercent val="0"/>
          <c:showBubbleSize val="0"/>
        </c:dLbls>
        <c:gapWidth val="182"/>
        <c:axId val="1421047568"/>
        <c:axId val="1394141712"/>
      </c:barChart>
      <c:catAx>
        <c:axId val="142104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394141712"/>
        <c:crosses val="autoZero"/>
        <c:auto val="1"/>
        <c:lblAlgn val="ctr"/>
        <c:lblOffset val="100"/>
        <c:noMultiLvlLbl val="0"/>
      </c:catAx>
      <c:valAx>
        <c:axId val="1394141712"/>
        <c:scaling>
          <c:orientation val="minMax"/>
          <c:max val="1"/>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42104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v4.xlsx]pivot_tables!PT06</c:name>
    <c:fmtId val="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Purchase rate by </a:t>
            </a:r>
            <a:r>
              <a:rPr lang="en-US" sz="1400" b="1" i="0" u="none" strike="noStrike" baseline="0"/>
              <a:t>Customer Segment</a:t>
            </a:r>
            <a:endParaRPr 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pivot_tables!$A$42:$A$48</c:f>
              <c:strCache>
                <c:ptCount val="6"/>
                <c:pt idx="0">
                  <c:v>Mature Parent</c:v>
                </c:pt>
                <c:pt idx="1">
                  <c:v>Young Adult</c:v>
                </c:pt>
                <c:pt idx="2">
                  <c:v>Family Household</c:v>
                </c:pt>
                <c:pt idx="3">
                  <c:v>Young Parent</c:v>
                </c:pt>
                <c:pt idx="4">
                  <c:v>Mid-Career Adult</c:v>
                </c:pt>
                <c:pt idx="5">
                  <c:v>Mature Adult</c:v>
                </c:pt>
              </c:strCache>
            </c:strRef>
          </c:cat>
          <c:val>
            <c:numRef>
              <c:f>pivot_tables!$B$42:$B$48</c:f>
              <c:numCache>
                <c:formatCode>0.0%</c:formatCode>
                <c:ptCount val="6"/>
                <c:pt idx="0">
                  <c:v>0.30851063829787234</c:v>
                </c:pt>
                <c:pt idx="1">
                  <c:v>0.39444444444444443</c:v>
                </c:pt>
                <c:pt idx="2">
                  <c:v>0.52749490835030555</c:v>
                </c:pt>
                <c:pt idx="3">
                  <c:v>0.55000000000000004</c:v>
                </c:pt>
                <c:pt idx="4">
                  <c:v>0.7</c:v>
                </c:pt>
                <c:pt idx="5">
                  <c:v>1</c:v>
                </c:pt>
              </c:numCache>
            </c:numRef>
          </c:val>
          <c:extLst>
            <c:ext xmlns:c16="http://schemas.microsoft.com/office/drawing/2014/chart" uri="{C3380CC4-5D6E-409C-BE32-E72D297353CC}">
              <c16:uniqueId val="{00000000-64F9-4A76-B6E7-7D25B3FF7B72}"/>
            </c:ext>
          </c:extLst>
        </c:ser>
        <c:dLbls>
          <c:dLblPos val="outEnd"/>
          <c:showLegendKey val="0"/>
          <c:showVal val="1"/>
          <c:showCatName val="0"/>
          <c:showSerName val="0"/>
          <c:showPercent val="0"/>
          <c:showBubbleSize val="0"/>
        </c:dLbls>
        <c:gapWidth val="182"/>
        <c:axId val="1421041536"/>
        <c:axId val="1394153712"/>
      </c:barChart>
      <c:catAx>
        <c:axId val="142104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200" b="1" i="0" u="none" strike="noStrike" kern="1200" baseline="0">
                <a:solidFill>
                  <a:schemeClr val="tx1">
                    <a:lumMod val="65000"/>
                    <a:lumOff val="35000"/>
                  </a:schemeClr>
                </a:solidFill>
                <a:latin typeface="+mn-lt"/>
                <a:ea typeface="+mn-ea"/>
                <a:cs typeface="+mn-cs"/>
              </a:defRPr>
            </a:pPr>
            <a:endParaRPr lang="en-US"/>
          </a:p>
        </c:txPr>
        <c:crossAx val="1394153712"/>
        <c:crosses val="autoZero"/>
        <c:auto val="1"/>
        <c:lblAlgn val="ctr"/>
        <c:lblOffset val="100"/>
        <c:noMultiLvlLbl val="0"/>
      </c:catAx>
      <c:valAx>
        <c:axId val="1394153712"/>
        <c:scaling>
          <c:orientation val="minMax"/>
          <c:max val="1.2"/>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42104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Purchase rate by Age Group</a:t>
            </a:r>
            <a:r>
              <a:rPr lang="ar-DZ" sz="1400" b="1" i="0" u="none" strike="noStrike" baseline="0"/>
              <a:t> </a:t>
            </a:r>
            <a:r>
              <a:rPr lang="en-US" sz="1400" b="1" i="0" u="none" strike="noStrike" baseline="0"/>
              <a:t>and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pivot_tables!$B$1:$B$2</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pivot_tables!$A$3:$A$8</c:f>
              <c:strCache>
                <c:ptCount val="5"/>
                <c:pt idx="0">
                  <c:v>25-34</c:v>
                </c:pt>
                <c:pt idx="1">
                  <c:v>35-44</c:v>
                </c:pt>
                <c:pt idx="2">
                  <c:v>45-54</c:v>
                </c:pt>
                <c:pt idx="3">
                  <c:v>55-64</c:v>
                </c:pt>
                <c:pt idx="4">
                  <c:v>65+</c:v>
                </c:pt>
              </c:strCache>
            </c:strRef>
          </c:cat>
          <c:val>
            <c:numRef>
              <c:f>pivot_tables!$B$3:$B$8</c:f>
              <c:numCache>
                <c:formatCode>0.0%</c:formatCode>
                <c:ptCount val="5"/>
                <c:pt idx="0">
                  <c:v>0.42727272727272725</c:v>
                </c:pt>
                <c:pt idx="1">
                  <c:v>0.60624999999999996</c:v>
                </c:pt>
                <c:pt idx="2">
                  <c:v>0.55555555555555558</c:v>
                </c:pt>
                <c:pt idx="3">
                  <c:v>0.26984126984126983</c:v>
                </c:pt>
                <c:pt idx="4">
                  <c:v>0.26666666666666666</c:v>
                </c:pt>
              </c:numCache>
            </c:numRef>
          </c:val>
          <c:extLst>
            <c:ext xmlns:c16="http://schemas.microsoft.com/office/drawing/2014/chart" uri="{C3380CC4-5D6E-409C-BE32-E72D297353CC}">
              <c16:uniqueId val="{00000000-9476-427B-BE99-3E96E1287CB1}"/>
            </c:ext>
          </c:extLst>
        </c:ser>
        <c:ser>
          <c:idx val="1"/>
          <c:order val="1"/>
          <c:tx>
            <c:strRef>
              <c:f>pivot_tables!$C$1:$C$2</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pivot_tables!$A$3:$A$8</c:f>
              <c:strCache>
                <c:ptCount val="5"/>
                <c:pt idx="0">
                  <c:v>25-34</c:v>
                </c:pt>
                <c:pt idx="1">
                  <c:v>35-44</c:v>
                </c:pt>
                <c:pt idx="2">
                  <c:v>45-54</c:v>
                </c:pt>
                <c:pt idx="3">
                  <c:v>55-64</c:v>
                </c:pt>
                <c:pt idx="4">
                  <c:v>65+</c:v>
                </c:pt>
              </c:strCache>
            </c:strRef>
          </c:cat>
          <c:val>
            <c:numRef>
              <c:f>pivot_tables!$C$3:$C$8</c:f>
              <c:numCache>
                <c:formatCode>0.0%</c:formatCode>
                <c:ptCount val="5"/>
                <c:pt idx="0">
                  <c:v>0.41818181818181815</c:v>
                </c:pt>
                <c:pt idx="1">
                  <c:v>0.58479532163742687</c:v>
                </c:pt>
                <c:pt idx="2">
                  <c:v>0.46268656716417911</c:v>
                </c:pt>
                <c:pt idx="3">
                  <c:v>0.37313432835820898</c:v>
                </c:pt>
                <c:pt idx="4">
                  <c:v>0.31034482758620691</c:v>
                </c:pt>
              </c:numCache>
            </c:numRef>
          </c:val>
          <c:extLst>
            <c:ext xmlns:c16="http://schemas.microsoft.com/office/drawing/2014/chart" uri="{C3380CC4-5D6E-409C-BE32-E72D297353CC}">
              <c16:uniqueId val="{00000001-B795-4DD7-9850-0DFB0B571A88}"/>
            </c:ext>
          </c:extLst>
        </c:ser>
        <c:dLbls>
          <c:showLegendKey val="0"/>
          <c:showVal val="1"/>
          <c:showCatName val="0"/>
          <c:showSerName val="0"/>
          <c:showPercent val="0"/>
          <c:showBubbleSize val="0"/>
        </c:dLbls>
        <c:gapWidth val="150"/>
        <c:overlap val="100"/>
        <c:axId val="830012704"/>
        <c:axId val="631317872"/>
      </c:barChart>
      <c:catAx>
        <c:axId val="830012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631317872"/>
        <c:crosses val="autoZero"/>
        <c:auto val="1"/>
        <c:lblAlgn val="ctr"/>
        <c:lblOffset val="100"/>
        <c:noMultiLvlLbl val="0"/>
      </c:catAx>
      <c:valAx>
        <c:axId val="631317872"/>
        <c:scaling>
          <c:orientation val="minMax"/>
          <c:max val="1"/>
        </c:scaling>
        <c:delete val="1"/>
        <c:axPos val="l"/>
        <c:numFmt formatCode="0.0%" sourceLinked="1"/>
        <c:majorTickMark val="out"/>
        <c:minorTickMark val="none"/>
        <c:tickLblPos val="nextTo"/>
        <c:crossAx val="83001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Purchase rate by income band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pivot_tables!$A$12:$A$16</c:f>
              <c:strCache>
                <c:ptCount val="4"/>
                <c:pt idx="0">
                  <c:v>Under $30K</c:v>
                </c:pt>
                <c:pt idx="1">
                  <c:v>$30K-$59K</c:v>
                </c:pt>
                <c:pt idx="2">
                  <c:v>$60K-$99K</c:v>
                </c:pt>
                <c:pt idx="3">
                  <c:v>$100K+</c:v>
                </c:pt>
              </c:strCache>
            </c:strRef>
          </c:cat>
          <c:val>
            <c:numRef>
              <c:f>pivot_tables!$B$12:$B$16</c:f>
              <c:numCache>
                <c:formatCode>0.0%</c:formatCode>
                <c:ptCount val="4"/>
                <c:pt idx="0">
                  <c:v>0.40136054421768708</c:v>
                </c:pt>
                <c:pt idx="1">
                  <c:v>0.49848024316109424</c:v>
                </c:pt>
                <c:pt idx="2">
                  <c:v>0.49403341288782815</c:v>
                </c:pt>
                <c:pt idx="3">
                  <c:v>0.48571428571428571</c:v>
                </c:pt>
              </c:numCache>
            </c:numRef>
          </c:val>
          <c:extLst>
            <c:ext xmlns:c16="http://schemas.microsoft.com/office/drawing/2014/chart" uri="{C3380CC4-5D6E-409C-BE32-E72D297353CC}">
              <c16:uniqueId val="{00000000-DEA2-42AE-8BBE-37FE50CC4C8C}"/>
            </c:ext>
          </c:extLst>
        </c:ser>
        <c:dLbls>
          <c:showLegendKey val="0"/>
          <c:showVal val="1"/>
          <c:showCatName val="0"/>
          <c:showSerName val="0"/>
          <c:showPercent val="0"/>
          <c:showBubbleSize val="0"/>
        </c:dLbls>
        <c:gapWidth val="219"/>
        <c:axId val="733518256"/>
        <c:axId val="1394097072"/>
      </c:barChart>
      <c:catAx>
        <c:axId val="733518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394097072"/>
        <c:crosses val="autoZero"/>
        <c:auto val="1"/>
        <c:lblAlgn val="ctr"/>
        <c:lblOffset val="100"/>
        <c:noMultiLvlLbl val="0"/>
      </c:catAx>
      <c:valAx>
        <c:axId val="1394097072"/>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73351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Purchase rate by region</a:t>
            </a:r>
            <a:endParaRPr lang="en-US" b="1" u="non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pivot_tables!$A$20:$A$23</c:f>
              <c:strCache>
                <c:ptCount val="3"/>
                <c:pt idx="0">
                  <c:v>North America</c:v>
                </c:pt>
                <c:pt idx="1">
                  <c:v>Europe</c:v>
                </c:pt>
                <c:pt idx="2">
                  <c:v>Pacific</c:v>
                </c:pt>
              </c:strCache>
            </c:strRef>
          </c:cat>
          <c:val>
            <c:numRef>
              <c:f>pivot_tables!$B$20:$B$23</c:f>
              <c:numCache>
                <c:formatCode>0.0%</c:formatCode>
                <c:ptCount val="3"/>
                <c:pt idx="0">
                  <c:v>0.43307086614173229</c:v>
                </c:pt>
                <c:pt idx="1">
                  <c:v>0.49333333333333335</c:v>
                </c:pt>
                <c:pt idx="2">
                  <c:v>0.58854166666666663</c:v>
                </c:pt>
              </c:numCache>
            </c:numRef>
          </c:val>
          <c:extLst>
            <c:ext xmlns:c16="http://schemas.microsoft.com/office/drawing/2014/chart" uri="{C3380CC4-5D6E-409C-BE32-E72D297353CC}">
              <c16:uniqueId val="{00000000-38C2-41C5-A0DF-54652AE6C757}"/>
            </c:ext>
          </c:extLst>
        </c:ser>
        <c:dLbls>
          <c:dLblPos val="outEnd"/>
          <c:showLegendKey val="0"/>
          <c:showVal val="1"/>
          <c:showCatName val="0"/>
          <c:showSerName val="0"/>
          <c:showPercent val="0"/>
          <c:showBubbleSize val="0"/>
        </c:dLbls>
        <c:gapWidth val="182"/>
        <c:axId val="1411561600"/>
        <c:axId val="1394173392"/>
      </c:barChart>
      <c:catAx>
        <c:axId val="14115616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394173392"/>
        <c:crosses val="autoZero"/>
        <c:auto val="1"/>
        <c:lblAlgn val="ctr"/>
        <c:lblOffset val="100"/>
        <c:noMultiLvlLbl val="0"/>
      </c:catAx>
      <c:valAx>
        <c:axId val="1394173392"/>
        <c:scaling>
          <c:orientation val="minMax"/>
          <c:max val="1"/>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41156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v4.xlsx]pivot_tables!PT04</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baseline="0"/>
              <a:t>Purchase rate by commute category</a:t>
            </a:r>
            <a:endParaRPr 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pivot_tables!$A$27:$A$31</c:f>
              <c:strCache>
                <c:ptCount val="4"/>
                <c:pt idx="0">
                  <c:v>Short</c:v>
                </c:pt>
                <c:pt idx="1">
                  <c:v>Medium</c:v>
                </c:pt>
                <c:pt idx="2">
                  <c:v>Long</c:v>
                </c:pt>
                <c:pt idx="3">
                  <c:v>Very Long</c:v>
                </c:pt>
              </c:strCache>
            </c:strRef>
          </c:cat>
          <c:val>
            <c:numRef>
              <c:f>pivot_tables!$B$27:$B$31</c:f>
              <c:numCache>
                <c:formatCode>0.0%</c:formatCode>
                <c:ptCount val="4"/>
                <c:pt idx="0">
                  <c:v>0.51775700934579438</c:v>
                </c:pt>
                <c:pt idx="1">
                  <c:v>0.5864197530864198</c:v>
                </c:pt>
                <c:pt idx="2">
                  <c:v>0.39583333333333331</c:v>
                </c:pt>
                <c:pt idx="3">
                  <c:v>0.29729729729729731</c:v>
                </c:pt>
              </c:numCache>
            </c:numRef>
          </c:val>
          <c:smooth val="0"/>
          <c:extLst>
            <c:ext xmlns:c16="http://schemas.microsoft.com/office/drawing/2014/chart" uri="{C3380CC4-5D6E-409C-BE32-E72D297353CC}">
              <c16:uniqueId val="{00000000-84F4-4F10-84A4-0D323576E810}"/>
            </c:ext>
          </c:extLst>
        </c:ser>
        <c:dLbls>
          <c:dLblPos val="t"/>
          <c:showLegendKey val="0"/>
          <c:showVal val="1"/>
          <c:showCatName val="0"/>
          <c:showSerName val="0"/>
          <c:showPercent val="0"/>
          <c:showBubbleSize val="0"/>
        </c:dLbls>
        <c:smooth val="0"/>
        <c:axId val="1421008128"/>
        <c:axId val="1394122032"/>
      </c:lineChart>
      <c:catAx>
        <c:axId val="1421008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394122032"/>
        <c:crosses val="autoZero"/>
        <c:auto val="1"/>
        <c:lblAlgn val="ctr"/>
        <c:lblOffset val="100"/>
        <c:noMultiLvlLbl val="0"/>
      </c:catAx>
      <c:valAx>
        <c:axId val="1394122032"/>
        <c:scaling>
          <c:orientation val="minMax"/>
          <c:max val="1"/>
        </c:scaling>
        <c:delete val="1"/>
        <c:axPos val="l"/>
        <c:numFmt formatCode="0.0%" sourceLinked="1"/>
        <c:majorTickMark val="out"/>
        <c:minorTickMark val="none"/>
        <c:tickLblPos val="nextTo"/>
        <c:crossAx val="142100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v4.xlsx]pivot_tables!PT05</c:name>
    <c:fmtId val="7"/>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baseline="0"/>
              <a:t>Purchase rate by Car Ownership</a:t>
            </a:r>
            <a:endParaRPr 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pivot_tables!$A$35:$A$38</c:f>
              <c:strCache>
                <c:ptCount val="3"/>
                <c:pt idx="0">
                  <c:v>Multiple Cars</c:v>
                </c:pt>
                <c:pt idx="1">
                  <c:v>One Car</c:v>
                </c:pt>
                <c:pt idx="2">
                  <c:v>No Car</c:v>
                </c:pt>
              </c:strCache>
            </c:strRef>
          </c:cat>
          <c:val>
            <c:numRef>
              <c:f>pivot_tables!$B$35:$B$38</c:f>
              <c:numCache>
                <c:formatCode>0.0%</c:formatCode>
                <c:ptCount val="3"/>
                <c:pt idx="0">
                  <c:v>0.36625514403292181</c:v>
                </c:pt>
                <c:pt idx="1">
                  <c:v>0.56928838951310856</c:v>
                </c:pt>
                <c:pt idx="2">
                  <c:v>0.61133603238866396</c:v>
                </c:pt>
              </c:numCache>
            </c:numRef>
          </c:val>
          <c:extLst>
            <c:ext xmlns:c16="http://schemas.microsoft.com/office/drawing/2014/chart" uri="{C3380CC4-5D6E-409C-BE32-E72D297353CC}">
              <c16:uniqueId val="{00000000-9E33-4A17-B5CB-0DE0A8BB0C9D}"/>
            </c:ext>
          </c:extLst>
        </c:ser>
        <c:dLbls>
          <c:dLblPos val="outEnd"/>
          <c:showLegendKey val="0"/>
          <c:showVal val="1"/>
          <c:showCatName val="0"/>
          <c:showSerName val="0"/>
          <c:showPercent val="0"/>
          <c:showBubbleSize val="0"/>
        </c:dLbls>
        <c:gapWidth val="182"/>
        <c:axId val="1421047568"/>
        <c:axId val="1394141712"/>
      </c:barChart>
      <c:catAx>
        <c:axId val="142104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394141712"/>
        <c:crosses val="autoZero"/>
        <c:auto val="1"/>
        <c:lblAlgn val="ctr"/>
        <c:lblOffset val="100"/>
        <c:noMultiLvlLbl val="0"/>
      </c:catAx>
      <c:valAx>
        <c:axId val="1394141712"/>
        <c:scaling>
          <c:orientation val="minMax"/>
          <c:max val="1"/>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42104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v4.xlsx]pivot_tables!PT06</c:name>
    <c:fmtId val="5"/>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Purchase rate by </a:t>
            </a:r>
            <a:r>
              <a:rPr lang="en-US" sz="1400" b="1" i="0" u="none" strike="noStrike" baseline="0"/>
              <a:t>Customer Segment</a:t>
            </a:r>
            <a:endParaRPr lang="en-US"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pivot_tables!$A$42:$A$48</c:f>
              <c:strCache>
                <c:ptCount val="6"/>
                <c:pt idx="0">
                  <c:v>Mature Parent</c:v>
                </c:pt>
                <c:pt idx="1">
                  <c:v>Young Adult</c:v>
                </c:pt>
                <c:pt idx="2">
                  <c:v>Family Household</c:v>
                </c:pt>
                <c:pt idx="3">
                  <c:v>Young Parent</c:v>
                </c:pt>
                <c:pt idx="4">
                  <c:v>Mid-Career Adult</c:v>
                </c:pt>
                <c:pt idx="5">
                  <c:v>Mature Adult</c:v>
                </c:pt>
              </c:strCache>
            </c:strRef>
          </c:cat>
          <c:val>
            <c:numRef>
              <c:f>pivot_tables!$B$42:$B$48</c:f>
              <c:numCache>
                <c:formatCode>0.0%</c:formatCode>
                <c:ptCount val="6"/>
                <c:pt idx="0">
                  <c:v>0.30851063829787234</c:v>
                </c:pt>
                <c:pt idx="1">
                  <c:v>0.39444444444444443</c:v>
                </c:pt>
                <c:pt idx="2">
                  <c:v>0.52749490835030555</c:v>
                </c:pt>
                <c:pt idx="3">
                  <c:v>0.55000000000000004</c:v>
                </c:pt>
                <c:pt idx="4">
                  <c:v>0.7</c:v>
                </c:pt>
                <c:pt idx="5">
                  <c:v>1</c:v>
                </c:pt>
              </c:numCache>
            </c:numRef>
          </c:val>
          <c:extLst>
            <c:ext xmlns:c16="http://schemas.microsoft.com/office/drawing/2014/chart" uri="{C3380CC4-5D6E-409C-BE32-E72D297353CC}">
              <c16:uniqueId val="{00000000-327B-42AD-952F-3E1D4FB5D2EC}"/>
            </c:ext>
          </c:extLst>
        </c:ser>
        <c:dLbls>
          <c:dLblPos val="outEnd"/>
          <c:showLegendKey val="0"/>
          <c:showVal val="1"/>
          <c:showCatName val="0"/>
          <c:showSerName val="0"/>
          <c:showPercent val="0"/>
          <c:showBubbleSize val="0"/>
        </c:dLbls>
        <c:gapWidth val="182"/>
        <c:axId val="1421041536"/>
        <c:axId val="1394153712"/>
      </c:barChart>
      <c:catAx>
        <c:axId val="1421041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200" b="1" i="0" u="none" strike="noStrike" kern="1200" baseline="0">
                <a:solidFill>
                  <a:schemeClr val="tx1">
                    <a:lumMod val="65000"/>
                    <a:lumOff val="35000"/>
                  </a:schemeClr>
                </a:solidFill>
                <a:latin typeface="+mn-lt"/>
                <a:ea typeface="+mn-ea"/>
                <a:cs typeface="+mn-cs"/>
              </a:defRPr>
            </a:pPr>
            <a:endParaRPr lang="en-US"/>
          </a:p>
        </c:txPr>
        <c:crossAx val="1394153712"/>
        <c:crosses val="autoZero"/>
        <c:auto val="1"/>
        <c:lblAlgn val="ctr"/>
        <c:lblOffset val="100"/>
        <c:noMultiLvlLbl val="0"/>
      </c:catAx>
      <c:valAx>
        <c:axId val="1394153712"/>
        <c:scaling>
          <c:orientation val="minMax"/>
          <c:max val="1.2"/>
        </c:scaling>
        <c:delete val="1"/>
        <c:axPos val="b"/>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142104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57150</xdr:colOff>
      <xdr:row>0</xdr:row>
      <xdr:rowOff>109537</xdr:rowOff>
    </xdr:from>
    <xdr:to>
      <xdr:col>17</xdr:col>
      <xdr:colOff>361950</xdr:colOff>
      <xdr:row>14</xdr:row>
      <xdr:rowOff>185737</xdr:rowOff>
    </xdr:to>
    <xdr:graphicFrame macro="">
      <xdr:nvGraphicFramePr>
        <xdr:cNvPr id="2" name="Chart 1">
          <a:extLst>
            <a:ext uri="{FF2B5EF4-FFF2-40B4-BE49-F238E27FC236}">
              <a16:creationId xmlns:a16="http://schemas.microsoft.com/office/drawing/2014/main" id="{B4FCF88E-B2F8-B9A9-DF3A-C92552B0C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xdr:colOff>
      <xdr:row>15</xdr:row>
      <xdr:rowOff>90487</xdr:rowOff>
    </xdr:from>
    <xdr:to>
      <xdr:col>17</xdr:col>
      <xdr:colOff>361950</xdr:colOff>
      <xdr:row>29</xdr:row>
      <xdr:rowOff>166687</xdr:rowOff>
    </xdr:to>
    <xdr:graphicFrame macro="">
      <xdr:nvGraphicFramePr>
        <xdr:cNvPr id="4" name="Chart 2">
          <a:extLst>
            <a:ext uri="{FF2B5EF4-FFF2-40B4-BE49-F238E27FC236}">
              <a16:creationId xmlns:a16="http://schemas.microsoft.com/office/drawing/2014/main" id="{15EF1F23-A283-23E1-0BB1-D4EA5012C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xdr:colOff>
      <xdr:row>30</xdr:row>
      <xdr:rowOff>71437</xdr:rowOff>
    </xdr:from>
    <xdr:to>
      <xdr:col>17</xdr:col>
      <xdr:colOff>361950</xdr:colOff>
      <xdr:row>44</xdr:row>
      <xdr:rowOff>147637</xdr:rowOff>
    </xdr:to>
    <xdr:graphicFrame macro="">
      <xdr:nvGraphicFramePr>
        <xdr:cNvPr id="5" name="Chart 3">
          <a:extLst>
            <a:ext uri="{FF2B5EF4-FFF2-40B4-BE49-F238E27FC236}">
              <a16:creationId xmlns:a16="http://schemas.microsoft.com/office/drawing/2014/main" id="{9F8D4A74-5F5A-ECE3-47E5-9A74423D4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57150</xdr:colOff>
      <xdr:row>45</xdr:row>
      <xdr:rowOff>33337</xdr:rowOff>
    </xdr:from>
    <xdr:to>
      <xdr:col>17</xdr:col>
      <xdr:colOff>361950</xdr:colOff>
      <xdr:row>59</xdr:row>
      <xdr:rowOff>109537</xdr:rowOff>
    </xdr:to>
    <xdr:graphicFrame macro="">
      <xdr:nvGraphicFramePr>
        <xdr:cNvPr id="6" name="Chart 4">
          <a:extLst>
            <a:ext uri="{FF2B5EF4-FFF2-40B4-BE49-F238E27FC236}">
              <a16:creationId xmlns:a16="http://schemas.microsoft.com/office/drawing/2014/main" id="{E642DBC8-851A-D4AE-900B-A7950EF41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57150</xdr:colOff>
      <xdr:row>59</xdr:row>
      <xdr:rowOff>185737</xdr:rowOff>
    </xdr:from>
    <xdr:to>
      <xdr:col>17</xdr:col>
      <xdr:colOff>361950</xdr:colOff>
      <xdr:row>74</xdr:row>
      <xdr:rowOff>71437</xdr:rowOff>
    </xdr:to>
    <xdr:graphicFrame macro="">
      <xdr:nvGraphicFramePr>
        <xdr:cNvPr id="9" name="Chart 5">
          <a:extLst>
            <a:ext uri="{FF2B5EF4-FFF2-40B4-BE49-F238E27FC236}">
              <a16:creationId xmlns:a16="http://schemas.microsoft.com/office/drawing/2014/main" id="{6DBB2C18-3B5C-594E-AEE9-F1F17C0D2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66675</xdr:colOff>
      <xdr:row>74</xdr:row>
      <xdr:rowOff>128587</xdr:rowOff>
    </xdr:from>
    <xdr:to>
      <xdr:col>17</xdr:col>
      <xdr:colOff>371475</xdr:colOff>
      <xdr:row>89</xdr:row>
      <xdr:rowOff>14287</xdr:rowOff>
    </xdr:to>
    <xdr:graphicFrame macro="">
      <xdr:nvGraphicFramePr>
        <xdr:cNvPr id="10" name="Chart 9">
          <a:extLst>
            <a:ext uri="{FF2B5EF4-FFF2-40B4-BE49-F238E27FC236}">
              <a16:creationId xmlns:a16="http://schemas.microsoft.com/office/drawing/2014/main" id="{5A6A1F11-2657-3C59-BD5A-12A0A81AA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21988</xdr:colOff>
      <xdr:row>5</xdr:row>
      <xdr:rowOff>38100</xdr:rowOff>
    </xdr:from>
    <xdr:to>
      <xdr:col>13</xdr:col>
      <xdr:colOff>12883</xdr:colOff>
      <xdr:row>11</xdr:row>
      <xdr:rowOff>152400</xdr:rowOff>
    </xdr:to>
    <xdr:pic>
      <xdr:nvPicPr>
        <xdr:cNvPr id="30" name="Picture 29">
          <a:extLst>
            <a:ext uri="{FF2B5EF4-FFF2-40B4-BE49-F238E27FC236}">
              <a16:creationId xmlns:a16="http://schemas.microsoft.com/office/drawing/2014/main" id="{CF8AB852-F716-234E-FCB5-6E6D0EDABCF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8315" b="34116"/>
        <a:stretch>
          <a:fillRect/>
        </a:stretch>
      </xdr:blipFill>
      <xdr:spPr>
        <a:xfrm>
          <a:off x="2517538" y="876300"/>
          <a:ext cx="10115970" cy="1266825"/>
        </a:xfrm>
        <a:prstGeom prst="rect">
          <a:avLst/>
        </a:prstGeom>
      </xdr:spPr>
    </xdr:pic>
    <xdr:clientData/>
  </xdr:twoCellAnchor>
  <xdr:twoCellAnchor editAs="absolute">
    <xdr:from>
      <xdr:col>5</xdr:col>
      <xdr:colOff>80962</xdr:colOff>
      <xdr:row>12</xdr:row>
      <xdr:rowOff>38100</xdr:rowOff>
    </xdr:from>
    <xdr:to>
      <xdr:col>12</xdr:col>
      <xdr:colOff>657225</xdr:colOff>
      <xdr:row>56</xdr:row>
      <xdr:rowOff>57150</xdr:rowOff>
    </xdr:to>
    <xdr:grpSp>
      <xdr:nvGrpSpPr>
        <xdr:cNvPr id="10" name="Group 9">
          <a:extLst>
            <a:ext uri="{FF2B5EF4-FFF2-40B4-BE49-F238E27FC236}">
              <a16:creationId xmlns:a16="http://schemas.microsoft.com/office/drawing/2014/main" id="{7D2083C5-9F9B-5036-0FCB-DA86CB97F5FC}"/>
            </a:ext>
          </a:extLst>
        </xdr:cNvPr>
        <xdr:cNvGrpSpPr/>
      </xdr:nvGrpSpPr>
      <xdr:grpSpPr>
        <a:xfrm>
          <a:off x="2576512" y="2219325"/>
          <a:ext cx="9948863" cy="8401050"/>
          <a:chOff x="2319337" y="971550"/>
          <a:chExt cx="9186863" cy="8401050"/>
        </a:xfrm>
      </xdr:grpSpPr>
      <xdr:graphicFrame macro="">
        <xdr:nvGraphicFramePr>
          <xdr:cNvPr id="4" name="Chart 3">
            <a:extLst>
              <a:ext uri="{FF2B5EF4-FFF2-40B4-BE49-F238E27FC236}">
                <a16:creationId xmlns:a16="http://schemas.microsoft.com/office/drawing/2014/main" id="{7DF3D870-6EF9-4E8A-97E7-870D796776A2}"/>
              </a:ext>
            </a:extLst>
          </xdr:cNvPr>
          <xdr:cNvGraphicFramePr>
            <a:graphicFrameLocks/>
          </xdr:cNvGraphicFramePr>
        </xdr:nvGraphicFramePr>
        <xdr:xfrm>
          <a:off x="2319337" y="97155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2">
            <a:extLst>
              <a:ext uri="{FF2B5EF4-FFF2-40B4-BE49-F238E27FC236}">
                <a16:creationId xmlns:a16="http://schemas.microsoft.com/office/drawing/2014/main" id="{F3177B87-45DD-49BF-B61C-AEF5375DF962}"/>
              </a:ext>
            </a:extLst>
          </xdr:cNvPr>
          <xdr:cNvGraphicFramePr>
            <a:graphicFrameLocks/>
          </xdr:cNvGraphicFramePr>
        </xdr:nvGraphicFramePr>
        <xdr:xfrm>
          <a:off x="6934200" y="971550"/>
          <a:ext cx="4572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3">
            <a:extLst>
              <a:ext uri="{FF2B5EF4-FFF2-40B4-BE49-F238E27FC236}">
                <a16:creationId xmlns:a16="http://schemas.microsoft.com/office/drawing/2014/main" id="{D5A27FAC-4DB6-4657-8E5E-843F79DC257F}"/>
              </a:ext>
            </a:extLst>
          </xdr:cNvPr>
          <xdr:cNvGraphicFramePr>
            <a:graphicFrameLocks/>
          </xdr:cNvGraphicFramePr>
        </xdr:nvGraphicFramePr>
        <xdr:xfrm>
          <a:off x="2319337" y="3781425"/>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4">
            <a:extLst>
              <a:ext uri="{FF2B5EF4-FFF2-40B4-BE49-F238E27FC236}">
                <a16:creationId xmlns:a16="http://schemas.microsoft.com/office/drawing/2014/main" id="{26F35D13-C42F-440B-81FA-1BEDFE46C369}"/>
              </a:ext>
            </a:extLst>
          </xdr:cNvPr>
          <xdr:cNvGraphicFramePr>
            <a:graphicFrameLocks/>
          </xdr:cNvGraphicFramePr>
        </xdr:nvGraphicFramePr>
        <xdr:xfrm>
          <a:off x="6934200" y="3781425"/>
          <a:ext cx="4572000" cy="27432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5">
            <a:extLst>
              <a:ext uri="{FF2B5EF4-FFF2-40B4-BE49-F238E27FC236}">
                <a16:creationId xmlns:a16="http://schemas.microsoft.com/office/drawing/2014/main" id="{F60F6496-C088-4810-9D2C-6E8B79ED5F4C}"/>
              </a:ext>
            </a:extLst>
          </xdr:cNvPr>
          <xdr:cNvGraphicFramePr>
            <a:graphicFrameLocks/>
          </xdr:cNvGraphicFramePr>
        </xdr:nvGraphicFramePr>
        <xdr:xfrm>
          <a:off x="2319337" y="6629400"/>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9" name="Chart 8">
            <a:extLst>
              <a:ext uri="{FF2B5EF4-FFF2-40B4-BE49-F238E27FC236}">
                <a16:creationId xmlns:a16="http://schemas.microsoft.com/office/drawing/2014/main" id="{0E4B4525-BF6B-4526-8840-DFFD4F887452}"/>
              </a:ext>
            </a:extLst>
          </xdr:cNvPr>
          <xdr:cNvGraphicFramePr>
            <a:graphicFrameLocks/>
          </xdr:cNvGraphicFramePr>
        </xdr:nvGraphicFramePr>
        <xdr:xfrm>
          <a:off x="6934200" y="6629400"/>
          <a:ext cx="4572000" cy="27432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1</xdr:col>
      <xdr:colOff>0</xdr:colOff>
      <xdr:row>13</xdr:row>
      <xdr:rowOff>1</xdr:rowOff>
    </xdr:from>
    <xdr:to>
      <xdr:col>5</xdr:col>
      <xdr:colOff>0</xdr:colOff>
      <xdr:row>22</xdr:row>
      <xdr:rowOff>1</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841BFFDE-2CD6-E0B0-DF13-9D33DB110E1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7150" y="2371726"/>
              <a:ext cx="24384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28</xdr:row>
      <xdr:rowOff>180976</xdr:rowOff>
    </xdr:from>
    <xdr:to>
      <xdr:col>4</xdr:col>
      <xdr:colOff>590550</xdr:colOff>
      <xdr:row>39</xdr:row>
      <xdr:rowOff>47626</xdr:rowOff>
    </xdr:to>
    <mc:AlternateContent xmlns:mc="http://schemas.openxmlformats.org/markup-compatibility/2006" xmlns:a14="http://schemas.microsoft.com/office/drawing/2010/main">
      <mc:Choice Requires="a14">
        <xdr:graphicFrame macro="">
          <xdr:nvGraphicFramePr>
            <xdr:cNvPr id="14" name="Customer Segment">
              <a:extLst>
                <a:ext uri="{FF2B5EF4-FFF2-40B4-BE49-F238E27FC236}">
                  <a16:creationId xmlns:a16="http://schemas.microsoft.com/office/drawing/2014/main" id="{E7F604F0-BF70-3A48-FD35-09A2FE6A797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38100" y="5410201"/>
              <a:ext cx="243840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7</xdr:row>
      <xdr:rowOff>123825</xdr:rowOff>
    </xdr:from>
    <xdr:to>
      <xdr:col>5</xdr:col>
      <xdr:colOff>0</xdr:colOff>
      <xdr:row>12</xdr:row>
      <xdr:rowOff>161925</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6DE3455F-1F9B-CBF3-9AC9-D8883BA935A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150" y="1352550"/>
              <a:ext cx="24384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22</xdr:row>
      <xdr:rowOff>57150</xdr:rowOff>
    </xdr:from>
    <xdr:to>
      <xdr:col>4</xdr:col>
      <xdr:colOff>600074</xdr:colOff>
      <xdr:row>28</xdr:row>
      <xdr:rowOff>142875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D92125B-D0B9-5792-8159-7D81236271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49" y="4143375"/>
              <a:ext cx="2428875"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904875</xdr:colOff>
      <xdr:row>8</xdr:row>
      <xdr:rowOff>38100</xdr:rowOff>
    </xdr:from>
    <xdr:to>
      <xdr:col>7</xdr:col>
      <xdr:colOff>628650</xdr:colOff>
      <xdr:row>10</xdr:row>
      <xdr:rowOff>85725</xdr:rowOff>
    </xdr:to>
    <xdr:sp macro="" textlink="pivot_tables!E15">
      <xdr:nvSpPr>
        <xdr:cNvPr id="31" name="TextBox 30">
          <a:extLst>
            <a:ext uri="{FF2B5EF4-FFF2-40B4-BE49-F238E27FC236}">
              <a16:creationId xmlns:a16="http://schemas.microsoft.com/office/drawing/2014/main" id="{30A627FA-42BB-2A1E-604A-CB7C453C2805}"/>
            </a:ext>
          </a:extLst>
        </xdr:cNvPr>
        <xdr:cNvSpPr txBox="1"/>
      </xdr:nvSpPr>
      <xdr:spPr>
        <a:xfrm>
          <a:off x="3543300" y="1457325"/>
          <a:ext cx="134302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633368-4AD7-4307-8260-1E936137DCEB}" type="TxLink">
            <a:rPr lang="en-US" sz="3200" b="1" i="0" u="none" strike="noStrike">
              <a:solidFill>
                <a:srgbClr val="000000"/>
              </a:solidFill>
              <a:latin typeface="Calibri"/>
              <a:ea typeface="Calibri"/>
              <a:cs typeface="Calibri"/>
            </a:rPr>
            <a:pPr algn="ctr"/>
            <a:t>1000</a:t>
          </a:fld>
          <a:endParaRPr lang="en-US" sz="3200" b="1"/>
        </a:p>
      </xdr:txBody>
    </xdr:sp>
    <xdr:clientData/>
  </xdr:twoCellAnchor>
  <xdr:twoCellAnchor editAs="absolute">
    <xdr:from>
      <xdr:col>8</xdr:col>
      <xdr:colOff>285750</xdr:colOff>
      <xdr:row>8</xdr:row>
      <xdr:rowOff>28575</xdr:rowOff>
    </xdr:from>
    <xdr:to>
      <xdr:col>9</xdr:col>
      <xdr:colOff>104775</xdr:colOff>
      <xdr:row>10</xdr:row>
      <xdr:rowOff>76200</xdr:rowOff>
    </xdr:to>
    <xdr:sp macro="" textlink="pivot_tables!F15">
      <xdr:nvSpPr>
        <xdr:cNvPr id="32" name="TextBox 31">
          <a:extLst>
            <a:ext uri="{FF2B5EF4-FFF2-40B4-BE49-F238E27FC236}">
              <a16:creationId xmlns:a16="http://schemas.microsoft.com/office/drawing/2014/main" id="{38910C17-AD71-42BA-8689-2ED541F99712}"/>
            </a:ext>
          </a:extLst>
        </xdr:cNvPr>
        <xdr:cNvSpPr txBox="1"/>
      </xdr:nvSpPr>
      <xdr:spPr>
        <a:xfrm>
          <a:off x="6057900" y="1447800"/>
          <a:ext cx="134302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24C8C5-6D69-481B-A8FC-0B29639AA815}" type="TxLink">
            <a:rPr lang="en-US" sz="3200" b="1" i="0" u="none" strike="noStrike">
              <a:solidFill>
                <a:srgbClr val="000000"/>
              </a:solidFill>
              <a:latin typeface="Calibri"/>
              <a:ea typeface="Calibri"/>
              <a:cs typeface="Calibri"/>
            </a:rPr>
            <a:pPr marL="0" indent="0" algn="ctr"/>
            <a:t>481</a:t>
          </a:fld>
          <a:endParaRPr lang="en-US" sz="3200" b="1" i="0" u="none" strike="noStrike">
            <a:solidFill>
              <a:srgbClr val="000000"/>
            </a:solidFill>
            <a:latin typeface="Calibri"/>
            <a:ea typeface="Calibri"/>
            <a:cs typeface="Calibri"/>
          </a:endParaRPr>
        </a:p>
      </xdr:txBody>
    </xdr:sp>
    <xdr:clientData/>
  </xdr:twoCellAnchor>
  <xdr:twoCellAnchor editAs="absolute">
    <xdr:from>
      <xdr:col>9</xdr:col>
      <xdr:colOff>1228725</xdr:colOff>
      <xdr:row>8</xdr:row>
      <xdr:rowOff>28575</xdr:rowOff>
    </xdr:from>
    <xdr:to>
      <xdr:col>10</xdr:col>
      <xdr:colOff>1257300</xdr:colOff>
      <xdr:row>10</xdr:row>
      <xdr:rowOff>76200</xdr:rowOff>
    </xdr:to>
    <xdr:sp macro="" textlink="pivot_tables!G15">
      <xdr:nvSpPr>
        <xdr:cNvPr id="33" name="TextBox 32">
          <a:extLst>
            <a:ext uri="{FF2B5EF4-FFF2-40B4-BE49-F238E27FC236}">
              <a16:creationId xmlns:a16="http://schemas.microsoft.com/office/drawing/2014/main" id="{3CDBE1DA-CB41-1319-90C5-2ECDAAF125A2}"/>
            </a:ext>
          </a:extLst>
        </xdr:cNvPr>
        <xdr:cNvSpPr txBox="1"/>
      </xdr:nvSpPr>
      <xdr:spPr>
        <a:xfrm>
          <a:off x="8524875" y="1447800"/>
          <a:ext cx="134302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568BBB-0EA0-4596-9097-3EA4894160DB}" type="TxLink">
            <a:rPr lang="en-US" sz="3200" b="1" i="0" u="none" strike="noStrike">
              <a:solidFill>
                <a:srgbClr val="000000"/>
              </a:solidFill>
              <a:latin typeface="Calibri"/>
              <a:ea typeface="Calibri"/>
              <a:cs typeface="Calibri"/>
            </a:rPr>
            <a:pPr marL="0" indent="0" algn="ctr"/>
            <a:t>519</a:t>
          </a:fld>
          <a:endParaRPr lang="en-US" sz="3200" b="1" i="0" u="none" strike="noStrike">
            <a:solidFill>
              <a:srgbClr val="000000"/>
            </a:solidFill>
            <a:latin typeface="Calibri"/>
            <a:ea typeface="Calibri"/>
            <a:cs typeface="Calibri"/>
          </a:endParaRPr>
        </a:p>
      </xdr:txBody>
    </xdr:sp>
    <xdr:clientData/>
  </xdr:twoCellAnchor>
  <xdr:twoCellAnchor editAs="absolute">
    <xdr:from>
      <xdr:col>11</xdr:col>
      <xdr:colOff>809625</xdr:colOff>
      <xdr:row>8</xdr:row>
      <xdr:rowOff>38100</xdr:rowOff>
    </xdr:from>
    <xdr:to>
      <xdr:col>12</xdr:col>
      <xdr:colOff>504825</xdr:colOff>
      <xdr:row>10</xdr:row>
      <xdr:rowOff>85725</xdr:rowOff>
    </xdr:to>
    <xdr:sp macro="" textlink="pivot_tables!H15">
      <xdr:nvSpPr>
        <xdr:cNvPr id="34" name="TextBox 33">
          <a:extLst>
            <a:ext uri="{FF2B5EF4-FFF2-40B4-BE49-F238E27FC236}">
              <a16:creationId xmlns:a16="http://schemas.microsoft.com/office/drawing/2014/main" id="{D34B4572-5C07-FEC4-2F0A-4DED5753F220}"/>
            </a:ext>
          </a:extLst>
        </xdr:cNvPr>
        <xdr:cNvSpPr txBox="1"/>
      </xdr:nvSpPr>
      <xdr:spPr>
        <a:xfrm>
          <a:off x="11029950" y="1457325"/>
          <a:ext cx="134302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4ACA47-A869-4453-818B-418A8A0E291F}" type="TxLink">
            <a:rPr lang="en-US" sz="3200" b="1" i="0" u="none" strike="noStrike">
              <a:solidFill>
                <a:srgbClr val="000000"/>
              </a:solidFill>
              <a:latin typeface="Calibri"/>
              <a:ea typeface="Calibri"/>
              <a:cs typeface="Calibri"/>
            </a:rPr>
            <a:pPr marL="0" indent="0" algn="ctr"/>
            <a:t>48.1%</a:t>
          </a:fld>
          <a:endParaRPr lang="en-US" sz="3200" b="1" i="0" u="none" strike="noStrike">
            <a:solidFill>
              <a:srgbClr val="000000"/>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714499074071" backgroundQuery="1" createdVersion="8" refreshedVersion="8" minRefreshableVersion="3" recordCount="0" supportSubquery="1" supportAdvancedDrill="1" xr:uid="{514FCB82-3AC0-4052-97B4-150CD1C6C8E8}">
  <cacheSource type="external" connectionId="2"/>
  <cacheFields count="3">
    <cacheField name="[BikeSales].[Age Group].[Age Group]" caption="Age Group" numFmtId="0" hierarchy="13" level="1">
      <sharedItems count="5">
        <s v="25-34"/>
        <s v="35-44"/>
        <s v="45-54"/>
        <s v="55-64"/>
        <s v="65+"/>
      </sharedItems>
    </cacheField>
    <cacheField name="[Measures].[Average of Bike Purchase Flag]" caption="Average of Bike Purchase Flag" numFmtId="0" hierarchy="30" level="32767"/>
    <cacheField name="[BikeSales].[Gender].[Gender]" caption="Gender" numFmtId="0" hierarchy="2" level="1">
      <sharedItems count="2">
        <s v="Female"/>
        <s v="Male"/>
      </sharedItems>
    </cacheField>
  </cacheFields>
  <cacheHierarchies count="36">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fieldsUsage count="2">
        <fieldUsage x="-1"/>
        <fieldUsage x="2"/>
      </fieldsUsage>
    </cacheHierarchy>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fieldsUsage count="2">
        <fieldUsage x="-1"/>
        <fieldUsage x="0"/>
      </fieldsUsage>
    </cacheHierarchy>
    <cacheHierarchy uniqueName="[BikeSales].[Income Band]" caption="Income Band" attribute="1" defaultMemberUniqueName="[BikeSales].[Income Band].[All]" allUniqueName="[BikeSales].[Income Band].[All]" dimensionUniqueName="[BikeSales]" displayFolder="" count="0" memberValueDatatype="130" unbalanced="0"/>
    <cacheHierarchy uniqueName="[BikeSales].[Car Ownership Category]" caption="Car Ownership Category" attribute="1" defaultMemberUniqueName="[BikeSales].[Car Ownership Category].[All]" allUniqueName="[BikeSales].[Car Ownership Category].[All]" dimensionUniqueName="[BikeSales]" displayFolder="" count="0" memberValueDatatype="130" unbalanced="0"/>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0" memberValueDatatype="130" unbalanced="0"/>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0" memberValueDatatype="130" unbalanced="0"/>
    <cacheHierarchy uniqueName="[BikeSales].[Customer Segment]" caption="Customer Segment" attribute="1" defaultMemberUniqueName="[BikeSales].[Customer Segment].[All]" allUniqueName="[BikeSales].[Customer Segment].[All]" dimensionUniqueName="[BikeSales]" displayFolder="" count="2" memberValueDatatype="130" unbalanced="0"/>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hidden="1">
      <extLst>
        <ext xmlns:x15="http://schemas.microsoft.com/office/spreadsheetml/2010/11/main" uri="{B97F6D7D-B522-45F9-BDA1-12C45D357490}">
          <x15:cacheHierarchy aggregatedColumn="0"/>
        </ext>
      </extLst>
    </cacheHierarchy>
    <cacheHierarchy uniqueName="[Measures].[Sum of Non-Buyer Flag]" caption="Sum of Non-Buyer Flag" measure="1" displayFolder="" measureGroup="BikeSales" count="0" hidden="1">
      <extLst>
        <ext xmlns:x15="http://schemas.microsoft.com/office/spreadsheetml/2010/11/main" uri="{B97F6D7D-B522-45F9-BDA1-12C45D357490}">
          <x15:cacheHierarchy aggregatedColumn="26"/>
        </ext>
      </extLst>
    </cacheHierarchy>
  </cacheHierarchies>
  <kpis count="0"/>
  <dimensions count="2">
    <dimension name="BikeSales" uniqueName="[BikeSales]" caption="BikeSales"/>
    <dimension measure="1" name="Measures" uniqueName="[Measures]" caption="Measures"/>
  </dimensions>
  <measureGroups count="1">
    <measureGroup name="BikeSales" caption="Bike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714499421294" backgroundQuery="1" createdVersion="8" refreshedVersion="8" minRefreshableVersion="3" recordCount="0" supportSubquery="1" supportAdvancedDrill="1" xr:uid="{D10844C4-1333-4CB2-834A-25948B1A70D3}">
  <cacheSource type="external" connectionId="2"/>
  <cacheFields count="3">
    <cacheField name="[BikeSales].[Income Band].[Income Band]" caption="Income Band" numFmtId="0" hierarchy="14" level="1">
      <sharedItems count="4">
        <s v="$100K+"/>
        <s v="$30K-$59K"/>
        <s v="$60K-$99K"/>
        <s v="Under $30K"/>
      </sharedItems>
    </cacheField>
    <cacheField name="[Measures].[Average of Bike Purchase Flag]" caption="Average of Bike Purchase Flag" numFmtId="0" hierarchy="30" level="32767"/>
    <cacheField name="[BikeSales].[Gender].[Gender]" caption="Gender" numFmtId="0" hierarchy="2" level="1">
      <sharedItems containsSemiMixedTypes="0" containsNonDate="0" containsString="0"/>
    </cacheField>
  </cacheFields>
  <cacheHierarchies count="36">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fieldsUsage count="2">
        <fieldUsage x="-1"/>
        <fieldUsage x="2"/>
      </fieldsUsage>
    </cacheHierarchy>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cacheHierarchy uniqueName="[BikeSales].[Income Band]" caption="Income Band" attribute="1" defaultMemberUniqueName="[BikeSales].[Income Band].[All]" allUniqueName="[BikeSales].[Income Band].[All]" dimensionUniqueName="[BikeSales]" displayFolder="" count="2" memberValueDatatype="130" unbalanced="0">
      <fieldsUsage count="2">
        <fieldUsage x="-1"/>
        <fieldUsage x="0"/>
      </fieldsUsage>
    </cacheHierarchy>
    <cacheHierarchy uniqueName="[BikeSales].[Car Ownership Category]" caption="Car Ownership Category" attribute="1" defaultMemberUniqueName="[BikeSales].[Car Ownership Category].[All]" allUniqueName="[BikeSales].[Car Ownership Category].[All]" dimensionUniqueName="[BikeSales]" displayFolder="" count="0" memberValueDatatype="130" unbalanced="0"/>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0" memberValueDatatype="130" unbalanced="0"/>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0" memberValueDatatype="130" unbalanced="0"/>
    <cacheHierarchy uniqueName="[BikeSales].[Customer Segment]" caption="Customer Segment" attribute="1" defaultMemberUniqueName="[BikeSales].[Customer Segment].[All]" allUniqueName="[BikeSales].[Customer Segment].[All]" dimensionUniqueName="[BikeSales]" displayFolder="" count="2" memberValueDatatype="130" unbalanced="0"/>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hidden="1">
      <extLst>
        <ext xmlns:x15="http://schemas.microsoft.com/office/spreadsheetml/2010/11/main" uri="{B97F6D7D-B522-45F9-BDA1-12C45D357490}">
          <x15:cacheHierarchy aggregatedColumn="0"/>
        </ext>
      </extLst>
    </cacheHierarchy>
    <cacheHierarchy uniqueName="[Measures].[Sum of Non-Buyer Flag]" caption="Sum of Non-Buyer Flag" measure="1" displayFolder="" measureGroup="BikeSales" count="0" hidden="1">
      <extLst>
        <ext xmlns:x15="http://schemas.microsoft.com/office/spreadsheetml/2010/11/main" uri="{B97F6D7D-B522-45F9-BDA1-12C45D357490}">
          <x15:cacheHierarchy aggregatedColumn="26"/>
        </ext>
      </extLst>
    </cacheHierarchy>
  </cacheHierarchies>
  <kpis count="0"/>
  <dimensions count="2">
    <dimension name="BikeSales" uniqueName="[BikeSales]" caption="BikeSales"/>
    <dimension measure="1" name="Measures" uniqueName="[Measures]" caption="Measures"/>
  </dimensions>
  <measureGroups count="1">
    <measureGroup name="BikeSales" caption="Bike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714499884256" backgroundQuery="1" createdVersion="8" refreshedVersion="8" minRefreshableVersion="3" recordCount="0" supportSubquery="1" supportAdvancedDrill="1" xr:uid="{093CF350-8F41-4702-8200-EAFD3F1A2C1B}">
  <cacheSource type="external" connectionId="2"/>
  <cacheFields count="3">
    <cacheField name="[Measures].[Average of Bike Purchase Flag]" caption="Average of Bike Purchase Flag" numFmtId="0" hierarchy="30" level="32767"/>
    <cacheField name="[BikeSales].[Region].[Region]" caption="Region" numFmtId="0" hierarchy="10" level="1">
      <sharedItems count="3">
        <s v="Europe"/>
        <s v="North America"/>
        <s v="Pacific"/>
      </sharedItems>
    </cacheField>
    <cacheField name="[BikeSales].[Gender].[Gender]" caption="Gender" numFmtId="0" hierarchy="2" level="1">
      <sharedItems containsSemiMixedTypes="0" containsNonDate="0" containsString="0"/>
    </cacheField>
  </cacheFields>
  <cacheHierarchies count="36">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fieldsUsage count="2">
        <fieldUsage x="-1"/>
        <fieldUsage x="2"/>
      </fieldsUsage>
    </cacheHierarchy>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fieldsUsage count="2">
        <fieldUsage x="-1"/>
        <fieldUsage x="1"/>
      </fieldsUsage>
    </cacheHierarchy>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cacheHierarchy uniqueName="[BikeSales].[Income Band]" caption="Income Band" attribute="1" defaultMemberUniqueName="[BikeSales].[Income Band].[All]" allUniqueName="[BikeSales].[Income Band].[All]" dimensionUniqueName="[BikeSales]" displayFolder="" count="0" memberValueDatatype="130" unbalanced="0"/>
    <cacheHierarchy uniqueName="[BikeSales].[Car Ownership Category]" caption="Car Ownership Category" attribute="1" defaultMemberUniqueName="[BikeSales].[Car Ownership Category].[All]" allUniqueName="[BikeSales].[Car Ownership Category].[All]" dimensionUniqueName="[BikeSales]" displayFolder="" count="0" memberValueDatatype="130" unbalanced="0"/>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0" memberValueDatatype="130" unbalanced="0"/>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0" memberValueDatatype="130" unbalanced="0"/>
    <cacheHierarchy uniqueName="[BikeSales].[Customer Segment]" caption="Customer Segment" attribute="1" defaultMemberUniqueName="[BikeSales].[Customer Segment].[All]" allUniqueName="[BikeSales].[Customer Segment].[All]" dimensionUniqueName="[BikeSales]" displayFolder="" count="2" memberValueDatatype="130" unbalanced="0"/>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hidden="1">
      <extLst>
        <ext xmlns:x15="http://schemas.microsoft.com/office/spreadsheetml/2010/11/main" uri="{B97F6D7D-B522-45F9-BDA1-12C45D357490}">
          <x15:cacheHierarchy aggregatedColumn="0"/>
        </ext>
      </extLst>
    </cacheHierarchy>
    <cacheHierarchy uniqueName="[Measures].[Sum of Non-Buyer Flag]" caption="Sum of Non-Buyer Flag" measure="1" displayFolder="" measureGroup="BikeSales" count="0" hidden="1">
      <extLst>
        <ext xmlns:x15="http://schemas.microsoft.com/office/spreadsheetml/2010/11/main" uri="{B97F6D7D-B522-45F9-BDA1-12C45D357490}">
          <x15:cacheHierarchy aggregatedColumn="26"/>
        </ext>
      </extLst>
    </cacheHierarchy>
  </cacheHierarchies>
  <kpis count="0"/>
  <dimensions count="2">
    <dimension name="BikeSales" uniqueName="[BikeSales]" caption="BikeSales"/>
    <dimension measure="1" name="Measures" uniqueName="[Measures]" caption="Measures"/>
  </dimensions>
  <measureGroups count="1">
    <measureGroup name="BikeSales" caption="Bike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714500231479" backgroundQuery="1" createdVersion="8" refreshedVersion="8" minRefreshableVersion="3" recordCount="0" supportSubquery="1" supportAdvancedDrill="1" xr:uid="{A51ADC4A-290C-49AB-8ED2-FBAFEFE1F0AB}">
  <cacheSource type="external" connectionId="2"/>
  <cacheFields count="3">
    <cacheField name="[Measures].[Average of Bike Purchase Flag]" caption="Average of Bike Purchase Flag" numFmtId="0" hierarchy="30" level="32767"/>
    <cacheField name="[BikeSales].[Commute Category].[Commute Category]" caption="Commute Category" numFmtId="0" hierarchy="18" level="1">
      <sharedItems count="4">
        <s v="Long"/>
        <s v="Medium"/>
        <s v="Short"/>
        <s v="Very Long"/>
      </sharedItems>
    </cacheField>
    <cacheField name="[BikeSales].[Gender].[Gender]" caption="Gender" numFmtId="0" hierarchy="2" level="1">
      <sharedItems containsSemiMixedTypes="0" containsNonDate="0" containsString="0"/>
    </cacheField>
  </cacheFields>
  <cacheHierarchies count="36">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fieldsUsage count="2">
        <fieldUsage x="-1"/>
        <fieldUsage x="2"/>
      </fieldsUsage>
    </cacheHierarchy>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cacheHierarchy uniqueName="[BikeSales].[Income Band]" caption="Income Band" attribute="1" defaultMemberUniqueName="[BikeSales].[Income Band].[All]" allUniqueName="[BikeSales].[Income Band].[All]" dimensionUniqueName="[BikeSales]" displayFolder="" count="0" memberValueDatatype="130" unbalanced="0"/>
    <cacheHierarchy uniqueName="[BikeSales].[Car Ownership Category]" caption="Car Ownership Category" attribute="1" defaultMemberUniqueName="[BikeSales].[Car Ownership Category].[All]" allUniqueName="[BikeSales].[Car Ownership Category].[All]" dimensionUniqueName="[BikeSales]" displayFolder="" count="0" memberValueDatatype="130" unbalanced="0"/>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2" memberValueDatatype="130" unbalanced="0">
      <fieldsUsage count="2">
        <fieldUsage x="-1"/>
        <fieldUsage x="1"/>
      </fieldsUsage>
    </cacheHierarchy>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0" memberValueDatatype="130" unbalanced="0"/>
    <cacheHierarchy uniqueName="[BikeSales].[Customer Segment]" caption="Customer Segment" attribute="1" defaultMemberUniqueName="[BikeSales].[Customer Segment].[All]" allUniqueName="[BikeSales].[Customer Segment].[All]" dimensionUniqueName="[BikeSales]" displayFolder="" count="2" memberValueDatatype="130" unbalanced="0"/>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hidden="1">
      <extLst>
        <ext xmlns:x15="http://schemas.microsoft.com/office/spreadsheetml/2010/11/main" uri="{B97F6D7D-B522-45F9-BDA1-12C45D357490}">
          <x15:cacheHierarchy aggregatedColumn="0"/>
        </ext>
      </extLst>
    </cacheHierarchy>
    <cacheHierarchy uniqueName="[Measures].[Sum of Non-Buyer Flag]" caption="Sum of Non-Buyer Flag" measure="1" displayFolder="" measureGroup="BikeSales" count="0" hidden="1">
      <extLst>
        <ext xmlns:x15="http://schemas.microsoft.com/office/spreadsheetml/2010/11/main" uri="{B97F6D7D-B522-45F9-BDA1-12C45D357490}">
          <x15:cacheHierarchy aggregatedColumn="26"/>
        </ext>
      </extLst>
    </cacheHierarchy>
  </cacheHierarchies>
  <kpis count="0"/>
  <dimensions count="2">
    <dimension name="BikeSales" uniqueName="[BikeSales]" caption="BikeSales"/>
    <dimension measure="1" name="Measures" uniqueName="[Measures]" caption="Measures"/>
  </dimensions>
  <measureGroups count="1">
    <measureGroup name="BikeSales" caption="Bike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714500578702" backgroundQuery="1" createdVersion="8" refreshedVersion="8" minRefreshableVersion="3" recordCount="0" supportSubquery="1" supportAdvancedDrill="1" xr:uid="{9E407A4B-06BC-42FC-AAE6-C6CB2D924167}">
  <cacheSource type="external" connectionId="2"/>
  <cacheFields count="3">
    <cacheField name="[Measures].[Average of Bike Purchase Flag]" caption="Average of Bike Purchase Flag" numFmtId="0" hierarchy="30" level="32767"/>
    <cacheField name="[BikeSales].[Car Ownership Category].[Car Ownership Category]" caption="Car Ownership Category" numFmtId="0" hierarchy="15" level="1">
      <sharedItems count="3">
        <s v="Multiple Cars"/>
        <s v="No Car"/>
        <s v="One Car"/>
      </sharedItems>
    </cacheField>
    <cacheField name="[BikeSales].[Gender].[Gender]" caption="Gender" numFmtId="0" hierarchy="2" level="1">
      <sharedItems containsSemiMixedTypes="0" containsNonDate="0" containsString="0"/>
    </cacheField>
  </cacheFields>
  <cacheHierarchies count="36">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fieldsUsage count="2">
        <fieldUsage x="-1"/>
        <fieldUsage x="2"/>
      </fieldsUsage>
    </cacheHierarchy>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cacheHierarchy uniqueName="[BikeSales].[Income Band]" caption="Income Band" attribute="1" defaultMemberUniqueName="[BikeSales].[Income Band].[All]" allUniqueName="[BikeSales].[Income Band].[All]" dimensionUniqueName="[BikeSales]" displayFolder="" count="0" memberValueDatatype="130" unbalanced="0"/>
    <cacheHierarchy uniqueName="[BikeSales].[Car Ownership Category]" caption="Car Ownership Category" attribute="1" defaultMemberUniqueName="[BikeSales].[Car Ownership Category].[All]" allUniqueName="[BikeSales].[Car Ownership Category].[All]" dimensionUniqueName="[BikeSales]" displayFolder="" count="2" memberValueDatatype="130" unbalanced="0">
      <fieldsUsage count="2">
        <fieldUsage x="-1"/>
        <fieldUsage x="1"/>
      </fieldsUsage>
    </cacheHierarchy>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0" memberValueDatatype="130" unbalanced="0"/>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0" memberValueDatatype="130" unbalanced="0"/>
    <cacheHierarchy uniqueName="[BikeSales].[Customer Segment]" caption="Customer Segment" attribute="1" defaultMemberUniqueName="[BikeSales].[Customer Segment].[All]" allUniqueName="[BikeSales].[Customer Segment].[All]" dimensionUniqueName="[BikeSales]" displayFolder="" count="2" memberValueDatatype="130" unbalanced="0"/>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hidden="1">
      <extLst>
        <ext xmlns:x15="http://schemas.microsoft.com/office/spreadsheetml/2010/11/main" uri="{B97F6D7D-B522-45F9-BDA1-12C45D357490}">
          <x15:cacheHierarchy aggregatedColumn="0"/>
        </ext>
      </extLst>
    </cacheHierarchy>
    <cacheHierarchy uniqueName="[Measures].[Sum of Non-Buyer Flag]" caption="Sum of Non-Buyer Flag" measure="1" displayFolder="" measureGroup="BikeSales" count="0" hidden="1">
      <extLst>
        <ext xmlns:x15="http://schemas.microsoft.com/office/spreadsheetml/2010/11/main" uri="{B97F6D7D-B522-45F9-BDA1-12C45D357490}">
          <x15:cacheHierarchy aggregatedColumn="26"/>
        </ext>
      </extLst>
    </cacheHierarchy>
  </cacheHierarchies>
  <kpis count="0"/>
  <dimensions count="2">
    <dimension name="BikeSales" uniqueName="[BikeSales]" caption="BikeSales"/>
    <dimension measure="1" name="Measures" uniqueName="[Measures]" caption="Measures"/>
  </dimensions>
  <measureGroups count="1">
    <measureGroup name="BikeSales" caption="Bike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714500925926" backgroundQuery="1" createdVersion="8" refreshedVersion="8" minRefreshableVersion="3" recordCount="0" supportSubquery="1" supportAdvancedDrill="1" xr:uid="{07258D63-73AE-4ECD-900A-8B6701C04BB2}">
  <cacheSource type="external" connectionId="2"/>
  <cacheFields count="3">
    <cacheField name="[Measures].[Average of Bike Purchase Flag]" caption="Average of Bike Purchase Flag" numFmtId="0" hierarchy="30" level="32767"/>
    <cacheField name="[BikeSales].[Customer Segment].[Customer Segment]" caption="Customer Segment" numFmtId="0" hierarchy="24" level="1">
      <sharedItems count="6">
        <s v="Family Household"/>
        <s v="Mature Adult"/>
        <s v="Mature Parent"/>
        <s v="Mid-Career Adult"/>
        <s v="Young Adult"/>
        <s v="Young Parent"/>
      </sharedItems>
    </cacheField>
    <cacheField name="[BikeSales].[Gender].[Gender]" caption="Gender" numFmtId="0" hierarchy="2" level="1">
      <sharedItems containsSemiMixedTypes="0" containsNonDate="0" containsString="0"/>
    </cacheField>
  </cacheFields>
  <cacheHierarchies count="36">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fieldsUsage count="2">
        <fieldUsage x="-1"/>
        <fieldUsage x="2"/>
      </fieldsUsage>
    </cacheHierarchy>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cacheHierarchy uniqueName="[BikeSales].[Income Band]" caption="Income Band" attribute="1" defaultMemberUniqueName="[BikeSales].[Income Band].[All]" allUniqueName="[BikeSales].[Income Band].[All]" dimensionUniqueName="[BikeSales]" displayFolder="" count="0" memberValueDatatype="130" unbalanced="0"/>
    <cacheHierarchy uniqueName="[BikeSales].[Car Ownership Category]" caption="Car Ownership Category" attribute="1" defaultMemberUniqueName="[BikeSales].[Car Ownership Category].[All]" allUniqueName="[BikeSales].[Car Ownership Category].[All]" dimensionUniqueName="[BikeSales]" displayFolder="" count="0" memberValueDatatype="130" unbalanced="0"/>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0" memberValueDatatype="130" unbalanced="0"/>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0" memberValueDatatype="130" unbalanced="0"/>
    <cacheHierarchy uniqueName="[BikeSales].[Customer Segment]" caption="Customer Segment" attribute="1" defaultMemberUniqueName="[BikeSales].[Customer Segment].[All]" allUniqueName="[BikeSales].[Customer Segment].[All]" dimensionUniqueName="[BikeSales]" displayFolder="" count="2" memberValueDatatype="130" unbalanced="0">
      <fieldsUsage count="2">
        <fieldUsage x="-1"/>
        <fieldUsage x="1"/>
      </fieldsUsage>
    </cacheHierarchy>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hidden="1">
      <extLst>
        <ext xmlns:x15="http://schemas.microsoft.com/office/spreadsheetml/2010/11/main" uri="{B97F6D7D-B522-45F9-BDA1-12C45D357490}">
          <x15:cacheHierarchy aggregatedColumn="0"/>
        </ext>
      </extLst>
    </cacheHierarchy>
    <cacheHierarchy uniqueName="[Measures].[Sum of Non-Buyer Flag]" caption="Sum of Non-Buyer Flag" measure="1" displayFolder="" measureGroup="BikeSales" count="0" hidden="1">
      <extLst>
        <ext xmlns:x15="http://schemas.microsoft.com/office/spreadsheetml/2010/11/main" uri="{B97F6D7D-B522-45F9-BDA1-12C45D357490}">
          <x15:cacheHierarchy aggregatedColumn="26"/>
        </ext>
      </extLst>
    </cacheHierarchy>
  </cacheHierarchies>
  <kpis count="0"/>
  <dimensions count="2">
    <dimension name="BikeSales" uniqueName="[BikeSales]" caption="BikeSales"/>
    <dimension measure="1" name="Measures" uniqueName="[Measures]" caption="Measures"/>
  </dimensions>
  <measureGroups count="1">
    <measureGroup name="BikeSales" caption="Bike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714501273149" backgroundQuery="1" createdVersion="8" refreshedVersion="8" minRefreshableVersion="3" recordCount="0" supportSubquery="1" supportAdvancedDrill="1" xr:uid="{9F0CEE5A-B5A0-4E11-B15B-0561F8CAE738}">
  <cacheSource type="external" connectionId="2"/>
  <cacheFields count="4">
    <cacheField name="[Measures].[Average of Bike Purchase Flag]" caption="Average of Bike Purchase Flag" numFmtId="0" hierarchy="30" level="32767"/>
    <cacheField name="[BikeSales].[Customer Segment].[Customer Segment]" caption="Customer Segment" numFmtId="0" hierarchy="24" level="1">
      <sharedItems count="6">
        <s v="Family Household"/>
        <s v="Mature Adult"/>
        <s v="Mature Parent"/>
        <s v="Mid-Career Adult"/>
        <s v="Young Adult"/>
        <s v="Young Parent"/>
      </sharedItems>
    </cacheField>
    <cacheField name="[BikeSales].[Mobility Profile].[Mobility Profile]" caption="Mobility Profile" numFmtId="0" hierarchy="23" level="1">
      <sharedItems count="5">
        <s v="Car-Free Long Commute"/>
        <s v="Low-Car Short Commute"/>
        <s v="Multi-Car Household"/>
        <s v="Single-Car Long Commute"/>
        <s v="Single-Car Short Commute"/>
      </sharedItems>
    </cacheField>
    <cacheField name="[BikeSales].[Gender].[Gender]" caption="Gender" numFmtId="0" hierarchy="2" level="1">
      <sharedItems containsSemiMixedTypes="0" containsNonDate="0" containsString="0"/>
    </cacheField>
  </cacheFields>
  <cacheHierarchies count="36">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fieldsUsage count="2">
        <fieldUsage x="-1"/>
        <fieldUsage x="3"/>
      </fieldsUsage>
    </cacheHierarchy>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cacheHierarchy uniqueName="[BikeSales].[Income Band]" caption="Income Band" attribute="1" defaultMemberUniqueName="[BikeSales].[Income Band].[All]" allUniqueName="[BikeSales].[Income Band].[All]" dimensionUniqueName="[BikeSales]" displayFolder="" count="0" memberValueDatatype="130" unbalanced="0"/>
    <cacheHierarchy uniqueName="[BikeSales].[Car Ownership Category]" caption="Car Ownership Category" attribute="1" defaultMemberUniqueName="[BikeSales].[Car Ownership Category].[All]" allUniqueName="[BikeSales].[Car Ownership Category].[All]" dimensionUniqueName="[BikeSales]" displayFolder="" count="0" memberValueDatatype="130" unbalanced="0"/>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0" memberValueDatatype="130" unbalanced="0"/>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2" memberValueDatatype="130" unbalanced="0">
      <fieldsUsage count="2">
        <fieldUsage x="-1"/>
        <fieldUsage x="2"/>
      </fieldsUsage>
    </cacheHierarchy>
    <cacheHierarchy uniqueName="[BikeSales].[Customer Segment]" caption="Customer Segment" attribute="1" defaultMemberUniqueName="[BikeSales].[Customer Segment].[All]" allUniqueName="[BikeSales].[Customer Segment].[All]" dimensionUniqueName="[BikeSales]" displayFolder="" count="2" memberValueDatatype="130" unbalanced="0">
      <fieldsUsage count="2">
        <fieldUsage x="-1"/>
        <fieldUsage x="1"/>
      </fieldsUsage>
    </cacheHierarchy>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hidden="1">
      <extLst>
        <ext xmlns:x15="http://schemas.microsoft.com/office/spreadsheetml/2010/11/main" uri="{B97F6D7D-B522-45F9-BDA1-12C45D357490}">
          <x15:cacheHierarchy aggregatedColumn="0"/>
        </ext>
      </extLst>
    </cacheHierarchy>
    <cacheHierarchy uniqueName="[Measures].[Sum of Non-Buyer Flag]" caption="Sum of Non-Buyer Flag" measure="1" displayFolder="" measureGroup="BikeSales" count="0" hidden="1">
      <extLst>
        <ext xmlns:x15="http://schemas.microsoft.com/office/spreadsheetml/2010/11/main" uri="{B97F6D7D-B522-45F9-BDA1-12C45D357490}">
          <x15:cacheHierarchy aggregatedColumn="26"/>
        </ext>
      </extLst>
    </cacheHierarchy>
  </cacheHierarchies>
  <kpis count="0"/>
  <dimensions count="2">
    <dimension name="BikeSales" uniqueName="[BikeSales]" caption="BikeSales"/>
    <dimension measure="1" name="Measures" uniqueName="[Measures]" caption="Measures"/>
  </dimensions>
  <measureGroups count="1">
    <measureGroup name="BikeSales" caption="Bike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714501736111" backgroundQuery="1" createdVersion="8" refreshedVersion="8" minRefreshableVersion="3" recordCount="0" supportSubquery="1" supportAdvancedDrill="1" xr:uid="{A9C926F2-B75C-4090-9002-11852184F2BB}">
  <cacheSource type="external" connectionId="2"/>
  <cacheFields count="5">
    <cacheField name="[Measures].[Average of Bike Purchase Flag]" caption="Average of Bike Purchase Flag" numFmtId="0" hierarchy="30" level="32767"/>
    <cacheField name="[Measures].[Count of ID]" caption="Count of ID" numFmtId="0" hierarchy="34" level="32767"/>
    <cacheField name="[Measures].[Sum of Bike Purchase Flag]" caption="Sum of Bike Purchase Flag" numFmtId="0" hierarchy="29" level="32767"/>
    <cacheField name="[Measures].[Sum of Non-Buyer Flag]" caption="Sum of Non-Buyer Flag" numFmtId="0" hierarchy="35" level="32767"/>
    <cacheField name="[BikeSales].[Gender].[Gender]" caption="Gender" numFmtId="0" hierarchy="2" level="1">
      <sharedItems containsSemiMixedTypes="0" containsNonDate="0" containsString="0"/>
    </cacheField>
  </cacheFields>
  <cacheHierarchies count="36">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fieldsUsage count="2">
        <fieldUsage x="-1"/>
        <fieldUsage x="4"/>
      </fieldsUsage>
    </cacheHierarchy>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cacheHierarchy uniqueName="[BikeSales].[Income Band]" caption="Income Band" attribute="1" defaultMemberUniqueName="[BikeSales].[Income Band].[All]" allUniqueName="[BikeSales].[Income Band].[All]" dimensionUniqueName="[BikeSales]" displayFolder="" count="0" memberValueDatatype="130" unbalanced="0"/>
    <cacheHierarchy uniqueName="[BikeSales].[Car Ownership Category]" caption="Car Ownership Category" attribute="1" defaultMemberUniqueName="[BikeSales].[Car Ownership Category].[All]" allUniqueName="[BikeSales].[Car Ownership Category].[All]" dimensionUniqueName="[BikeSales]" displayFolder="" count="0" memberValueDatatype="130" unbalanced="0"/>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0" memberValueDatatype="130" unbalanced="0"/>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0" memberValueDatatype="130" unbalanced="0"/>
    <cacheHierarchy uniqueName="[BikeSales].[Customer Segment]" caption="Customer Segment" attribute="1" defaultMemberUniqueName="[BikeSales].[Customer Segment].[All]" allUniqueName="[BikeSales].[Customer Segment].[All]" dimensionUniqueName="[BikeSales]" displayFolder="" count="2" memberValueDatatype="130" unbalanced="0"/>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oneField="1" hidden="1">
      <fieldsUsage count="1">
        <fieldUsage x="2"/>
      </fieldsUsage>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Non-Buyer Flag]" caption="Sum of Non-Buyer Flag" measure="1" displayFolder="" measureGroup="BikeSales" count="0" oneField="1" hidden="1">
      <fieldsUsage count="1">
        <fieldUsage x="3"/>
      </fieldsUsage>
      <extLst>
        <ext xmlns:x15="http://schemas.microsoft.com/office/spreadsheetml/2010/11/main" uri="{B97F6D7D-B522-45F9-BDA1-12C45D357490}">
          <x15:cacheHierarchy aggregatedColumn="26"/>
        </ext>
      </extLst>
    </cacheHierarchy>
  </cacheHierarchies>
  <kpis count="0"/>
  <dimensions count="2">
    <dimension name="BikeSales" uniqueName="[BikeSales]" caption="BikeSales"/>
    <dimension measure="1" name="Measures" uniqueName="[Measures]" caption="Measures"/>
  </dimensions>
  <measureGroups count="1">
    <measureGroup name="BikeSales" caption="Bike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714502083334" backgroundQuery="1" createdVersion="8" refreshedVersion="8" minRefreshableVersion="3" recordCount="0" supportSubquery="1" supportAdvancedDrill="1" xr:uid="{0A1F0E74-C969-4C4B-A3E5-58DB1EF01C6B}">
  <cacheSource type="external" connectionId="2"/>
  <cacheFields count="4">
    <cacheField name="[BikeSales].[Customer Segment].[Customer Segment]" caption="Customer Segment" numFmtId="0" hierarchy="24" level="1">
      <sharedItems count="6">
        <s v="Family Household"/>
        <s v="Mature Adult"/>
        <s v="Mature Parent"/>
        <s v="Mid-Career Adult"/>
        <s v="Young Adult"/>
        <s v="Young Parent"/>
      </sharedItems>
    </cacheField>
    <cacheField name="[BikeSales].[Mobility Profile].[Mobility Profile]" caption="Mobility Profile" numFmtId="0" hierarchy="23" level="1">
      <sharedItems count="5">
        <s v="Car-Free Long Commute"/>
        <s v="Low-Car Short Commute"/>
        <s v="Multi-Car Household"/>
        <s v="Single-Car Long Commute"/>
        <s v="Single-Car Short Commute"/>
      </sharedItems>
    </cacheField>
    <cacheField name="[Measures].[Sum of Bike Purchase Flag]" caption="Sum of Bike Purchase Flag" numFmtId="0" hierarchy="29" level="32767"/>
    <cacheField name="[BikeSales].[Gender].[Gender]" caption="Gender" numFmtId="0" hierarchy="2" level="1">
      <sharedItems containsSemiMixedTypes="0" containsNonDate="0" containsString="0"/>
    </cacheField>
  </cacheFields>
  <cacheHierarchies count="36">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fieldsUsage count="2">
        <fieldUsage x="-1"/>
        <fieldUsage x="3"/>
      </fieldsUsage>
    </cacheHierarchy>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cacheHierarchy uniqueName="[BikeSales].[Income Band]" caption="Income Band" attribute="1" defaultMemberUniqueName="[BikeSales].[Income Band].[All]" allUniqueName="[BikeSales].[Income Band].[All]" dimensionUniqueName="[BikeSales]" displayFolder="" count="0" memberValueDatatype="130" unbalanced="0"/>
    <cacheHierarchy uniqueName="[BikeSales].[Car Ownership Category]" caption="Car Ownership Category" attribute="1" defaultMemberUniqueName="[BikeSales].[Car Ownership Category].[All]" allUniqueName="[BikeSales].[Car Ownership Category].[All]" dimensionUniqueName="[BikeSales]" displayFolder="" count="0" memberValueDatatype="130" unbalanced="0"/>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0" memberValueDatatype="130" unbalanced="0"/>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2" memberValueDatatype="130" unbalanced="0">
      <fieldsUsage count="2">
        <fieldUsage x="-1"/>
        <fieldUsage x="1"/>
      </fieldsUsage>
    </cacheHierarchy>
    <cacheHierarchy uniqueName="[BikeSales].[Customer Segment]" caption="Customer Segment" attribute="1" defaultMemberUniqueName="[BikeSales].[Customer Segment].[All]" allUniqueName="[BikeSales].[Customer Segment].[All]" dimensionUniqueName="[BikeSales]" displayFolder="" count="2" memberValueDatatype="130" unbalanced="0">
      <fieldsUsage count="2">
        <fieldUsage x="-1"/>
        <fieldUsage x="0"/>
      </fieldsUsage>
    </cacheHierarchy>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oneField="1" hidden="1">
      <fieldsUsage count="1">
        <fieldUsage x="2"/>
      </fieldsUsage>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hidden="1">
      <extLst>
        <ext xmlns:x15="http://schemas.microsoft.com/office/spreadsheetml/2010/11/main" uri="{B97F6D7D-B522-45F9-BDA1-12C45D357490}">
          <x15:cacheHierarchy aggregatedColumn="0"/>
        </ext>
      </extLst>
    </cacheHierarchy>
    <cacheHierarchy uniqueName="[Measures].[Sum of Non-Buyer Flag]" caption="Sum of Non-Buyer Flag" measure="1" displayFolder="" measureGroup="BikeSales" count="0" hidden="1">
      <extLst>
        <ext xmlns:x15="http://schemas.microsoft.com/office/spreadsheetml/2010/11/main" uri="{B97F6D7D-B522-45F9-BDA1-12C45D357490}">
          <x15:cacheHierarchy aggregatedColumn="26"/>
        </ext>
      </extLst>
    </cacheHierarchy>
  </cacheHierarchies>
  <kpis count="0"/>
  <dimensions count="2">
    <dimension name="BikeSales" uniqueName="[BikeSales]" caption="BikeSales"/>
    <dimension measure="1" name="Measures" uniqueName="[Measures]" caption="Measures"/>
  </dimensions>
  <measureGroups count="1">
    <measureGroup name="BikeSales" caption="Bike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322.487245023149" backgroundQuery="1" createdVersion="3" refreshedVersion="8" minRefreshableVersion="3" recordCount="0" supportSubquery="1" supportAdvancedDrill="1" xr:uid="{E4AF07A6-DBA2-45C1-82DB-AEADCB65421B}">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BikeSales].[ID]" caption="ID" attribute="1" defaultMemberUniqueName="[BikeSales].[ID].[All]" allUniqueName="[BikeSales].[ID].[All]" dimensionUniqueName="[BikeSales]" displayFolder="" count="0" memberValueDatatype="20" unbalanced="0"/>
    <cacheHierarchy uniqueName="[BikeSales].[Marital Status]" caption="Marital Status" attribute="1" defaultMemberUniqueName="[BikeSales].[Marital Status].[All]" allUniqueName="[BikeSales].[Marital Status].[All]" dimensionUniqueName="[BikeSales]" displayFolder="" count="0" memberValueDatatype="130" unbalanced="0"/>
    <cacheHierarchy uniqueName="[BikeSales].[Gender]" caption="Gender" attribute="1" defaultMemberUniqueName="[BikeSales].[Gender].[All]" allUniqueName="[BikeSales].[Gender].[All]" dimensionUniqueName="[BikeSales]" displayFolder="" count="2" memberValueDatatype="130" unbalanced="0"/>
    <cacheHierarchy uniqueName="[BikeSales].[Income]" caption="Income" attribute="1" defaultMemberUniqueName="[BikeSales].[Income].[All]" allUniqueName="[BikeSales].[Income].[All]" dimensionUniqueName="[BikeSales]" displayFolder="" count="0" memberValueDatatype="20" unbalanced="0"/>
    <cacheHierarchy uniqueName="[BikeSales].[Children]" caption="Children" attribute="1" defaultMemberUniqueName="[BikeSales].[Children].[All]" allUniqueName="[BikeSales].[Children].[All]" dimensionUniqueName="[BikeSales]" displayFolder="" count="0" memberValueDatatype="20" unbalanced="0"/>
    <cacheHierarchy uniqueName="[BikeSales].[Education]" caption="Education" attribute="1" defaultMemberUniqueName="[BikeSales].[Education].[All]" allUniqueName="[BikeSales].[Education].[All]" dimensionUniqueName="[BikeSales]" displayFolder="" count="0" memberValueDatatype="130" unbalanced="0"/>
    <cacheHierarchy uniqueName="[BikeSales].[Occupation]" caption="Occupation" attribute="1" defaultMemberUniqueName="[BikeSales].[Occupation].[All]" allUniqueName="[BikeSales].[Occupation].[All]" dimensionUniqueName="[BikeSales]" displayFolder="" count="0" memberValueDatatype="130" unbalanced="0"/>
    <cacheHierarchy uniqueName="[BikeSales].[Home Owner]" caption="Home Owner" attribute="1" defaultMemberUniqueName="[BikeSales].[Home Owner].[All]" allUniqueName="[BikeSales].[Home Owner].[All]" dimensionUniqueName="[BikeSales]" displayFolder="" count="0" memberValueDatatype="11" unbalanced="0"/>
    <cacheHierarchy uniqueName="[BikeSales].[Cars]" caption="Cars" attribute="1" defaultMemberUniqueName="[BikeSales].[Cars].[All]" allUniqueName="[BikeSales].[Cars].[All]" dimensionUniqueName="[BikeSales]" displayFolder="" count="0" memberValueDatatype="20" unbalanced="0"/>
    <cacheHierarchy uniqueName="[BikeSales].[Commute Distance]" caption="Commute Distance" attribute="1" defaultMemberUniqueName="[BikeSales].[Commute Distance].[All]" allUniqueName="[BikeSales].[Commute Distance].[All]" dimensionUniqueName="[BikeSales]" displayFolder="" count="0" memberValueDatatype="130" unbalanced="0"/>
    <cacheHierarchy uniqueName="[BikeSales].[Region]" caption="Region" attribute="1" defaultMemberUniqueName="[BikeSales].[Region].[All]" allUniqueName="[BikeSales].[Region].[All]" dimensionUniqueName="[BikeSales]" displayFolder="" count="2" memberValueDatatype="130" unbalanced="0"/>
    <cacheHierarchy uniqueName="[BikeSales].[Age]" caption="Age" attribute="1" defaultMemberUniqueName="[BikeSales].[Age].[All]" allUniqueName="[BikeSales].[Age].[All]" dimensionUniqueName="[BikeSales]" displayFolder="" count="0" memberValueDatatype="20" unbalanced="0"/>
    <cacheHierarchy uniqueName="[BikeSales].[Purchased Bike]" caption="Purchased Bike" attribute="1" defaultMemberUniqueName="[BikeSales].[Purchased Bike].[All]" allUniqueName="[BikeSales].[Purchased Bike].[All]" dimensionUniqueName="[BikeSales]" displayFolder="" count="0" memberValueDatatype="11" unbalanced="0"/>
    <cacheHierarchy uniqueName="[BikeSales].[Age Group]" caption="Age Group" attribute="1" defaultMemberUniqueName="[BikeSales].[Age Group].[All]" allUniqueName="[BikeSales].[Age Group].[All]" dimensionUniqueName="[BikeSales]" displayFolder="" count="2" memberValueDatatype="130" unbalanced="0"/>
    <cacheHierarchy uniqueName="[BikeSales].[Income Band]" caption="Income Band" attribute="1" defaultMemberUniqueName="[BikeSales].[Income Band].[All]" allUniqueName="[BikeSales].[Income Band].[All]" dimensionUniqueName="[BikeSales]" displayFolder="" count="0" memberValueDatatype="130" unbalanced="0"/>
    <cacheHierarchy uniqueName="[BikeSales].[Car Ownership Category]" caption="Car Ownership Category" attribute="1" defaultMemberUniqueName="[BikeSales].[Car Ownership Category].[All]" allUniqueName="[BikeSales].[Car Ownership Category].[All]" dimensionUniqueName="[BikeSales]" displayFolder="" count="0" memberValueDatatype="130" unbalanced="0"/>
    <cacheHierarchy uniqueName="[BikeSales].[Parent Status]" caption="Parent Status" attribute="1" defaultMemberUniqueName="[BikeSales].[Parent Status].[All]" allUniqueName="[BikeSales].[Parent Status].[All]" dimensionUniqueName="[BikeSales]" displayFolder="" count="0" memberValueDatatype="130" unbalanced="0"/>
    <cacheHierarchy uniqueName="[BikeSales].[Family Size Group]" caption="Family Size Group" attribute="1" defaultMemberUniqueName="[BikeSales].[Family Size Group].[All]" allUniqueName="[BikeSales].[Family Size Group].[All]" dimensionUniqueName="[BikeSales]" displayFolder="" count="0" memberValueDatatype="130" unbalanced="0"/>
    <cacheHierarchy uniqueName="[BikeSales].[Commute Category]" caption="Commute Category" attribute="1" defaultMemberUniqueName="[BikeSales].[Commute Category].[All]" allUniqueName="[BikeSales].[Commute Category].[All]" dimensionUniqueName="[BikeSales]" displayFolder="" count="0" memberValueDatatype="130" unbalanced="0"/>
    <cacheHierarchy uniqueName="[BikeSales].[Commute Distance Sort]" caption="Commute Distance Sort" attribute="1" defaultMemberUniqueName="[BikeSales].[Commute Distance Sort].[All]" allUniqueName="[BikeSales].[Commute Distance Sort].[All]" dimensionUniqueName="[BikeSales]" displayFolder="" count="0" memberValueDatatype="20" unbalanced="0"/>
    <cacheHierarchy uniqueName="[BikeSales].[Education Sort]" caption="Education Sort" attribute="1" defaultMemberUniqueName="[BikeSales].[Education Sort].[All]" allUniqueName="[BikeSales].[Education Sort].[All]" dimensionUniqueName="[BikeSales]" displayFolder="" count="0" memberValueDatatype="20" unbalanced="0"/>
    <cacheHierarchy uniqueName="[BikeSales].[Income Band Sort]" caption="Income Band Sort" attribute="1" defaultMemberUniqueName="[BikeSales].[Income Band Sort].[All]" allUniqueName="[BikeSales].[Income Band Sort].[All]" dimensionUniqueName="[BikeSales]" displayFolder="" count="0" memberValueDatatype="20" unbalanced="0"/>
    <cacheHierarchy uniqueName="[BikeSales].[Age Group Sort]" caption="Age Group Sort" attribute="1" defaultMemberUniqueName="[BikeSales].[Age Group Sort].[All]" allUniqueName="[BikeSales].[Age Group Sort].[All]" dimensionUniqueName="[BikeSales]" displayFolder="" count="0" memberValueDatatype="20" unbalanced="0"/>
    <cacheHierarchy uniqueName="[BikeSales].[Mobility Profile]" caption="Mobility Profile" attribute="1" defaultMemberUniqueName="[BikeSales].[Mobility Profile].[All]" allUniqueName="[BikeSales].[Mobility Profile].[All]" dimensionUniqueName="[BikeSales]" displayFolder="" count="0" memberValueDatatype="130" unbalanced="0"/>
    <cacheHierarchy uniqueName="[BikeSales].[Customer Segment]" caption="Customer Segment" attribute="1" defaultMemberUniqueName="[BikeSales].[Customer Segment].[All]" allUniqueName="[BikeSales].[Customer Segment].[All]" dimensionUniqueName="[BikeSales]" displayFolder="" count="2" memberValueDatatype="130" unbalanced="0"/>
    <cacheHierarchy uniqueName="[BikeSales].[Bike Purchase Flag]" caption="Bike Purchase Flag" attribute="1" defaultMemberUniqueName="[BikeSales].[Bike Purchase Flag].[All]" allUniqueName="[BikeSales].[Bike Purchase Flag].[All]" dimensionUniqueName="[BikeSales]" displayFolder="" count="0" memberValueDatatype="20" unbalanced="0"/>
    <cacheHierarchy uniqueName="[BikeSales].[Non-Buyer Flag]" caption="Non-Buyer Flag" attribute="1" defaultMemberUniqueName="[BikeSales].[Non-Buyer Flag].[All]" allUniqueName="[BikeSales].[Non-Buyer Flag].[All]" dimensionUniqueName="[BikeSales]" displayFolder="" count="0" memberValueDatatype="20" unbalanced="0"/>
    <cacheHierarchy uniqueName="[Measures].[__XL_Count BikeSales]" caption="__XL_Count BikeSales" measure="1" displayFolder="" measureGroup="BikeSales" count="0" hidden="1"/>
    <cacheHierarchy uniqueName="[Measures].[__No measures defined]" caption="__No measures defined" measure="1" displayFolder="" count="0" hidden="1"/>
    <cacheHierarchy uniqueName="[Measures].[Sum of Bike Purchase Flag]" caption="Sum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Average of Bike Purchase Flag]" caption="Average of Bike Purchase Flag" measure="1" displayFolder="" measureGroup="BikeSales" count="0" hidden="1">
      <extLst>
        <ext xmlns:x15="http://schemas.microsoft.com/office/spreadsheetml/2010/11/main" uri="{B97F6D7D-B522-45F9-BDA1-12C45D357490}">
          <x15:cacheHierarchy aggregatedColumn="25"/>
        </ext>
      </extLst>
    </cacheHierarchy>
    <cacheHierarchy uniqueName="[Measures].[Sum of Income]" caption="Sum of Income" measure="1" displayFolder="" measureGroup="BikeSales"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BikeSales"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BikeSale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BikeSal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7743402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8A92EB-C7A6-4A3A-8C27-9FA5600F7269}" name="PT04" cacheId="111" applyNumberFormats="0" applyBorderFormats="0" applyFontFormats="0" applyPatternFormats="0" applyAlignmentFormats="0" applyWidthHeightFormats="1" dataCaption="Values" tag="97ba43de-9bc0-4903-8b5b-6d29b55f1ba8" updatedVersion="8" minRefreshableVersion="3" useAutoFormatting="1" subtotalHiddenItems="1" itemPrintTitles="1" createdVersion="8" indent="0" outline="1" outlineData="1" multipleFieldFilters="0" chartFormat="8">
  <location ref="A26:B31" firstHeaderRow="1" firstDataRow="1" firstDataCol="1"/>
  <pivotFields count="3">
    <pivotField dataField="1" subtotalTop="0" showAll="0" defaultSubtotal="0"/>
    <pivotField axis="axisRow" allDrilled="1" subtotalTop="0" showAll="0" defaultSubtotal="0" defaultAttributeDrillState="1">
      <items count="4">
        <item x="2"/>
        <item x="1"/>
        <item x="0"/>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Purchase Rate" fld="0"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urchase Rate"/>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9D70E7-CEE0-45E9-8C3C-3780C5F999F4}" name="PT00" cacheId="123" applyNumberFormats="0" applyBorderFormats="0" applyFontFormats="0" applyPatternFormats="0" applyAlignmentFormats="0" applyWidthHeightFormats="1" dataCaption="Values" tag="91669955-2402-4303-873a-073fbf84a3a4" updatedVersion="8" minRefreshableVersion="3" useAutoFormatting="1" subtotalHiddenItems="1" itemPrintTitles="1" createdVersion="8" indent="0" outline="1" outlineData="1" multipleFieldFilters="0" chartFormat="12">
  <location ref="E11:H1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Customers" fld="1" subtotal="count" baseField="0" baseItem="1"/>
    <dataField name="Bike Buyers" fld="2" baseField="0" baseItem="2"/>
    <dataField name="Non-Buyers" fld="3" baseField="0" baseItem="2"/>
    <dataField name="Purchase Rate" fld="0" subtotal="average" baseField="0" baseItem="2" numFmtId="164"/>
  </dataFields>
  <chartFormats count="2">
    <chartFormat chart="1" format="0" series="1">
      <pivotArea type="data" outline="0" fieldPosition="0">
        <references count="1">
          <reference field="4294967294" count="1" selected="0">
            <x v="3"/>
          </reference>
        </references>
      </pivotArea>
    </chartFormat>
    <chartFormat chart="11" format="3" series="1">
      <pivotArea type="data" outline="0" fieldPosition="0">
        <references count="1">
          <reference field="4294967294" count="1" selected="0">
            <x v="3"/>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Bike Buyers"/>
    <pivotHierarchy dragToData="1" caption="Purchase Rate"/>
    <pivotHierarchy dragToData="1"/>
    <pivotHierarchy dragToData="1" caption="Average of Income"/>
    <pivotHierarchy dragToData="1"/>
    <pivotHierarchy dragToData="1" caption="Total Customers"/>
    <pivotHierarchy dragToData="1" caption="Non-Buy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E88F49-1419-465E-AC2D-47AEC3924848}" name="PT02" cacheId="105" applyNumberFormats="0" applyBorderFormats="0" applyFontFormats="0" applyPatternFormats="0" applyAlignmentFormats="0" applyWidthHeightFormats="1" dataCaption="Values" tag="91669955-2402-4303-873a-073fbf84a3a4" updatedVersion="8" minRefreshableVersion="3" useAutoFormatting="1" subtotalHiddenItems="1" itemPrintTitles="1" createdVersion="8" indent="0" outline="1" outlineData="1" multipleFieldFilters="0" chartFormat="12">
  <location ref="A11:B16" firstHeaderRow="1" firstDataRow="1" firstDataCol="1"/>
  <pivotFields count="3">
    <pivotField axis="axisRow" allDrilled="1" subtotalTop="0" showAll="0" defaultSubtotal="0" defaultAttributeDrillState="1">
      <items count="4">
        <item x="3"/>
        <item x="1"/>
        <item x="2"/>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Purchase Rate" fld="1" subtotal="average" baseField="0" baseItem="1" numFmtId="164"/>
  </dataFields>
  <chartFormats count="2">
    <chartFormat chart="1"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urchase Rate"/>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BD13A5-52DD-4030-92C6-AB4D26B823FE}" name="PT03" cacheId="108" applyNumberFormats="0" applyBorderFormats="0" applyFontFormats="0" applyPatternFormats="0" applyAlignmentFormats="0" applyWidthHeightFormats="1" dataCaption="Values" tag="1132a141-d576-4950-ae34-c40759be3cdb" updatedVersion="8" minRefreshableVersion="3" useAutoFormatting="1" subtotalHiddenItems="1" itemPrintTitles="1" createdVersion="8" indent="0" outline="1" outlineData="1" multipleFieldFilters="0" chartFormat="10">
  <location ref="A19:B23" firstHeaderRow="1" firstDataRow="1" firstDataCol="1"/>
  <pivotFields count="3">
    <pivotField dataField="1" subtotalTop="0" showAll="0" defaultSubtotal="0"/>
    <pivotField axis="axisRow" allDrilled="1" subtotalTop="0" showAll="0" defaultSubtotal="0" defaultAttributeDrillState="1">
      <items count="3">
        <item x="1"/>
        <item x="0"/>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Purchase Rate" fld="0"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urchase Rate"/>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616BAF-F78B-409E-83A8-2863F1D414FC}" name="PT01" cacheId="102" applyNumberFormats="0" applyBorderFormats="0" applyFontFormats="0" applyPatternFormats="0" applyAlignmentFormats="0" applyWidthHeightFormats="1" dataCaption="Values" tag="14b82d4b-8fd6-43d1-aa33-be2a2628974b" updatedVersion="8" minRefreshableVersion="3" subtotalHiddenItems="1" itemPrintTitles="1" createdVersion="8" indent="0" outline="1" outlineData="1" multipleFieldFilters="0" chartFormat="9">
  <location ref="A1:D8"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6">
    <i>
      <x/>
    </i>
    <i>
      <x v="1"/>
    </i>
    <i>
      <x v="2"/>
    </i>
    <i>
      <x v="3"/>
    </i>
    <i>
      <x v="4"/>
    </i>
    <i t="grand">
      <x/>
    </i>
  </rowItems>
  <colFields count="1">
    <field x="2"/>
  </colFields>
  <colItems count="3">
    <i>
      <x/>
    </i>
    <i>
      <x v="1"/>
    </i>
    <i t="grand">
      <x/>
    </i>
  </colItems>
  <dataFields count="1">
    <dataField name="Purchase Rate" fld="1" subtotal="average" baseField="0" baseItem="4" numFmtId="164"/>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0"/>
          </reference>
        </references>
      </pivotArea>
    </chartFormat>
    <chartFormat chart="8" format="6" series="1">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urchase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BikeSales">
        <x15:activeTabTopLevelEntity name="[Bik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24EE32-CADD-413B-A09C-8F3457A70975}" name="PT07" cacheId="120" applyNumberFormats="0" applyBorderFormats="0" applyFontFormats="0" applyPatternFormats="0" applyAlignmentFormats="0" applyWidthHeightFormats="1" dataCaption="Values" tag="8300883d-4e88-4f13-8c56-75075e40693e" updatedVersion="8" minRefreshableVersion="3" useAutoFormatting="1" subtotalHiddenItems="1" itemPrintTitles="1" createdVersion="8" indent="0" outline="1" outlineData="1" multipleFieldFilters="0">
  <location ref="A61:G69" firstHeaderRow="1" firstDataRow="2"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6">
    <i>
      <x/>
    </i>
    <i>
      <x v="1"/>
    </i>
    <i>
      <x v="2"/>
    </i>
    <i>
      <x v="3"/>
    </i>
    <i>
      <x v="4"/>
    </i>
    <i t="grand">
      <x/>
    </i>
  </colItems>
  <dataFields count="1">
    <dataField name="Average of Bike Purchase Flag" fld="0" subtotal="average" baseField="0" baseItem="0" numFmtId="164"/>
  </dataField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Average of Bike Purchase Flag"/>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0AB769-EDD0-429C-86FF-40CD16ACB5A0}" name="PT05" cacheId="114" applyNumberFormats="0" applyBorderFormats="0" applyFontFormats="0" applyPatternFormats="0" applyAlignmentFormats="0" applyWidthHeightFormats="1" dataCaption="Values" tag="adacae8d-999a-4ddf-949a-86f4dda0d362" updatedVersion="8" minRefreshableVersion="3" useAutoFormatting="1" subtotalHiddenItems="1" itemPrintTitles="1" createdVersion="8" indent="0" outline="1" outlineData="1" multipleFieldFilters="0" chartFormat="8">
  <location ref="A34:B38"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i>
    <i>
      <x v="2"/>
    </i>
    <i>
      <x v="1"/>
    </i>
    <i t="grand">
      <x/>
    </i>
  </rowItems>
  <colItems count="1">
    <i/>
  </colItems>
  <dataFields count="1">
    <dataField name="Purchase Rate" fld="0" subtotal="average" baseField="0" baseItem="0" numFmtId="164"/>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urchase Rate"/>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DA4B51-D2CF-444A-B690-7E796953F27A}" name="PT06" cacheId="117" applyNumberFormats="0" applyBorderFormats="0" applyFontFormats="0" applyPatternFormats="0" applyAlignmentFormats="0" applyWidthHeightFormats="1" dataCaption="Values" tag="8d9f5e59-21cf-4e48-bc58-50c3a3c5b569" updatedVersion="8" minRefreshableVersion="3" useAutoFormatting="1" subtotalHiddenItems="1" itemPrintTitles="1" createdVersion="8" indent="0" outline="1" outlineData="1" multipleFieldFilters="0" chartFormat="6">
  <location ref="A41:B48" firstHeaderRow="1" firstDataRow="1" firstDataCol="1"/>
  <pivotFields count="3">
    <pivotField dataField="1" subtotalTop="0" showAll="0" defaultSubtotal="0"/>
    <pivotField axis="axisRow" allDrilled="1" subtotalTop="0" showAll="0" sortType="ascending" dataSourceSort="1"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2"/>
    </i>
    <i>
      <x v="4"/>
    </i>
    <i>
      <x/>
    </i>
    <i>
      <x v="5"/>
    </i>
    <i>
      <x v="3"/>
    </i>
    <i>
      <x v="1"/>
    </i>
    <i t="grand">
      <x/>
    </i>
  </rowItems>
  <colItems count="1">
    <i/>
  </colItems>
  <dataFields count="1">
    <dataField name="Purchase Rate" fld="0"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urchase Rate"/>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B9DC43-A198-409B-BC98-6EC3A53767A8}" name="PT_dashboard" cacheId="126" applyNumberFormats="0" applyBorderFormats="0" applyFontFormats="0" applyPatternFormats="0" applyAlignmentFormats="0" applyWidthHeightFormats="1" dataCaption="Values" missingCaption="No Data" tag="8300883d-4e88-4f13-8c56-75075e40693e" updatedVersion="8" minRefreshableVersion="3" showDrill="0" useAutoFormatting="1" subtotalHiddenItems="1" itemPrintTitles="1" createdVersion="8" indent="0" showHeaders="0" outline="1" outlineData="1" multipleFieldFilters="0">
  <location ref="G58:M66" firstHeaderRow="1" firstDataRow="2" firstDataCol="1"/>
  <pivotFields count="4">
    <pivotField axis="axisRow" allDrilled="1" subtotalTop="0" showAll="0" defaultSubtotal="0" defaultAttributeDrillState="1">
      <items count="6">
        <item x="0"/>
        <item x="2"/>
        <item x="3"/>
        <item x="4"/>
        <item x="5"/>
        <item x="1"/>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6">
    <i>
      <x/>
    </i>
    <i>
      <x v="1"/>
    </i>
    <i>
      <x v="2"/>
    </i>
    <i>
      <x v="3"/>
    </i>
    <i>
      <x v="4"/>
    </i>
    <i t="grand">
      <x/>
    </i>
  </colItems>
  <dataFields count="1">
    <dataField name="Sum of Bike Purchase Flag" fld="2" baseField="0" baseItem="0"/>
  </dataFields>
  <formats count="20">
    <format dxfId="181">
      <pivotArea type="all" dataOnly="0" outline="0" fieldPosition="0"/>
    </format>
    <format dxfId="180">
      <pivotArea outline="0" collapsedLevelsAreSubtotals="1" fieldPosition="0"/>
    </format>
    <format dxfId="179">
      <pivotArea type="origin" dataOnly="0" labelOnly="1" outline="0" fieldPosition="0"/>
    </format>
    <format dxfId="178">
      <pivotArea type="topRight" dataOnly="0" labelOnly="1" outline="0" fieldPosition="0"/>
    </format>
    <format dxfId="177">
      <pivotArea dataOnly="0" labelOnly="1" fieldPosition="0">
        <references count="1">
          <reference field="0" count="0"/>
        </references>
      </pivotArea>
    </format>
    <format dxfId="176">
      <pivotArea dataOnly="0" labelOnly="1" grandRow="1" outline="0" fieldPosition="0"/>
    </format>
    <format dxfId="175">
      <pivotArea dataOnly="0" labelOnly="1" fieldPosition="0">
        <references count="1">
          <reference field="1" count="0"/>
        </references>
      </pivotArea>
    </format>
    <format dxfId="174">
      <pivotArea dataOnly="0" labelOnly="1" grandCol="1" outline="0" fieldPosition="0"/>
    </format>
    <format dxfId="173">
      <pivotArea type="all" dataOnly="0" outline="0" fieldPosition="0"/>
    </format>
    <format dxfId="172">
      <pivotArea outline="0" collapsedLevelsAreSubtotals="1" fieldPosition="0"/>
    </format>
    <format dxfId="171">
      <pivotArea type="origin" dataOnly="0" labelOnly="1" outline="0" fieldPosition="0"/>
    </format>
    <format dxfId="170">
      <pivotArea type="topRight" dataOnly="0" labelOnly="1" outline="0" fieldPosition="0"/>
    </format>
    <format dxfId="169">
      <pivotArea dataOnly="0" labelOnly="1" fieldPosition="0">
        <references count="1">
          <reference field="0" count="0"/>
        </references>
      </pivotArea>
    </format>
    <format dxfId="168">
      <pivotArea dataOnly="0" labelOnly="1" fieldPosition="0">
        <references count="1">
          <reference field="1" count="0"/>
        </references>
      </pivotArea>
    </format>
    <format dxfId="167">
      <pivotArea type="all" dataOnly="0" outline="0" fieldPosition="0"/>
    </format>
    <format dxfId="166">
      <pivotArea outline="0" collapsedLevelsAreSubtotals="1" fieldPosition="0"/>
    </format>
    <format dxfId="165">
      <pivotArea type="origin" dataOnly="0" labelOnly="1" outline="0" fieldPosition="0"/>
    </format>
    <format dxfId="164">
      <pivotArea type="topRight" dataOnly="0" labelOnly="1" outline="0" fieldPosition="0"/>
    </format>
    <format dxfId="163">
      <pivotArea dataOnly="0" labelOnly="1" fieldPosition="0">
        <references count="1">
          <reference field="0" count="0"/>
        </references>
      </pivotArea>
    </format>
    <format dxfId="162">
      <pivotArea dataOnly="0" labelOnly="1" fieldPosition="0">
        <references count="1">
          <reference field="1" count="0"/>
        </references>
      </pivotArea>
    </format>
  </formats>
  <pivotHierarchies count="3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Purchare Rate vs Customer Segment"/>
    <pivotHierarchy dragToData="1"/>
    <pivotHierarchy dragToData="1" caption="Average of Inco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k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AAE9BE-7FBB-4AE5-B1BD-D487E09C9688}" autoFormatId="16" applyNumberFormats="0" applyBorderFormats="0" applyFontFormats="0" applyPatternFormats="0" applyAlignmentFormats="0" applyWidthHeightFormats="0">
  <queryTableRefresh nextId="28">
    <queryTableFields count="27">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 id="14" name="Age Group" tableColumnId="14"/>
      <queryTableField id="15" name="Income Band" tableColumnId="15"/>
      <queryTableField id="16" name="Car Ownership Category" tableColumnId="16"/>
      <queryTableField id="17" name="Parent Status" tableColumnId="17"/>
      <queryTableField id="18" name="Family Size Group" tableColumnId="18"/>
      <queryTableField id="19" name="Commute Category" tableColumnId="19"/>
      <queryTableField id="20" name="Commute Distance Sort" tableColumnId="20"/>
      <queryTableField id="21" name="Education Sort" tableColumnId="21"/>
      <queryTableField id="22" name="Income Band Sort" tableColumnId="22"/>
      <queryTableField id="23" name="Age Group Sort" tableColumnId="23"/>
      <queryTableField id="24" name="Mobility Profile" tableColumnId="24"/>
      <queryTableField id="25" name="Customer Segment" tableColumnId="25"/>
      <queryTableField id="26" name="Bike Purchase Flag" tableColumnId="26"/>
      <queryTableField id="27" name="Non-Buyer Flag"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5A282E0-9CCA-487A-8A8B-D689566CE95F}" sourceName="[BikeSales].[Age Group]">
  <pivotTables>
    <pivotTable tabId="1" name="PT01"/>
    <pivotTable tabId="3" name="PT_dashboard"/>
    <pivotTable tabId="1" name="PT02"/>
    <pivotTable tabId="1" name="PT03"/>
    <pivotTable tabId="1" name="PT04"/>
    <pivotTable tabId="1" name="PT05"/>
    <pivotTable tabId="1" name="PT06"/>
    <pivotTable tabId="1" name="PT07"/>
    <pivotTable tabId="1" name="PT00"/>
  </pivotTables>
  <data>
    <olap pivotCacheId="774340203">
      <levels count="2">
        <level uniqueName="[BikeSales].[Age Group].[(All)]" sourceCaption="(All)" count="0"/>
        <level uniqueName="[BikeSales].[Age Group].[Age Group]" sourceCaption="Age Group" count="5">
          <ranges>
            <range startItem="0">
              <i n="[BikeSales].[Age Group].&amp;[25-34]" c="25-34"/>
              <i n="[BikeSales].[Age Group].&amp;[35-44]" c="35-44"/>
              <i n="[BikeSales].[Age Group].&amp;[45-54]" c="45-54"/>
              <i n="[BikeSales].[Age Group].&amp;[55-64]" c="55-64"/>
              <i n="[BikeSales].[Age Group].&amp;[65+]" c="65+"/>
            </range>
          </ranges>
        </level>
      </levels>
      <selections count="1">
        <selection n="[BikeSales].[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DDB64DC-348B-4AD6-BEBE-46CC20F83504}" sourceName="[BikeSales].[Customer Segment]">
  <pivotTables>
    <pivotTable tabId="1" name="PT01"/>
    <pivotTable tabId="3" name="PT_dashboard"/>
    <pivotTable tabId="1" name="PT00"/>
    <pivotTable tabId="1" name="PT02"/>
    <pivotTable tabId="1" name="PT03"/>
    <pivotTable tabId="1" name="PT04"/>
    <pivotTable tabId="1" name="PT05"/>
    <pivotTable tabId="1" name="PT06"/>
    <pivotTable tabId="1" name="PT07"/>
  </pivotTables>
  <data>
    <olap pivotCacheId="774340203">
      <levels count="2">
        <level uniqueName="[BikeSales].[Customer Segment].[(All)]" sourceCaption="(All)" count="0"/>
        <level uniqueName="[BikeSales].[Customer Segment].[Customer Segment]" sourceCaption="Customer Segment" count="6">
          <ranges>
            <range startItem="0">
              <i n="[BikeSales].[Customer Segment].&amp;[Family Household]" c="Family Household"/>
              <i n="[BikeSales].[Customer Segment].&amp;[Mature Adult]" c="Mature Adult"/>
              <i n="[BikeSales].[Customer Segment].&amp;[Mature Parent]" c="Mature Parent"/>
              <i n="[BikeSales].[Customer Segment].&amp;[Mid-Career Adult]" c="Mid-Career Adult"/>
              <i n="[BikeSales].[Customer Segment].&amp;[Young Adult]" c="Young Adult"/>
              <i n="[BikeSales].[Customer Segment].&amp;[Young Parent]" c="Young Parent"/>
            </range>
          </ranges>
        </level>
      </levels>
      <selections count="1">
        <selection n="[BikeSales].[Customer 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06E76F1-641D-4DD5-B1C4-5163501CE099}" sourceName="[BikeSales].[Gender]">
  <pivotTables>
    <pivotTable tabId="1" name="PT01"/>
    <pivotTable tabId="1" name="PT02"/>
    <pivotTable tabId="1" name="PT03"/>
    <pivotTable tabId="1" name="PT04"/>
    <pivotTable tabId="1" name="PT05"/>
    <pivotTable tabId="1" name="PT06"/>
    <pivotTable tabId="1" name="PT07"/>
    <pivotTable tabId="1" name="PT00"/>
    <pivotTable tabId="3" name="PT_dashboard"/>
  </pivotTables>
  <data>
    <olap pivotCacheId="774340203">
      <levels count="2">
        <level uniqueName="[BikeSales].[Gender].[(All)]" sourceCaption="(All)" count="0"/>
        <level uniqueName="[BikeSales].[Gender].[Gender]" sourceCaption="Gender" count="2">
          <ranges>
            <range startItem="0">
              <i n="[BikeSales].[Gender].&amp;[Female]" c="Female"/>
              <i n="[BikeSales].[Gender].&amp;[Male]" c="Male"/>
            </range>
          </ranges>
        </level>
      </levels>
      <selections count="1">
        <selection n="[BikeSale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69A1AB-05F9-4EC2-A72F-B64E96A41CF6}" sourceName="[BikeSales].[Region]">
  <pivotTables>
    <pivotTable tabId="1" name="PT01"/>
    <pivotTable tabId="3" name="PT_dashboard"/>
    <pivotTable tabId="1" name="PT00"/>
    <pivotTable tabId="1" name="PT02"/>
    <pivotTable tabId="1" name="PT03"/>
    <pivotTable tabId="1" name="PT04"/>
    <pivotTable tabId="1" name="PT05"/>
    <pivotTable tabId="1" name="PT06"/>
    <pivotTable tabId="1" name="PT07"/>
  </pivotTables>
  <data>
    <olap pivotCacheId="774340203">
      <levels count="2">
        <level uniqueName="[BikeSales].[Region].[(All)]" sourceCaption="(All)" count="0"/>
        <level uniqueName="[BikeSales].[Region].[Region]" sourceCaption="Region" count="3">
          <ranges>
            <range startItem="0">
              <i n="[BikeSales].[Region].&amp;[Europe]" c="Europe"/>
              <i n="[BikeSales].[Region].&amp;[North America]" c="North America"/>
              <i n="[BikeSales].[Region].&amp;[Pacific]" c="Pacific"/>
            </range>
          </ranges>
        </level>
      </levels>
      <selections count="1">
        <selection n="[BikeSal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56A72501-1F73-4893-8568-1848F483543E}" cache="Slicer_Age_Group" caption="Age Group" level="1" rowHeight="241300"/>
  <slicer name="Customer Segment" xr10:uid="{CCE2F8DF-BC74-481A-BA83-EA4DC115A461}" cache="Slicer_Customer_Segment" caption="Customer Segment" level="1" rowHeight="241300"/>
  <slicer name="Gender" xr10:uid="{C5F376EC-9915-41D0-881C-F89C14820B9C}" cache="Slicer_Gender" caption="Gender" level="1" rowHeight="241300"/>
  <slicer name="Region" xr10:uid="{03FDC194-ADCB-48B5-88A2-5C7484827FAF}" cache="Slicer_Region" caption="Reg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F17C75-CA28-4B56-8A84-9F3411F2FF56}" name="BikeSales" displayName="BikeSales" ref="A1:AA1001" tableType="queryTable" totalsRowShown="0">
  <autoFilter ref="A1:AA1001" xr:uid="{1FF17C75-CA28-4B56-8A84-9F3411F2FF56}"/>
  <sortState xmlns:xlrd2="http://schemas.microsoft.com/office/spreadsheetml/2017/richdata2" ref="A2:AA1001">
    <sortCondition ref="A1:A1001"/>
  </sortState>
  <tableColumns count="27">
    <tableColumn id="1" xr3:uid="{9606914A-410A-448C-AF3F-17D8B4B58439}" uniqueName="1" name="ID" queryTableFieldId="1"/>
    <tableColumn id="2" xr3:uid="{083FBF9D-24ED-487C-83E8-3A200E353B59}" uniqueName="2" name="Marital Status" queryTableFieldId="2" dataDxfId="161"/>
    <tableColumn id="3" xr3:uid="{BF2765BE-8185-437F-A6F4-B164671D7680}" uniqueName="3" name="Gender" queryTableFieldId="3" dataDxfId="160"/>
    <tableColumn id="4" xr3:uid="{65943370-C0F4-48A1-BAD4-89A9808FC2C9}" uniqueName="4" name="Income" queryTableFieldId="4"/>
    <tableColumn id="5" xr3:uid="{072D4490-24DA-4036-A600-386C208D341B}" uniqueName="5" name="Children" queryTableFieldId="5"/>
    <tableColumn id="6" xr3:uid="{4618D473-C346-4911-8E34-59C9ECF22E8E}" uniqueName="6" name="Education" queryTableFieldId="6" dataDxfId="159"/>
    <tableColumn id="7" xr3:uid="{88AF6871-A203-4E24-B89C-E3F46B25ABFF}" uniqueName="7" name="Occupation" queryTableFieldId="7" dataDxfId="158"/>
    <tableColumn id="8" xr3:uid="{4104120D-61DA-4507-9685-7F177D214823}" uniqueName="8" name="Home Owner" queryTableFieldId="8" dataDxfId="157"/>
    <tableColumn id="9" xr3:uid="{2DAF8A14-C845-41F9-B622-DCA0FDF7064D}" uniqueName="9" name="Cars" queryTableFieldId="9"/>
    <tableColumn id="10" xr3:uid="{AEB3189E-7227-4585-94DB-8781B98CB88B}" uniqueName="10" name="Commute Distance" queryTableFieldId="10" dataDxfId="156"/>
    <tableColumn id="11" xr3:uid="{E24C0A46-E6A8-4A1F-8146-66C4B1DD54CC}" uniqueName="11" name="Region" queryTableFieldId="11" dataDxfId="155"/>
    <tableColumn id="12" xr3:uid="{E45B3CC8-4F5B-49A3-BDDD-D3857EFF7F2D}" uniqueName="12" name="Age" queryTableFieldId="12"/>
    <tableColumn id="13" xr3:uid="{BD0E2930-B4F5-41C8-B09D-F1C5060A282B}" uniqueName="13" name="Purchased Bike" queryTableFieldId="13" dataDxfId="154"/>
    <tableColumn id="14" xr3:uid="{3A0A99A3-E6C6-46A6-AC9A-69E5D596BAC1}" uniqueName="14" name="Age Group" queryTableFieldId="14" dataDxfId="153"/>
    <tableColumn id="15" xr3:uid="{D72AC9EF-D92E-44D5-8CF1-162D9066B7A7}" uniqueName="15" name="Income Band" queryTableFieldId="15" dataDxfId="152"/>
    <tableColumn id="16" xr3:uid="{6E69D668-522F-40F6-A3B5-A3F76D6663B2}" uniqueName="16" name="Car Ownership Category" queryTableFieldId="16" dataDxfId="151"/>
    <tableColumn id="17" xr3:uid="{53FF4B9A-FF51-4E2F-B586-B456B6F8BF4F}" uniqueName="17" name="Parent Status" queryTableFieldId="17" dataDxfId="150"/>
    <tableColumn id="18" xr3:uid="{DB76E41C-5328-4AA6-9FF9-71097F2579CD}" uniqueName="18" name="Family Size Group" queryTableFieldId="18" dataDxfId="149"/>
    <tableColumn id="19" xr3:uid="{DC6B9A0E-93C3-41F0-B840-95E40910FE38}" uniqueName="19" name="Commute Category" queryTableFieldId="19" dataDxfId="148"/>
    <tableColumn id="20" xr3:uid="{573BF840-1BC1-4FFF-AC1C-782589B2A8A4}" uniqueName="20" name="Commute Distance Sort" queryTableFieldId="20" dataDxfId="147"/>
    <tableColumn id="21" xr3:uid="{ABB41E12-E2FF-4E20-A84D-F70B85ACF7A4}" uniqueName="21" name="Education Sort" queryTableFieldId="21" dataDxfId="146"/>
    <tableColumn id="22" xr3:uid="{B920F92E-1D45-471B-8C4D-AF0CCEF45315}" uniqueName="22" name="Income Band Sort" queryTableFieldId="22" dataDxfId="145"/>
    <tableColumn id="23" xr3:uid="{9CD4AA2E-43AD-4FB8-B837-F4B01EAF86CF}" uniqueName="23" name="Age Group Sort" queryTableFieldId="23" dataDxfId="144"/>
    <tableColumn id="24" xr3:uid="{6EF35D18-2C2B-4D74-8F7D-01FF8423F278}" uniqueName="24" name="Mobility Profile" queryTableFieldId="24" dataDxfId="143"/>
    <tableColumn id="25" xr3:uid="{9E81B723-83EE-448C-B6F5-6B5EE77259A6}" uniqueName="25" name="Customer Segment" queryTableFieldId="25" dataDxfId="142"/>
    <tableColumn id="26" xr3:uid="{753C35DF-66CB-485E-8255-2E155F0E7FAD}" uniqueName="26" name="Bike Purchase Flag" queryTableFieldId="26" dataDxfId="141"/>
    <tableColumn id="27" xr3:uid="{C097E71F-0CFB-4B20-8EBE-8598BA2708F9}" uniqueName="27" name="Non-Buyer Flag" queryTableFieldId="27"/>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9.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7808B-AA4C-4B0E-8680-9A8B03A3D655}">
  <dimension ref="A1:AA1001"/>
  <sheetViews>
    <sheetView topLeftCell="A2" workbookViewId="0">
      <selection activeCell="D10" sqref="D10"/>
    </sheetView>
  </sheetViews>
  <sheetFormatPr defaultRowHeight="15" x14ac:dyDescent="0.25"/>
  <cols>
    <col min="1" max="1" width="6" bestFit="1" customWidth="1"/>
    <col min="2" max="2" width="15.7109375" bestFit="1" customWidth="1"/>
    <col min="3" max="3" width="10" bestFit="1" customWidth="1"/>
    <col min="4" max="4" width="9.85546875"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85546875" bestFit="1" customWidth="1"/>
    <col min="14" max="14" width="12.7109375" bestFit="1" customWidth="1"/>
    <col min="15" max="15" width="14.7109375" bestFit="1" customWidth="1"/>
    <col min="16" max="16" width="25" bestFit="1" customWidth="1"/>
    <col min="17" max="17" width="15" bestFit="1" customWidth="1"/>
    <col min="18" max="18" width="19.28515625" bestFit="1" customWidth="1"/>
    <col min="19" max="19" width="20.5703125" bestFit="1" customWidth="1"/>
    <col min="20" max="20" width="24.42578125" bestFit="1" customWidth="1"/>
    <col min="21" max="21" width="16.140625" bestFit="1" customWidth="1"/>
    <col min="22" max="22" width="18.85546875" bestFit="1" customWidth="1"/>
    <col min="23" max="23" width="16.85546875" customWidth="1"/>
    <col min="24" max="24" width="24.7109375" bestFit="1" customWidth="1"/>
    <col min="25" max="25" width="20.42578125" bestFit="1" customWidth="1"/>
    <col min="26" max="26" width="19.85546875" bestFit="1" customWidth="1"/>
    <col min="27" max="27" width="17"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35</v>
      </c>
      <c r="O1" t="s">
        <v>36</v>
      </c>
      <c r="P1" t="s">
        <v>37</v>
      </c>
      <c r="Q1" t="s">
        <v>38</v>
      </c>
      <c r="R1" t="s">
        <v>39</v>
      </c>
      <c r="S1" t="s">
        <v>40</v>
      </c>
      <c r="T1" t="s">
        <v>41</v>
      </c>
      <c r="U1" t="s">
        <v>42</v>
      </c>
      <c r="V1" t="s">
        <v>43</v>
      </c>
      <c r="W1" t="s">
        <v>44</v>
      </c>
      <c r="X1" t="s">
        <v>45</v>
      </c>
      <c r="Y1" t="s">
        <v>46</v>
      </c>
      <c r="Z1" t="s">
        <v>47</v>
      </c>
      <c r="AA1" t="s">
        <v>91</v>
      </c>
    </row>
    <row r="2" spans="1:27" x14ac:dyDescent="0.25">
      <c r="A2">
        <v>11000</v>
      </c>
      <c r="B2" t="s">
        <v>31</v>
      </c>
      <c r="C2" t="s">
        <v>33</v>
      </c>
      <c r="D2">
        <v>90000</v>
      </c>
      <c r="E2">
        <v>2</v>
      </c>
      <c r="F2" t="s">
        <v>13</v>
      </c>
      <c r="G2" t="s">
        <v>19</v>
      </c>
      <c r="H2" t="b">
        <v>1</v>
      </c>
      <c r="I2">
        <v>0</v>
      </c>
      <c r="J2" t="s">
        <v>24</v>
      </c>
      <c r="K2" t="s">
        <v>22</v>
      </c>
      <c r="L2">
        <v>40</v>
      </c>
      <c r="M2" t="b">
        <v>1</v>
      </c>
      <c r="N2" t="s">
        <v>48</v>
      </c>
      <c r="O2" t="s">
        <v>60</v>
      </c>
      <c r="P2" t="s">
        <v>50</v>
      </c>
      <c r="Q2" t="s">
        <v>51</v>
      </c>
      <c r="R2" t="s">
        <v>52</v>
      </c>
      <c r="S2" t="s">
        <v>53</v>
      </c>
      <c r="T2">
        <v>2</v>
      </c>
      <c r="U2">
        <v>4</v>
      </c>
      <c r="V2">
        <v>3</v>
      </c>
      <c r="W2">
        <v>3</v>
      </c>
      <c r="X2" t="s">
        <v>54</v>
      </c>
      <c r="Y2" t="s">
        <v>55</v>
      </c>
      <c r="Z2">
        <v>1</v>
      </c>
      <c r="AA2">
        <v>0</v>
      </c>
    </row>
    <row r="3" spans="1:27" x14ac:dyDescent="0.25">
      <c r="A3">
        <v>11047</v>
      </c>
      <c r="B3" t="s">
        <v>31</v>
      </c>
      <c r="C3" t="s">
        <v>32</v>
      </c>
      <c r="D3">
        <v>30000</v>
      </c>
      <c r="E3">
        <v>3</v>
      </c>
      <c r="F3" t="s">
        <v>25</v>
      </c>
      <c r="G3" t="s">
        <v>14</v>
      </c>
      <c r="H3" t="b">
        <v>0</v>
      </c>
      <c r="I3">
        <v>2</v>
      </c>
      <c r="J3" t="s">
        <v>24</v>
      </c>
      <c r="K3" t="s">
        <v>22</v>
      </c>
      <c r="L3">
        <v>56</v>
      </c>
      <c r="M3" t="b">
        <v>1</v>
      </c>
      <c r="N3" t="s">
        <v>59</v>
      </c>
      <c r="O3" t="s">
        <v>49</v>
      </c>
      <c r="P3" t="s">
        <v>61</v>
      </c>
      <c r="Q3" t="s">
        <v>51</v>
      </c>
      <c r="R3" t="s">
        <v>57</v>
      </c>
      <c r="S3" t="s">
        <v>53</v>
      </c>
      <c r="T3">
        <v>2</v>
      </c>
      <c r="U3">
        <v>2</v>
      </c>
      <c r="V3">
        <v>2</v>
      </c>
      <c r="W3">
        <v>5</v>
      </c>
      <c r="X3" t="s">
        <v>63</v>
      </c>
      <c r="Y3" t="s">
        <v>64</v>
      </c>
      <c r="Z3">
        <v>1</v>
      </c>
      <c r="AA3">
        <v>0</v>
      </c>
    </row>
    <row r="4" spans="1:27" x14ac:dyDescent="0.25">
      <c r="A4">
        <v>11061</v>
      </c>
      <c r="B4" t="s">
        <v>31</v>
      </c>
      <c r="C4" t="s">
        <v>33</v>
      </c>
      <c r="D4">
        <v>70000</v>
      </c>
      <c r="E4">
        <v>2</v>
      </c>
      <c r="F4" t="s">
        <v>17</v>
      </c>
      <c r="G4" t="s">
        <v>14</v>
      </c>
      <c r="H4" t="b">
        <v>1</v>
      </c>
      <c r="I4">
        <v>2</v>
      </c>
      <c r="J4" t="s">
        <v>21</v>
      </c>
      <c r="K4" t="s">
        <v>22</v>
      </c>
      <c r="L4">
        <v>52</v>
      </c>
      <c r="M4" t="b">
        <v>1</v>
      </c>
      <c r="N4" t="s">
        <v>70</v>
      </c>
      <c r="O4" t="s">
        <v>60</v>
      </c>
      <c r="P4" t="s">
        <v>61</v>
      </c>
      <c r="Q4" t="s">
        <v>51</v>
      </c>
      <c r="R4" t="s">
        <v>52</v>
      </c>
      <c r="S4" t="s">
        <v>67</v>
      </c>
      <c r="T4">
        <v>4</v>
      </c>
      <c r="U4">
        <v>3</v>
      </c>
      <c r="V4">
        <v>3</v>
      </c>
      <c r="W4">
        <v>4</v>
      </c>
      <c r="X4" t="s">
        <v>63</v>
      </c>
      <c r="Y4" t="s">
        <v>55</v>
      </c>
      <c r="Z4">
        <v>1</v>
      </c>
      <c r="AA4">
        <v>0</v>
      </c>
    </row>
    <row r="5" spans="1:27" x14ac:dyDescent="0.25">
      <c r="A5">
        <v>11090</v>
      </c>
      <c r="B5" t="s">
        <v>34</v>
      </c>
      <c r="C5" t="s">
        <v>33</v>
      </c>
      <c r="D5">
        <v>90000</v>
      </c>
      <c r="E5">
        <v>2</v>
      </c>
      <c r="F5" t="s">
        <v>17</v>
      </c>
      <c r="G5" t="s">
        <v>19</v>
      </c>
      <c r="H5" t="b">
        <v>1</v>
      </c>
      <c r="I5">
        <v>1</v>
      </c>
      <c r="J5" t="s">
        <v>20</v>
      </c>
      <c r="K5" t="s">
        <v>30</v>
      </c>
      <c r="L5">
        <v>48</v>
      </c>
      <c r="M5" t="b">
        <v>1</v>
      </c>
      <c r="N5" t="s">
        <v>70</v>
      </c>
      <c r="O5" t="s">
        <v>60</v>
      </c>
      <c r="P5" t="s">
        <v>56</v>
      </c>
      <c r="Q5" t="s">
        <v>51</v>
      </c>
      <c r="R5" t="s">
        <v>52</v>
      </c>
      <c r="S5" t="s">
        <v>62</v>
      </c>
      <c r="T5">
        <v>3</v>
      </c>
      <c r="U5">
        <v>3</v>
      </c>
      <c r="V5">
        <v>3</v>
      </c>
      <c r="W5">
        <v>4</v>
      </c>
      <c r="X5" t="s">
        <v>58</v>
      </c>
      <c r="Y5" t="s">
        <v>55</v>
      </c>
      <c r="Z5">
        <v>1</v>
      </c>
      <c r="AA5">
        <v>0</v>
      </c>
    </row>
    <row r="6" spans="1:27" x14ac:dyDescent="0.25">
      <c r="A6">
        <v>11116</v>
      </c>
      <c r="B6" t="s">
        <v>31</v>
      </c>
      <c r="C6" t="s">
        <v>33</v>
      </c>
      <c r="D6">
        <v>70000</v>
      </c>
      <c r="E6">
        <v>5</v>
      </c>
      <c r="F6" t="s">
        <v>17</v>
      </c>
      <c r="G6" t="s">
        <v>14</v>
      </c>
      <c r="H6" t="b">
        <v>1</v>
      </c>
      <c r="I6">
        <v>2</v>
      </c>
      <c r="J6" t="s">
        <v>21</v>
      </c>
      <c r="K6" t="s">
        <v>22</v>
      </c>
      <c r="L6">
        <v>43</v>
      </c>
      <c r="M6" t="b">
        <v>0</v>
      </c>
      <c r="N6" t="s">
        <v>48</v>
      </c>
      <c r="O6" t="s">
        <v>60</v>
      </c>
      <c r="P6" t="s">
        <v>61</v>
      </c>
      <c r="Q6" t="s">
        <v>51</v>
      </c>
      <c r="R6" t="s">
        <v>57</v>
      </c>
      <c r="S6" t="s">
        <v>67</v>
      </c>
      <c r="T6">
        <v>4</v>
      </c>
      <c r="U6">
        <v>3</v>
      </c>
      <c r="V6">
        <v>3</v>
      </c>
      <c r="W6">
        <v>3</v>
      </c>
      <c r="X6" t="s">
        <v>63</v>
      </c>
      <c r="Y6" t="s">
        <v>55</v>
      </c>
      <c r="Z6">
        <v>0</v>
      </c>
      <c r="AA6">
        <v>1</v>
      </c>
    </row>
    <row r="7" spans="1:27" x14ac:dyDescent="0.25">
      <c r="A7">
        <v>11139</v>
      </c>
      <c r="B7" t="s">
        <v>34</v>
      </c>
      <c r="C7" t="s">
        <v>32</v>
      </c>
      <c r="D7">
        <v>30000</v>
      </c>
      <c r="E7">
        <v>2</v>
      </c>
      <c r="F7" t="s">
        <v>17</v>
      </c>
      <c r="G7" t="s">
        <v>18</v>
      </c>
      <c r="H7" t="b">
        <v>0</v>
      </c>
      <c r="I7">
        <v>2</v>
      </c>
      <c r="J7" t="s">
        <v>21</v>
      </c>
      <c r="K7" t="s">
        <v>22</v>
      </c>
      <c r="L7">
        <v>67</v>
      </c>
      <c r="M7" t="b">
        <v>0</v>
      </c>
      <c r="N7" t="s">
        <v>77</v>
      </c>
      <c r="O7" t="s">
        <v>49</v>
      </c>
      <c r="P7" t="s">
        <v>61</v>
      </c>
      <c r="Q7" t="s">
        <v>51</v>
      </c>
      <c r="R7" t="s">
        <v>52</v>
      </c>
      <c r="S7" t="s">
        <v>67</v>
      </c>
      <c r="T7">
        <v>4</v>
      </c>
      <c r="U7">
        <v>3</v>
      </c>
      <c r="V7">
        <v>2</v>
      </c>
      <c r="W7">
        <v>6</v>
      </c>
      <c r="X7" t="s">
        <v>63</v>
      </c>
      <c r="Y7" t="s">
        <v>64</v>
      </c>
      <c r="Z7">
        <v>0</v>
      </c>
      <c r="AA7">
        <v>1</v>
      </c>
    </row>
    <row r="8" spans="1:27" x14ac:dyDescent="0.25">
      <c r="A8">
        <v>11143</v>
      </c>
      <c r="B8" t="s">
        <v>31</v>
      </c>
      <c r="C8" t="s">
        <v>33</v>
      </c>
      <c r="D8">
        <v>40000</v>
      </c>
      <c r="E8">
        <v>0</v>
      </c>
      <c r="F8" t="s">
        <v>25</v>
      </c>
      <c r="G8" t="s">
        <v>14</v>
      </c>
      <c r="H8" t="b">
        <v>1</v>
      </c>
      <c r="I8">
        <v>2</v>
      </c>
      <c r="J8" t="s">
        <v>21</v>
      </c>
      <c r="K8" t="s">
        <v>30</v>
      </c>
      <c r="L8">
        <v>29</v>
      </c>
      <c r="M8" t="b">
        <v>0</v>
      </c>
      <c r="N8" t="s">
        <v>72</v>
      </c>
      <c r="O8" t="s">
        <v>49</v>
      </c>
      <c r="P8" t="s">
        <v>61</v>
      </c>
      <c r="Q8" t="s">
        <v>65</v>
      </c>
      <c r="R8" t="s">
        <v>66</v>
      </c>
      <c r="S8" t="s">
        <v>67</v>
      </c>
      <c r="T8">
        <v>4</v>
      </c>
      <c r="U8">
        <v>2</v>
      </c>
      <c r="V8">
        <v>2</v>
      </c>
      <c r="W8">
        <v>2</v>
      </c>
      <c r="X8" t="s">
        <v>63</v>
      </c>
      <c r="Y8" t="s">
        <v>76</v>
      </c>
      <c r="Z8">
        <v>0</v>
      </c>
      <c r="AA8">
        <v>1</v>
      </c>
    </row>
    <row r="9" spans="1:27" x14ac:dyDescent="0.25">
      <c r="A9">
        <v>11147</v>
      </c>
      <c r="B9" t="s">
        <v>31</v>
      </c>
      <c r="C9" t="s">
        <v>33</v>
      </c>
      <c r="D9">
        <v>60000</v>
      </c>
      <c r="E9">
        <v>2</v>
      </c>
      <c r="F9" t="s">
        <v>29</v>
      </c>
      <c r="G9" t="s">
        <v>26</v>
      </c>
      <c r="H9" t="b">
        <v>1</v>
      </c>
      <c r="I9">
        <v>1</v>
      </c>
      <c r="J9" t="s">
        <v>15</v>
      </c>
      <c r="K9" t="s">
        <v>22</v>
      </c>
      <c r="L9">
        <v>67</v>
      </c>
      <c r="M9" t="b">
        <v>1</v>
      </c>
      <c r="N9" t="s">
        <v>77</v>
      </c>
      <c r="O9" t="s">
        <v>60</v>
      </c>
      <c r="P9" t="s">
        <v>56</v>
      </c>
      <c r="Q9" t="s">
        <v>51</v>
      </c>
      <c r="R9" t="s">
        <v>52</v>
      </c>
      <c r="S9" t="s">
        <v>53</v>
      </c>
      <c r="T9">
        <v>1</v>
      </c>
      <c r="U9">
        <v>5</v>
      </c>
      <c r="V9">
        <v>3</v>
      </c>
      <c r="W9">
        <v>6</v>
      </c>
      <c r="X9" t="s">
        <v>58</v>
      </c>
      <c r="Y9" t="s">
        <v>64</v>
      </c>
      <c r="Z9">
        <v>1</v>
      </c>
      <c r="AA9">
        <v>0</v>
      </c>
    </row>
    <row r="10" spans="1:27" x14ac:dyDescent="0.25">
      <c r="A10">
        <v>11149</v>
      </c>
      <c r="B10" t="s">
        <v>31</v>
      </c>
      <c r="C10" t="s">
        <v>33</v>
      </c>
      <c r="D10">
        <v>40000</v>
      </c>
      <c r="E10">
        <v>2</v>
      </c>
      <c r="F10" t="s">
        <v>13</v>
      </c>
      <c r="G10" t="s">
        <v>26</v>
      </c>
      <c r="H10" t="b">
        <v>1</v>
      </c>
      <c r="I10">
        <v>2</v>
      </c>
      <c r="J10" t="s">
        <v>15</v>
      </c>
      <c r="K10" t="s">
        <v>22</v>
      </c>
      <c r="L10">
        <v>65</v>
      </c>
      <c r="M10" t="b">
        <v>0</v>
      </c>
      <c r="N10" t="s">
        <v>77</v>
      </c>
      <c r="O10" t="s">
        <v>49</v>
      </c>
      <c r="P10" t="s">
        <v>61</v>
      </c>
      <c r="Q10" t="s">
        <v>51</v>
      </c>
      <c r="R10" t="s">
        <v>52</v>
      </c>
      <c r="S10" t="s">
        <v>53</v>
      </c>
      <c r="T10">
        <v>1</v>
      </c>
      <c r="U10">
        <v>4</v>
      </c>
      <c r="V10">
        <v>2</v>
      </c>
      <c r="W10">
        <v>6</v>
      </c>
      <c r="X10" t="s">
        <v>63</v>
      </c>
      <c r="Y10" t="s">
        <v>64</v>
      </c>
      <c r="Z10">
        <v>0</v>
      </c>
      <c r="AA10">
        <v>1</v>
      </c>
    </row>
    <row r="11" spans="1:27" x14ac:dyDescent="0.25">
      <c r="A11">
        <v>11165</v>
      </c>
      <c r="B11" t="s">
        <v>31</v>
      </c>
      <c r="C11" t="s">
        <v>32</v>
      </c>
      <c r="D11">
        <v>60000</v>
      </c>
      <c r="E11">
        <v>0</v>
      </c>
      <c r="F11" t="s">
        <v>17</v>
      </c>
      <c r="G11" t="s">
        <v>14</v>
      </c>
      <c r="H11" t="b">
        <v>0</v>
      </c>
      <c r="I11">
        <v>1</v>
      </c>
      <c r="J11" t="s">
        <v>24</v>
      </c>
      <c r="K11" t="s">
        <v>30</v>
      </c>
      <c r="L11">
        <v>33</v>
      </c>
      <c r="M11" t="b">
        <v>0</v>
      </c>
      <c r="N11" t="s">
        <v>72</v>
      </c>
      <c r="O11" t="s">
        <v>60</v>
      </c>
      <c r="P11" t="s">
        <v>56</v>
      </c>
      <c r="Q11" t="s">
        <v>65</v>
      </c>
      <c r="R11" t="s">
        <v>66</v>
      </c>
      <c r="S11" t="s">
        <v>53</v>
      </c>
      <c r="T11">
        <v>2</v>
      </c>
      <c r="U11">
        <v>3</v>
      </c>
      <c r="V11">
        <v>3</v>
      </c>
      <c r="W11">
        <v>2</v>
      </c>
      <c r="X11" t="s">
        <v>58</v>
      </c>
      <c r="Y11" t="s">
        <v>76</v>
      </c>
      <c r="Z11">
        <v>0</v>
      </c>
      <c r="AA11">
        <v>1</v>
      </c>
    </row>
    <row r="12" spans="1:27" x14ac:dyDescent="0.25">
      <c r="A12">
        <v>11199</v>
      </c>
      <c r="B12" t="s">
        <v>31</v>
      </c>
      <c r="C12" t="s">
        <v>32</v>
      </c>
      <c r="D12">
        <v>70000</v>
      </c>
      <c r="E12">
        <v>4</v>
      </c>
      <c r="F12" t="s">
        <v>13</v>
      </c>
      <c r="G12" t="s">
        <v>26</v>
      </c>
      <c r="H12" t="b">
        <v>1</v>
      </c>
      <c r="I12">
        <v>1</v>
      </c>
      <c r="J12" t="s">
        <v>28</v>
      </c>
      <c r="K12" t="s">
        <v>30</v>
      </c>
      <c r="L12">
        <v>59</v>
      </c>
      <c r="M12" t="b">
        <v>0</v>
      </c>
      <c r="N12" t="s">
        <v>59</v>
      </c>
      <c r="O12" t="s">
        <v>60</v>
      </c>
      <c r="P12" t="s">
        <v>56</v>
      </c>
      <c r="Q12" t="s">
        <v>51</v>
      </c>
      <c r="R12" t="s">
        <v>57</v>
      </c>
      <c r="S12" t="s">
        <v>75</v>
      </c>
      <c r="T12">
        <v>5</v>
      </c>
      <c r="U12">
        <v>4</v>
      </c>
      <c r="V12">
        <v>3</v>
      </c>
      <c r="W12">
        <v>5</v>
      </c>
      <c r="X12" t="s">
        <v>68</v>
      </c>
      <c r="Y12" t="s">
        <v>64</v>
      </c>
      <c r="Z12">
        <v>0</v>
      </c>
      <c r="AA12">
        <v>1</v>
      </c>
    </row>
    <row r="13" spans="1:27" x14ac:dyDescent="0.25">
      <c r="A13">
        <v>11200</v>
      </c>
      <c r="B13" t="s">
        <v>31</v>
      </c>
      <c r="C13" t="s">
        <v>33</v>
      </c>
      <c r="D13">
        <v>70000</v>
      </c>
      <c r="E13">
        <v>4</v>
      </c>
      <c r="F13" t="s">
        <v>13</v>
      </c>
      <c r="G13" t="s">
        <v>26</v>
      </c>
      <c r="H13" t="b">
        <v>1</v>
      </c>
      <c r="I13">
        <v>1</v>
      </c>
      <c r="J13" t="s">
        <v>24</v>
      </c>
      <c r="K13" t="s">
        <v>30</v>
      </c>
      <c r="L13">
        <v>58</v>
      </c>
      <c r="M13" t="b">
        <v>0</v>
      </c>
      <c r="N13" t="s">
        <v>59</v>
      </c>
      <c r="O13" t="s">
        <v>60</v>
      </c>
      <c r="P13" t="s">
        <v>56</v>
      </c>
      <c r="Q13" t="s">
        <v>51</v>
      </c>
      <c r="R13" t="s">
        <v>57</v>
      </c>
      <c r="S13" t="s">
        <v>53</v>
      </c>
      <c r="T13">
        <v>2</v>
      </c>
      <c r="U13">
        <v>4</v>
      </c>
      <c r="V13">
        <v>3</v>
      </c>
      <c r="W13">
        <v>5</v>
      </c>
      <c r="X13" t="s">
        <v>58</v>
      </c>
      <c r="Y13" t="s">
        <v>64</v>
      </c>
      <c r="Z13">
        <v>0</v>
      </c>
      <c r="AA13">
        <v>1</v>
      </c>
    </row>
    <row r="14" spans="1:27" x14ac:dyDescent="0.25">
      <c r="A14">
        <v>11219</v>
      </c>
      <c r="B14" t="s">
        <v>31</v>
      </c>
      <c r="C14" t="s">
        <v>33</v>
      </c>
      <c r="D14">
        <v>60000</v>
      </c>
      <c r="E14">
        <v>2</v>
      </c>
      <c r="F14" t="s">
        <v>25</v>
      </c>
      <c r="G14" t="s">
        <v>19</v>
      </c>
      <c r="H14" t="b">
        <v>1</v>
      </c>
      <c r="I14">
        <v>2</v>
      </c>
      <c r="J14" t="s">
        <v>28</v>
      </c>
      <c r="K14" t="s">
        <v>30</v>
      </c>
      <c r="L14">
        <v>55</v>
      </c>
      <c r="M14" t="b">
        <v>0</v>
      </c>
      <c r="N14" t="s">
        <v>59</v>
      </c>
      <c r="O14" t="s">
        <v>60</v>
      </c>
      <c r="P14" t="s">
        <v>61</v>
      </c>
      <c r="Q14" t="s">
        <v>51</v>
      </c>
      <c r="R14" t="s">
        <v>52</v>
      </c>
      <c r="S14" t="s">
        <v>75</v>
      </c>
      <c r="T14">
        <v>5</v>
      </c>
      <c r="U14">
        <v>2</v>
      </c>
      <c r="V14">
        <v>3</v>
      </c>
      <c r="W14">
        <v>5</v>
      </c>
      <c r="X14" t="s">
        <v>63</v>
      </c>
      <c r="Y14" t="s">
        <v>64</v>
      </c>
      <c r="Z14">
        <v>0</v>
      </c>
      <c r="AA14">
        <v>1</v>
      </c>
    </row>
    <row r="15" spans="1:27" x14ac:dyDescent="0.25">
      <c r="A15">
        <v>11225</v>
      </c>
      <c r="B15" t="s">
        <v>31</v>
      </c>
      <c r="C15" t="s">
        <v>32</v>
      </c>
      <c r="D15">
        <v>60000</v>
      </c>
      <c r="E15">
        <v>2</v>
      </c>
      <c r="F15" t="s">
        <v>17</v>
      </c>
      <c r="G15" t="s">
        <v>19</v>
      </c>
      <c r="H15" t="b">
        <v>1</v>
      </c>
      <c r="I15">
        <v>1</v>
      </c>
      <c r="J15" t="s">
        <v>28</v>
      </c>
      <c r="K15" t="s">
        <v>30</v>
      </c>
      <c r="L15">
        <v>55</v>
      </c>
      <c r="M15" t="b">
        <v>0</v>
      </c>
      <c r="N15" t="s">
        <v>59</v>
      </c>
      <c r="O15" t="s">
        <v>60</v>
      </c>
      <c r="P15" t="s">
        <v>56</v>
      </c>
      <c r="Q15" t="s">
        <v>51</v>
      </c>
      <c r="R15" t="s">
        <v>52</v>
      </c>
      <c r="S15" t="s">
        <v>75</v>
      </c>
      <c r="T15">
        <v>5</v>
      </c>
      <c r="U15">
        <v>3</v>
      </c>
      <c r="V15">
        <v>3</v>
      </c>
      <c r="W15">
        <v>5</v>
      </c>
      <c r="X15" t="s">
        <v>68</v>
      </c>
      <c r="Y15" t="s">
        <v>64</v>
      </c>
      <c r="Z15">
        <v>0</v>
      </c>
      <c r="AA15">
        <v>1</v>
      </c>
    </row>
    <row r="16" spans="1:27" x14ac:dyDescent="0.25">
      <c r="A16">
        <v>11233</v>
      </c>
      <c r="B16" t="s">
        <v>31</v>
      </c>
      <c r="C16" t="s">
        <v>33</v>
      </c>
      <c r="D16">
        <v>70000</v>
      </c>
      <c r="E16">
        <v>4</v>
      </c>
      <c r="F16" t="s">
        <v>17</v>
      </c>
      <c r="G16" t="s">
        <v>19</v>
      </c>
      <c r="H16" t="b">
        <v>1</v>
      </c>
      <c r="I16">
        <v>2</v>
      </c>
      <c r="J16" t="s">
        <v>28</v>
      </c>
      <c r="K16" t="s">
        <v>30</v>
      </c>
      <c r="L16">
        <v>53</v>
      </c>
      <c r="M16" t="b">
        <v>0</v>
      </c>
      <c r="N16" t="s">
        <v>70</v>
      </c>
      <c r="O16" t="s">
        <v>60</v>
      </c>
      <c r="P16" t="s">
        <v>61</v>
      </c>
      <c r="Q16" t="s">
        <v>51</v>
      </c>
      <c r="R16" t="s">
        <v>57</v>
      </c>
      <c r="S16" t="s">
        <v>75</v>
      </c>
      <c r="T16">
        <v>5</v>
      </c>
      <c r="U16">
        <v>3</v>
      </c>
      <c r="V16">
        <v>3</v>
      </c>
      <c r="W16">
        <v>4</v>
      </c>
      <c r="X16" t="s">
        <v>63</v>
      </c>
      <c r="Y16" t="s">
        <v>55</v>
      </c>
      <c r="Z16">
        <v>0</v>
      </c>
      <c r="AA16">
        <v>1</v>
      </c>
    </row>
    <row r="17" spans="1:27" x14ac:dyDescent="0.25">
      <c r="A17">
        <v>11249</v>
      </c>
      <c r="B17" t="s">
        <v>31</v>
      </c>
      <c r="C17" t="s">
        <v>32</v>
      </c>
      <c r="D17">
        <v>130000</v>
      </c>
      <c r="E17">
        <v>3</v>
      </c>
      <c r="F17" t="s">
        <v>17</v>
      </c>
      <c r="G17" t="s">
        <v>19</v>
      </c>
      <c r="H17" t="b">
        <v>1</v>
      </c>
      <c r="I17">
        <v>3</v>
      </c>
      <c r="J17" t="s">
        <v>15</v>
      </c>
      <c r="K17" t="s">
        <v>16</v>
      </c>
      <c r="L17">
        <v>51</v>
      </c>
      <c r="M17" t="b">
        <v>1</v>
      </c>
      <c r="N17" t="s">
        <v>70</v>
      </c>
      <c r="O17" t="s">
        <v>73</v>
      </c>
      <c r="P17" t="s">
        <v>61</v>
      </c>
      <c r="Q17" t="s">
        <v>51</v>
      </c>
      <c r="R17" t="s">
        <v>57</v>
      </c>
      <c r="S17" t="s">
        <v>53</v>
      </c>
      <c r="T17">
        <v>1</v>
      </c>
      <c r="U17">
        <v>3</v>
      </c>
      <c r="V17">
        <v>4</v>
      </c>
      <c r="W17">
        <v>4</v>
      </c>
      <c r="X17" t="s">
        <v>63</v>
      </c>
      <c r="Y17" t="s">
        <v>55</v>
      </c>
      <c r="Z17">
        <v>1</v>
      </c>
      <c r="AA17">
        <v>0</v>
      </c>
    </row>
    <row r="18" spans="1:27" x14ac:dyDescent="0.25">
      <c r="A18">
        <v>11255</v>
      </c>
      <c r="B18" t="s">
        <v>31</v>
      </c>
      <c r="C18" t="s">
        <v>33</v>
      </c>
      <c r="D18">
        <v>70000</v>
      </c>
      <c r="E18">
        <v>4</v>
      </c>
      <c r="F18" t="s">
        <v>29</v>
      </c>
      <c r="G18" t="s">
        <v>26</v>
      </c>
      <c r="H18" t="b">
        <v>1</v>
      </c>
      <c r="I18">
        <v>2</v>
      </c>
      <c r="J18" t="s">
        <v>21</v>
      </c>
      <c r="K18" t="s">
        <v>30</v>
      </c>
      <c r="L18">
        <v>73</v>
      </c>
      <c r="M18" t="b">
        <v>0</v>
      </c>
      <c r="N18" t="s">
        <v>77</v>
      </c>
      <c r="O18" t="s">
        <v>60</v>
      </c>
      <c r="P18" t="s">
        <v>61</v>
      </c>
      <c r="Q18" t="s">
        <v>51</v>
      </c>
      <c r="R18" t="s">
        <v>57</v>
      </c>
      <c r="S18" t="s">
        <v>67</v>
      </c>
      <c r="T18">
        <v>4</v>
      </c>
      <c r="U18">
        <v>5</v>
      </c>
      <c r="V18">
        <v>3</v>
      </c>
      <c r="W18">
        <v>6</v>
      </c>
      <c r="X18" t="s">
        <v>63</v>
      </c>
      <c r="Y18" t="s">
        <v>64</v>
      </c>
      <c r="Z18">
        <v>0</v>
      </c>
      <c r="AA18">
        <v>1</v>
      </c>
    </row>
    <row r="19" spans="1:27" x14ac:dyDescent="0.25">
      <c r="A19">
        <v>11259</v>
      </c>
      <c r="B19" t="s">
        <v>31</v>
      </c>
      <c r="C19" t="s">
        <v>32</v>
      </c>
      <c r="D19">
        <v>100000</v>
      </c>
      <c r="E19">
        <v>4</v>
      </c>
      <c r="F19" t="s">
        <v>17</v>
      </c>
      <c r="G19" t="s">
        <v>19</v>
      </c>
      <c r="H19" t="b">
        <v>1</v>
      </c>
      <c r="I19">
        <v>4</v>
      </c>
      <c r="J19" t="s">
        <v>20</v>
      </c>
      <c r="K19" t="s">
        <v>30</v>
      </c>
      <c r="L19">
        <v>41</v>
      </c>
      <c r="M19" t="b">
        <v>1</v>
      </c>
      <c r="N19" t="s">
        <v>48</v>
      </c>
      <c r="O19" t="s">
        <v>73</v>
      </c>
      <c r="P19" t="s">
        <v>61</v>
      </c>
      <c r="Q19" t="s">
        <v>51</v>
      </c>
      <c r="R19" t="s">
        <v>57</v>
      </c>
      <c r="S19" t="s">
        <v>62</v>
      </c>
      <c r="T19">
        <v>3</v>
      </c>
      <c r="U19">
        <v>3</v>
      </c>
      <c r="V19">
        <v>4</v>
      </c>
      <c r="W19">
        <v>3</v>
      </c>
      <c r="X19" t="s">
        <v>63</v>
      </c>
      <c r="Y19" t="s">
        <v>55</v>
      </c>
      <c r="Z19">
        <v>1</v>
      </c>
      <c r="AA19">
        <v>0</v>
      </c>
    </row>
    <row r="20" spans="1:27" x14ac:dyDescent="0.25">
      <c r="A20">
        <v>11262</v>
      </c>
      <c r="B20" t="s">
        <v>31</v>
      </c>
      <c r="C20" t="s">
        <v>32</v>
      </c>
      <c r="D20">
        <v>80000</v>
      </c>
      <c r="E20">
        <v>4</v>
      </c>
      <c r="F20" t="s">
        <v>13</v>
      </c>
      <c r="G20" t="s">
        <v>26</v>
      </c>
      <c r="H20" t="b">
        <v>1</v>
      </c>
      <c r="I20">
        <v>0</v>
      </c>
      <c r="J20" t="s">
        <v>15</v>
      </c>
      <c r="K20" t="s">
        <v>30</v>
      </c>
      <c r="L20">
        <v>42</v>
      </c>
      <c r="M20" t="b">
        <v>0</v>
      </c>
      <c r="N20" t="s">
        <v>48</v>
      </c>
      <c r="O20" t="s">
        <v>60</v>
      </c>
      <c r="P20" t="s">
        <v>50</v>
      </c>
      <c r="Q20" t="s">
        <v>51</v>
      </c>
      <c r="R20" t="s">
        <v>57</v>
      </c>
      <c r="S20" t="s">
        <v>53</v>
      </c>
      <c r="T20">
        <v>1</v>
      </c>
      <c r="U20">
        <v>4</v>
      </c>
      <c r="V20">
        <v>3</v>
      </c>
      <c r="W20">
        <v>3</v>
      </c>
      <c r="X20" t="s">
        <v>54</v>
      </c>
      <c r="Y20" t="s">
        <v>55</v>
      </c>
      <c r="Z20">
        <v>0</v>
      </c>
      <c r="AA20">
        <v>1</v>
      </c>
    </row>
    <row r="21" spans="1:27" x14ac:dyDescent="0.25">
      <c r="A21">
        <v>11269</v>
      </c>
      <c r="B21" t="s">
        <v>31</v>
      </c>
      <c r="C21" t="s">
        <v>33</v>
      </c>
      <c r="D21">
        <v>130000</v>
      </c>
      <c r="E21">
        <v>2</v>
      </c>
      <c r="F21" t="s">
        <v>29</v>
      </c>
      <c r="G21" t="s">
        <v>26</v>
      </c>
      <c r="H21" t="b">
        <v>1</v>
      </c>
      <c r="I21">
        <v>2</v>
      </c>
      <c r="J21" t="s">
        <v>15</v>
      </c>
      <c r="K21" t="s">
        <v>30</v>
      </c>
      <c r="L21">
        <v>41</v>
      </c>
      <c r="M21" t="b">
        <v>0</v>
      </c>
      <c r="N21" t="s">
        <v>48</v>
      </c>
      <c r="O21" t="s">
        <v>73</v>
      </c>
      <c r="P21" t="s">
        <v>61</v>
      </c>
      <c r="Q21" t="s">
        <v>51</v>
      </c>
      <c r="R21" t="s">
        <v>52</v>
      </c>
      <c r="S21" t="s">
        <v>53</v>
      </c>
      <c r="T21">
        <v>1</v>
      </c>
      <c r="U21">
        <v>5</v>
      </c>
      <c r="V21">
        <v>4</v>
      </c>
      <c r="W21">
        <v>3</v>
      </c>
      <c r="X21" t="s">
        <v>63</v>
      </c>
      <c r="Y21" t="s">
        <v>55</v>
      </c>
      <c r="Z21">
        <v>0</v>
      </c>
      <c r="AA21">
        <v>1</v>
      </c>
    </row>
    <row r="22" spans="1:27" x14ac:dyDescent="0.25">
      <c r="A22">
        <v>11270</v>
      </c>
      <c r="B22" t="s">
        <v>31</v>
      </c>
      <c r="C22" t="s">
        <v>33</v>
      </c>
      <c r="D22">
        <v>130000</v>
      </c>
      <c r="E22">
        <v>2</v>
      </c>
      <c r="F22" t="s">
        <v>29</v>
      </c>
      <c r="G22" t="s">
        <v>26</v>
      </c>
      <c r="H22" t="b">
        <v>1</v>
      </c>
      <c r="I22">
        <v>3</v>
      </c>
      <c r="J22" t="s">
        <v>15</v>
      </c>
      <c r="K22" t="s">
        <v>30</v>
      </c>
      <c r="L22">
        <v>42</v>
      </c>
      <c r="M22" t="b">
        <v>1</v>
      </c>
      <c r="N22" t="s">
        <v>48</v>
      </c>
      <c r="O22" t="s">
        <v>73</v>
      </c>
      <c r="P22" t="s">
        <v>61</v>
      </c>
      <c r="Q22" t="s">
        <v>51</v>
      </c>
      <c r="R22" t="s">
        <v>52</v>
      </c>
      <c r="S22" t="s">
        <v>53</v>
      </c>
      <c r="T22">
        <v>1</v>
      </c>
      <c r="U22">
        <v>5</v>
      </c>
      <c r="V22">
        <v>4</v>
      </c>
      <c r="W22">
        <v>3</v>
      </c>
      <c r="X22" t="s">
        <v>63</v>
      </c>
      <c r="Y22" t="s">
        <v>55</v>
      </c>
      <c r="Z22">
        <v>1</v>
      </c>
      <c r="AA22">
        <v>0</v>
      </c>
    </row>
    <row r="23" spans="1:27" x14ac:dyDescent="0.25">
      <c r="A23">
        <v>11275</v>
      </c>
      <c r="B23" t="s">
        <v>31</v>
      </c>
      <c r="C23" t="s">
        <v>32</v>
      </c>
      <c r="D23">
        <v>80000</v>
      </c>
      <c r="E23">
        <v>4</v>
      </c>
      <c r="F23" t="s">
        <v>29</v>
      </c>
      <c r="G23" t="s">
        <v>26</v>
      </c>
      <c r="H23" t="b">
        <v>1</v>
      </c>
      <c r="I23">
        <v>2</v>
      </c>
      <c r="J23" t="s">
        <v>15</v>
      </c>
      <c r="K23" t="s">
        <v>30</v>
      </c>
      <c r="L23">
        <v>72</v>
      </c>
      <c r="M23" t="b">
        <v>1</v>
      </c>
      <c r="N23" t="s">
        <v>77</v>
      </c>
      <c r="O23" t="s">
        <v>60</v>
      </c>
      <c r="P23" t="s">
        <v>61</v>
      </c>
      <c r="Q23" t="s">
        <v>51</v>
      </c>
      <c r="R23" t="s">
        <v>57</v>
      </c>
      <c r="S23" t="s">
        <v>53</v>
      </c>
      <c r="T23">
        <v>1</v>
      </c>
      <c r="U23">
        <v>5</v>
      </c>
      <c r="V23">
        <v>3</v>
      </c>
      <c r="W23">
        <v>6</v>
      </c>
      <c r="X23" t="s">
        <v>63</v>
      </c>
      <c r="Y23" t="s">
        <v>64</v>
      </c>
      <c r="Z23">
        <v>1</v>
      </c>
      <c r="AA23">
        <v>0</v>
      </c>
    </row>
    <row r="24" spans="1:27" x14ac:dyDescent="0.25">
      <c r="A24">
        <v>11287</v>
      </c>
      <c r="B24" t="s">
        <v>31</v>
      </c>
      <c r="C24" t="s">
        <v>33</v>
      </c>
      <c r="D24">
        <v>70000</v>
      </c>
      <c r="E24">
        <v>5</v>
      </c>
      <c r="F24" t="s">
        <v>17</v>
      </c>
      <c r="G24" t="s">
        <v>19</v>
      </c>
      <c r="H24" t="b">
        <v>0</v>
      </c>
      <c r="I24">
        <v>3</v>
      </c>
      <c r="J24" t="s">
        <v>21</v>
      </c>
      <c r="K24" t="s">
        <v>30</v>
      </c>
      <c r="L24">
        <v>45</v>
      </c>
      <c r="M24" t="b">
        <v>0</v>
      </c>
      <c r="N24" t="s">
        <v>70</v>
      </c>
      <c r="O24" t="s">
        <v>60</v>
      </c>
      <c r="P24" t="s">
        <v>61</v>
      </c>
      <c r="Q24" t="s">
        <v>51</v>
      </c>
      <c r="R24" t="s">
        <v>57</v>
      </c>
      <c r="S24" t="s">
        <v>67</v>
      </c>
      <c r="T24">
        <v>4</v>
      </c>
      <c r="U24">
        <v>3</v>
      </c>
      <c r="V24">
        <v>3</v>
      </c>
      <c r="W24">
        <v>4</v>
      </c>
      <c r="X24" t="s">
        <v>63</v>
      </c>
      <c r="Y24" t="s">
        <v>55</v>
      </c>
      <c r="Z24">
        <v>0</v>
      </c>
      <c r="AA24">
        <v>1</v>
      </c>
    </row>
    <row r="25" spans="1:27" x14ac:dyDescent="0.25">
      <c r="A25">
        <v>11292</v>
      </c>
      <c r="B25" t="s">
        <v>34</v>
      </c>
      <c r="C25" t="s">
        <v>33</v>
      </c>
      <c r="D25">
        <v>150000</v>
      </c>
      <c r="E25">
        <v>1</v>
      </c>
      <c r="F25" t="s">
        <v>17</v>
      </c>
      <c r="G25" t="s">
        <v>19</v>
      </c>
      <c r="H25" t="b">
        <v>0</v>
      </c>
      <c r="I25">
        <v>3</v>
      </c>
      <c r="J25" t="s">
        <v>15</v>
      </c>
      <c r="K25" t="s">
        <v>30</v>
      </c>
      <c r="L25">
        <v>44</v>
      </c>
      <c r="M25" t="b">
        <v>1</v>
      </c>
      <c r="N25" t="s">
        <v>48</v>
      </c>
      <c r="O25" t="s">
        <v>73</v>
      </c>
      <c r="P25" t="s">
        <v>61</v>
      </c>
      <c r="Q25" t="s">
        <v>51</v>
      </c>
      <c r="R25" t="s">
        <v>52</v>
      </c>
      <c r="S25" t="s">
        <v>53</v>
      </c>
      <c r="T25">
        <v>1</v>
      </c>
      <c r="U25">
        <v>3</v>
      </c>
      <c r="V25">
        <v>4</v>
      </c>
      <c r="W25">
        <v>3</v>
      </c>
      <c r="X25" t="s">
        <v>63</v>
      </c>
      <c r="Y25" t="s">
        <v>55</v>
      </c>
      <c r="Z25">
        <v>1</v>
      </c>
      <c r="AA25">
        <v>0</v>
      </c>
    </row>
    <row r="26" spans="1:27" x14ac:dyDescent="0.25">
      <c r="A26">
        <v>11303</v>
      </c>
      <c r="B26" t="s">
        <v>34</v>
      </c>
      <c r="C26" t="s">
        <v>32</v>
      </c>
      <c r="D26">
        <v>90000</v>
      </c>
      <c r="E26">
        <v>4</v>
      </c>
      <c r="F26" t="s">
        <v>25</v>
      </c>
      <c r="G26" t="s">
        <v>19</v>
      </c>
      <c r="H26" t="b">
        <v>0</v>
      </c>
      <c r="I26">
        <v>3</v>
      </c>
      <c r="J26" t="s">
        <v>24</v>
      </c>
      <c r="K26" t="s">
        <v>30</v>
      </c>
      <c r="L26">
        <v>45</v>
      </c>
      <c r="M26" t="b">
        <v>1</v>
      </c>
      <c r="N26" t="s">
        <v>70</v>
      </c>
      <c r="O26" t="s">
        <v>60</v>
      </c>
      <c r="P26" t="s">
        <v>61</v>
      </c>
      <c r="Q26" t="s">
        <v>51</v>
      </c>
      <c r="R26" t="s">
        <v>57</v>
      </c>
      <c r="S26" t="s">
        <v>53</v>
      </c>
      <c r="T26">
        <v>2</v>
      </c>
      <c r="U26">
        <v>2</v>
      </c>
      <c r="V26">
        <v>3</v>
      </c>
      <c r="W26">
        <v>4</v>
      </c>
      <c r="X26" t="s">
        <v>63</v>
      </c>
      <c r="Y26" t="s">
        <v>55</v>
      </c>
      <c r="Z26">
        <v>1</v>
      </c>
      <c r="AA26">
        <v>0</v>
      </c>
    </row>
    <row r="27" spans="1:27" x14ac:dyDescent="0.25">
      <c r="A27">
        <v>11340</v>
      </c>
      <c r="B27" t="s">
        <v>31</v>
      </c>
      <c r="C27" t="s">
        <v>32</v>
      </c>
      <c r="D27">
        <v>10000</v>
      </c>
      <c r="E27">
        <v>1</v>
      </c>
      <c r="F27" t="s">
        <v>29</v>
      </c>
      <c r="G27" t="s">
        <v>18</v>
      </c>
      <c r="H27" t="b">
        <v>1</v>
      </c>
      <c r="I27">
        <v>0</v>
      </c>
      <c r="J27" t="s">
        <v>15</v>
      </c>
      <c r="K27" t="s">
        <v>16</v>
      </c>
      <c r="L27">
        <v>70</v>
      </c>
      <c r="M27" t="b">
        <v>1</v>
      </c>
      <c r="N27" t="s">
        <v>77</v>
      </c>
      <c r="O27" t="s">
        <v>71</v>
      </c>
      <c r="P27" t="s">
        <v>50</v>
      </c>
      <c r="Q27" t="s">
        <v>51</v>
      </c>
      <c r="R27" t="s">
        <v>52</v>
      </c>
      <c r="S27" t="s">
        <v>53</v>
      </c>
      <c r="T27">
        <v>1</v>
      </c>
      <c r="U27">
        <v>5</v>
      </c>
      <c r="V27">
        <v>1</v>
      </c>
      <c r="W27">
        <v>6</v>
      </c>
      <c r="X27" t="s">
        <v>54</v>
      </c>
      <c r="Y27" t="s">
        <v>64</v>
      </c>
      <c r="Z27">
        <v>1</v>
      </c>
      <c r="AA27">
        <v>0</v>
      </c>
    </row>
    <row r="28" spans="1:27" x14ac:dyDescent="0.25">
      <c r="A28">
        <v>11378</v>
      </c>
      <c r="B28" t="s">
        <v>34</v>
      </c>
      <c r="C28" t="s">
        <v>32</v>
      </c>
      <c r="D28">
        <v>10000</v>
      </c>
      <c r="E28">
        <v>1</v>
      </c>
      <c r="F28" t="s">
        <v>25</v>
      </c>
      <c r="G28" t="s">
        <v>23</v>
      </c>
      <c r="H28" t="b">
        <v>0</v>
      </c>
      <c r="I28">
        <v>1</v>
      </c>
      <c r="J28" t="s">
        <v>20</v>
      </c>
      <c r="K28" t="s">
        <v>16</v>
      </c>
      <c r="L28">
        <v>46</v>
      </c>
      <c r="M28" t="b">
        <v>1</v>
      </c>
      <c r="N28" t="s">
        <v>70</v>
      </c>
      <c r="O28" t="s">
        <v>71</v>
      </c>
      <c r="P28" t="s">
        <v>56</v>
      </c>
      <c r="Q28" t="s">
        <v>51</v>
      </c>
      <c r="R28" t="s">
        <v>52</v>
      </c>
      <c r="S28" t="s">
        <v>62</v>
      </c>
      <c r="T28">
        <v>3</v>
      </c>
      <c r="U28">
        <v>2</v>
      </c>
      <c r="V28">
        <v>1</v>
      </c>
      <c r="W28">
        <v>4</v>
      </c>
      <c r="X28" t="s">
        <v>58</v>
      </c>
      <c r="Y28" t="s">
        <v>55</v>
      </c>
      <c r="Z28">
        <v>1</v>
      </c>
      <c r="AA28">
        <v>0</v>
      </c>
    </row>
    <row r="29" spans="1:27" x14ac:dyDescent="0.25">
      <c r="A29">
        <v>11381</v>
      </c>
      <c r="B29" t="s">
        <v>31</v>
      </c>
      <c r="C29" t="s">
        <v>32</v>
      </c>
      <c r="D29">
        <v>20000</v>
      </c>
      <c r="E29">
        <v>2</v>
      </c>
      <c r="F29" t="s">
        <v>17</v>
      </c>
      <c r="G29" t="s">
        <v>23</v>
      </c>
      <c r="H29" t="b">
        <v>1</v>
      </c>
      <c r="I29">
        <v>1</v>
      </c>
      <c r="J29" t="s">
        <v>20</v>
      </c>
      <c r="K29" t="s">
        <v>16</v>
      </c>
      <c r="L29">
        <v>47</v>
      </c>
      <c r="M29" t="b">
        <v>1</v>
      </c>
      <c r="N29" t="s">
        <v>70</v>
      </c>
      <c r="O29" t="s">
        <v>71</v>
      </c>
      <c r="P29" t="s">
        <v>56</v>
      </c>
      <c r="Q29" t="s">
        <v>51</v>
      </c>
      <c r="R29" t="s">
        <v>52</v>
      </c>
      <c r="S29" t="s">
        <v>62</v>
      </c>
      <c r="T29">
        <v>3</v>
      </c>
      <c r="U29">
        <v>3</v>
      </c>
      <c r="V29">
        <v>1</v>
      </c>
      <c r="W29">
        <v>4</v>
      </c>
      <c r="X29" t="s">
        <v>58</v>
      </c>
      <c r="Y29" t="s">
        <v>55</v>
      </c>
      <c r="Z29">
        <v>1</v>
      </c>
      <c r="AA29">
        <v>0</v>
      </c>
    </row>
    <row r="30" spans="1:27" x14ac:dyDescent="0.25">
      <c r="A30">
        <v>11383</v>
      </c>
      <c r="B30" t="s">
        <v>31</v>
      </c>
      <c r="C30" t="s">
        <v>32</v>
      </c>
      <c r="D30">
        <v>30000</v>
      </c>
      <c r="E30">
        <v>3</v>
      </c>
      <c r="F30" t="s">
        <v>29</v>
      </c>
      <c r="G30" t="s">
        <v>18</v>
      </c>
      <c r="H30" t="b">
        <v>1</v>
      </c>
      <c r="I30">
        <v>0</v>
      </c>
      <c r="J30" t="s">
        <v>15</v>
      </c>
      <c r="K30" t="s">
        <v>16</v>
      </c>
      <c r="L30">
        <v>46</v>
      </c>
      <c r="M30" t="b">
        <v>0</v>
      </c>
      <c r="N30" t="s">
        <v>70</v>
      </c>
      <c r="O30" t="s">
        <v>49</v>
      </c>
      <c r="P30" t="s">
        <v>50</v>
      </c>
      <c r="Q30" t="s">
        <v>51</v>
      </c>
      <c r="R30" t="s">
        <v>57</v>
      </c>
      <c r="S30" t="s">
        <v>53</v>
      </c>
      <c r="T30">
        <v>1</v>
      </c>
      <c r="U30">
        <v>5</v>
      </c>
      <c r="V30">
        <v>2</v>
      </c>
      <c r="W30">
        <v>4</v>
      </c>
      <c r="X30" t="s">
        <v>54</v>
      </c>
      <c r="Y30" t="s">
        <v>55</v>
      </c>
      <c r="Z30">
        <v>0</v>
      </c>
      <c r="AA30">
        <v>1</v>
      </c>
    </row>
    <row r="31" spans="1:27" x14ac:dyDescent="0.25">
      <c r="A31">
        <v>11386</v>
      </c>
      <c r="B31" t="s">
        <v>31</v>
      </c>
      <c r="C31" t="s">
        <v>32</v>
      </c>
      <c r="D31">
        <v>30000</v>
      </c>
      <c r="E31">
        <v>3</v>
      </c>
      <c r="F31" t="s">
        <v>13</v>
      </c>
      <c r="G31" t="s">
        <v>18</v>
      </c>
      <c r="H31" t="b">
        <v>1</v>
      </c>
      <c r="I31">
        <v>0</v>
      </c>
      <c r="J31" t="s">
        <v>15</v>
      </c>
      <c r="K31" t="s">
        <v>16</v>
      </c>
      <c r="L31">
        <v>45</v>
      </c>
      <c r="M31" t="b">
        <v>0</v>
      </c>
      <c r="N31" t="s">
        <v>70</v>
      </c>
      <c r="O31" t="s">
        <v>49</v>
      </c>
      <c r="P31" t="s">
        <v>50</v>
      </c>
      <c r="Q31" t="s">
        <v>51</v>
      </c>
      <c r="R31" t="s">
        <v>57</v>
      </c>
      <c r="S31" t="s">
        <v>53</v>
      </c>
      <c r="T31">
        <v>1</v>
      </c>
      <c r="U31">
        <v>4</v>
      </c>
      <c r="V31">
        <v>2</v>
      </c>
      <c r="W31">
        <v>4</v>
      </c>
      <c r="X31" t="s">
        <v>54</v>
      </c>
      <c r="Y31" t="s">
        <v>55</v>
      </c>
      <c r="Z31">
        <v>0</v>
      </c>
      <c r="AA31">
        <v>1</v>
      </c>
    </row>
    <row r="32" spans="1:27" x14ac:dyDescent="0.25">
      <c r="A32">
        <v>11415</v>
      </c>
      <c r="B32" t="s">
        <v>34</v>
      </c>
      <c r="C32" t="s">
        <v>33</v>
      </c>
      <c r="D32">
        <v>90000</v>
      </c>
      <c r="E32">
        <v>5</v>
      </c>
      <c r="F32" t="s">
        <v>17</v>
      </c>
      <c r="G32" t="s">
        <v>19</v>
      </c>
      <c r="H32" t="b">
        <v>0</v>
      </c>
      <c r="I32">
        <v>2</v>
      </c>
      <c r="J32" t="s">
        <v>28</v>
      </c>
      <c r="K32" t="s">
        <v>16</v>
      </c>
      <c r="L32">
        <v>62</v>
      </c>
      <c r="M32" t="b">
        <v>0</v>
      </c>
      <c r="N32" t="s">
        <v>59</v>
      </c>
      <c r="O32" t="s">
        <v>60</v>
      </c>
      <c r="P32" t="s">
        <v>61</v>
      </c>
      <c r="Q32" t="s">
        <v>51</v>
      </c>
      <c r="R32" t="s">
        <v>57</v>
      </c>
      <c r="S32" t="s">
        <v>75</v>
      </c>
      <c r="T32">
        <v>5</v>
      </c>
      <c r="U32">
        <v>3</v>
      </c>
      <c r="V32">
        <v>3</v>
      </c>
      <c r="W32">
        <v>5</v>
      </c>
      <c r="X32" t="s">
        <v>63</v>
      </c>
      <c r="Y32" t="s">
        <v>64</v>
      </c>
      <c r="Z32">
        <v>0</v>
      </c>
      <c r="AA32">
        <v>1</v>
      </c>
    </row>
    <row r="33" spans="1:27" x14ac:dyDescent="0.25">
      <c r="A33">
        <v>11434</v>
      </c>
      <c r="B33" t="s">
        <v>31</v>
      </c>
      <c r="C33" t="s">
        <v>33</v>
      </c>
      <c r="D33">
        <v>170000</v>
      </c>
      <c r="E33">
        <v>5</v>
      </c>
      <c r="F33" t="s">
        <v>17</v>
      </c>
      <c r="G33" t="s">
        <v>19</v>
      </c>
      <c r="H33" t="b">
        <v>1</v>
      </c>
      <c r="I33">
        <v>0</v>
      </c>
      <c r="J33" t="s">
        <v>15</v>
      </c>
      <c r="K33" t="s">
        <v>16</v>
      </c>
      <c r="L33">
        <v>55</v>
      </c>
      <c r="M33" t="b">
        <v>0</v>
      </c>
      <c r="N33" t="s">
        <v>59</v>
      </c>
      <c r="O33" t="s">
        <v>73</v>
      </c>
      <c r="P33" t="s">
        <v>50</v>
      </c>
      <c r="Q33" t="s">
        <v>51</v>
      </c>
      <c r="R33" t="s">
        <v>57</v>
      </c>
      <c r="S33" t="s">
        <v>53</v>
      </c>
      <c r="T33">
        <v>1</v>
      </c>
      <c r="U33">
        <v>3</v>
      </c>
      <c r="V33">
        <v>4</v>
      </c>
      <c r="W33">
        <v>5</v>
      </c>
      <c r="X33" t="s">
        <v>54</v>
      </c>
      <c r="Y33" t="s">
        <v>64</v>
      </c>
      <c r="Z33">
        <v>0</v>
      </c>
      <c r="AA33">
        <v>1</v>
      </c>
    </row>
    <row r="34" spans="1:27" x14ac:dyDescent="0.25">
      <c r="A34">
        <v>11451</v>
      </c>
      <c r="B34" t="s">
        <v>34</v>
      </c>
      <c r="C34" t="s">
        <v>33</v>
      </c>
      <c r="D34">
        <v>70000</v>
      </c>
      <c r="E34">
        <v>0</v>
      </c>
      <c r="F34" t="s">
        <v>13</v>
      </c>
      <c r="G34" t="s">
        <v>19</v>
      </c>
      <c r="H34" t="b">
        <v>0</v>
      </c>
      <c r="I34">
        <v>4</v>
      </c>
      <c r="J34" t="s">
        <v>28</v>
      </c>
      <c r="K34" t="s">
        <v>22</v>
      </c>
      <c r="L34">
        <v>31</v>
      </c>
      <c r="M34" t="b">
        <v>1</v>
      </c>
      <c r="N34" t="s">
        <v>72</v>
      </c>
      <c r="O34" t="s">
        <v>60</v>
      </c>
      <c r="P34" t="s">
        <v>61</v>
      </c>
      <c r="Q34" t="s">
        <v>65</v>
      </c>
      <c r="R34" t="s">
        <v>66</v>
      </c>
      <c r="S34" t="s">
        <v>75</v>
      </c>
      <c r="T34">
        <v>5</v>
      </c>
      <c r="U34">
        <v>4</v>
      </c>
      <c r="V34">
        <v>3</v>
      </c>
      <c r="W34">
        <v>2</v>
      </c>
      <c r="X34" t="s">
        <v>63</v>
      </c>
      <c r="Y34" t="s">
        <v>76</v>
      </c>
      <c r="Z34">
        <v>1</v>
      </c>
      <c r="AA34">
        <v>0</v>
      </c>
    </row>
    <row r="35" spans="1:27" x14ac:dyDescent="0.25">
      <c r="A35">
        <v>11453</v>
      </c>
      <c r="B35" t="s">
        <v>34</v>
      </c>
      <c r="C35" t="s">
        <v>33</v>
      </c>
      <c r="D35">
        <v>80000</v>
      </c>
      <c r="E35">
        <v>0</v>
      </c>
      <c r="F35" t="s">
        <v>13</v>
      </c>
      <c r="G35" t="s">
        <v>19</v>
      </c>
      <c r="H35" t="b">
        <v>0</v>
      </c>
      <c r="I35">
        <v>3</v>
      </c>
      <c r="J35" t="s">
        <v>28</v>
      </c>
      <c r="K35" t="s">
        <v>22</v>
      </c>
      <c r="L35">
        <v>33</v>
      </c>
      <c r="M35" t="b">
        <v>1</v>
      </c>
      <c r="N35" t="s">
        <v>72</v>
      </c>
      <c r="O35" t="s">
        <v>60</v>
      </c>
      <c r="P35" t="s">
        <v>61</v>
      </c>
      <c r="Q35" t="s">
        <v>65</v>
      </c>
      <c r="R35" t="s">
        <v>66</v>
      </c>
      <c r="S35" t="s">
        <v>75</v>
      </c>
      <c r="T35">
        <v>5</v>
      </c>
      <c r="U35">
        <v>4</v>
      </c>
      <c r="V35">
        <v>3</v>
      </c>
      <c r="W35">
        <v>2</v>
      </c>
      <c r="X35" t="s">
        <v>63</v>
      </c>
      <c r="Y35" t="s">
        <v>76</v>
      </c>
      <c r="Z35">
        <v>1</v>
      </c>
      <c r="AA35">
        <v>0</v>
      </c>
    </row>
    <row r="36" spans="1:27" x14ac:dyDescent="0.25">
      <c r="A36">
        <v>11489</v>
      </c>
      <c r="B36" t="s">
        <v>34</v>
      </c>
      <c r="C36" t="s">
        <v>32</v>
      </c>
      <c r="D36">
        <v>20000</v>
      </c>
      <c r="E36">
        <v>0</v>
      </c>
      <c r="F36" t="s">
        <v>27</v>
      </c>
      <c r="G36" t="s">
        <v>23</v>
      </c>
      <c r="H36" t="b">
        <v>0</v>
      </c>
      <c r="I36">
        <v>2</v>
      </c>
      <c r="J36" t="s">
        <v>24</v>
      </c>
      <c r="K36" t="s">
        <v>16</v>
      </c>
      <c r="L36">
        <v>35</v>
      </c>
      <c r="M36" t="b">
        <v>1</v>
      </c>
      <c r="N36" t="s">
        <v>48</v>
      </c>
      <c r="O36" t="s">
        <v>71</v>
      </c>
      <c r="P36" t="s">
        <v>61</v>
      </c>
      <c r="Q36" t="s">
        <v>65</v>
      </c>
      <c r="R36" t="s">
        <v>66</v>
      </c>
      <c r="S36" t="s">
        <v>53</v>
      </c>
      <c r="T36">
        <v>2</v>
      </c>
      <c r="U36">
        <v>1</v>
      </c>
      <c r="V36">
        <v>1</v>
      </c>
      <c r="W36">
        <v>3</v>
      </c>
      <c r="X36" t="s">
        <v>63</v>
      </c>
      <c r="Y36" t="s">
        <v>69</v>
      </c>
      <c r="Z36">
        <v>1</v>
      </c>
      <c r="AA36">
        <v>0</v>
      </c>
    </row>
    <row r="37" spans="1:27" x14ac:dyDescent="0.25">
      <c r="A37">
        <v>11538</v>
      </c>
      <c r="B37" t="s">
        <v>34</v>
      </c>
      <c r="C37" t="s">
        <v>32</v>
      </c>
      <c r="D37">
        <v>60000</v>
      </c>
      <c r="E37">
        <v>4</v>
      </c>
      <c r="F37" t="s">
        <v>29</v>
      </c>
      <c r="G37" t="s">
        <v>14</v>
      </c>
      <c r="H37" t="b">
        <v>0</v>
      </c>
      <c r="I37">
        <v>0</v>
      </c>
      <c r="J37" t="s">
        <v>15</v>
      </c>
      <c r="K37" t="s">
        <v>30</v>
      </c>
      <c r="L37">
        <v>47</v>
      </c>
      <c r="M37" t="b">
        <v>1</v>
      </c>
      <c r="N37" t="s">
        <v>70</v>
      </c>
      <c r="O37" t="s">
        <v>60</v>
      </c>
      <c r="P37" t="s">
        <v>50</v>
      </c>
      <c r="Q37" t="s">
        <v>51</v>
      </c>
      <c r="R37" t="s">
        <v>57</v>
      </c>
      <c r="S37" t="s">
        <v>53</v>
      </c>
      <c r="T37">
        <v>1</v>
      </c>
      <c r="U37">
        <v>5</v>
      </c>
      <c r="V37">
        <v>3</v>
      </c>
      <c r="W37">
        <v>4</v>
      </c>
      <c r="X37" t="s">
        <v>54</v>
      </c>
      <c r="Y37" t="s">
        <v>55</v>
      </c>
      <c r="Z37">
        <v>1</v>
      </c>
      <c r="AA37">
        <v>0</v>
      </c>
    </row>
    <row r="38" spans="1:27" x14ac:dyDescent="0.25">
      <c r="A38">
        <v>11540</v>
      </c>
      <c r="B38" t="s">
        <v>34</v>
      </c>
      <c r="C38" t="s">
        <v>33</v>
      </c>
      <c r="D38">
        <v>60000</v>
      </c>
      <c r="E38">
        <v>4</v>
      </c>
      <c r="F38" t="s">
        <v>29</v>
      </c>
      <c r="G38" t="s">
        <v>14</v>
      </c>
      <c r="H38" t="b">
        <v>1</v>
      </c>
      <c r="I38">
        <v>0</v>
      </c>
      <c r="J38" t="s">
        <v>24</v>
      </c>
      <c r="K38" t="s">
        <v>30</v>
      </c>
      <c r="L38">
        <v>47</v>
      </c>
      <c r="M38" t="b">
        <v>1</v>
      </c>
      <c r="N38" t="s">
        <v>70</v>
      </c>
      <c r="O38" t="s">
        <v>60</v>
      </c>
      <c r="P38" t="s">
        <v>50</v>
      </c>
      <c r="Q38" t="s">
        <v>51</v>
      </c>
      <c r="R38" t="s">
        <v>57</v>
      </c>
      <c r="S38" t="s">
        <v>53</v>
      </c>
      <c r="T38">
        <v>2</v>
      </c>
      <c r="U38">
        <v>5</v>
      </c>
      <c r="V38">
        <v>3</v>
      </c>
      <c r="W38">
        <v>4</v>
      </c>
      <c r="X38" t="s">
        <v>54</v>
      </c>
      <c r="Y38" t="s">
        <v>55</v>
      </c>
      <c r="Z38">
        <v>1</v>
      </c>
      <c r="AA38">
        <v>0</v>
      </c>
    </row>
    <row r="39" spans="1:27" x14ac:dyDescent="0.25">
      <c r="A39">
        <v>11555</v>
      </c>
      <c r="B39" t="s">
        <v>31</v>
      </c>
      <c r="C39" t="s">
        <v>32</v>
      </c>
      <c r="D39">
        <v>40000</v>
      </c>
      <c r="E39">
        <v>1</v>
      </c>
      <c r="F39" t="s">
        <v>13</v>
      </c>
      <c r="G39" t="s">
        <v>18</v>
      </c>
      <c r="H39" t="b">
        <v>1</v>
      </c>
      <c r="I39">
        <v>0</v>
      </c>
      <c r="J39" t="s">
        <v>15</v>
      </c>
      <c r="K39" t="s">
        <v>16</v>
      </c>
      <c r="L39">
        <v>80</v>
      </c>
      <c r="M39" t="b">
        <v>0</v>
      </c>
      <c r="N39" t="s">
        <v>77</v>
      </c>
      <c r="O39" t="s">
        <v>49</v>
      </c>
      <c r="P39" t="s">
        <v>50</v>
      </c>
      <c r="Q39" t="s">
        <v>51</v>
      </c>
      <c r="R39" t="s">
        <v>52</v>
      </c>
      <c r="S39" t="s">
        <v>53</v>
      </c>
      <c r="T39">
        <v>1</v>
      </c>
      <c r="U39">
        <v>4</v>
      </c>
      <c r="V39">
        <v>2</v>
      </c>
      <c r="W39">
        <v>6</v>
      </c>
      <c r="X39" t="s">
        <v>54</v>
      </c>
      <c r="Y39" t="s">
        <v>64</v>
      </c>
      <c r="Z39">
        <v>0</v>
      </c>
      <c r="AA39">
        <v>1</v>
      </c>
    </row>
    <row r="40" spans="1:27" x14ac:dyDescent="0.25">
      <c r="A40">
        <v>11576</v>
      </c>
      <c r="B40" t="s">
        <v>31</v>
      </c>
      <c r="C40" t="s">
        <v>33</v>
      </c>
      <c r="D40">
        <v>30000</v>
      </c>
      <c r="E40">
        <v>1</v>
      </c>
      <c r="F40" t="s">
        <v>13</v>
      </c>
      <c r="G40" t="s">
        <v>14</v>
      </c>
      <c r="H40" t="b">
        <v>1</v>
      </c>
      <c r="I40">
        <v>2</v>
      </c>
      <c r="J40" t="s">
        <v>15</v>
      </c>
      <c r="K40" t="s">
        <v>16</v>
      </c>
      <c r="L40">
        <v>41</v>
      </c>
      <c r="M40" t="b">
        <v>1</v>
      </c>
      <c r="N40" t="s">
        <v>48</v>
      </c>
      <c r="O40" t="s">
        <v>49</v>
      </c>
      <c r="P40" t="s">
        <v>61</v>
      </c>
      <c r="Q40" t="s">
        <v>51</v>
      </c>
      <c r="R40" t="s">
        <v>52</v>
      </c>
      <c r="S40" t="s">
        <v>53</v>
      </c>
      <c r="T40">
        <v>1</v>
      </c>
      <c r="U40">
        <v>4</v>
      </c>
      <c r="V40">
        <v>2</v>
      </c>
      <c r="W40">
        <v>3</v>
      </c>
      <c r="X40" t="s">
        <v>63</v>
      </c>
      <c r="Y40" t="s">
        <v>55</v>
      </c>
      <c r="Z40">
        <v>1</v>
      </c>
      <c r="AA40">
        <v>0</v>
      </c>
    </row>
    <row r="41" spans="1:27" x14ac:dyDescent="0.25">
      <c r="A41">
        <v>11585</v>
      </c>
      <c r="B41" t="s">
        <v>31</v>
      </c>
      <c r="C41" t="s">
        <v>32</v>
      </c>
      <c r="D41">
        <v>40000</v>
      </c>
      <c r="E41">
        <v>1</v>
      </c>
      <c r="F41" t="s">
        <v>13</v>
      </c>
      <c r="G41" t="s">
        <v>14</v>
      </c>
      <c r="H41" t="b">
        <v>1</v>
      </c>
      <c r="I41">
        <v>0</v>
      </c>
      <c r="J41" t="s">
        <v>15</v>
      </c>
      <c r="K41" t="s">
        <v>16</v>
      </c>
      <c r="L41">
        <v>41</v>
      </c>
      <c r="M41" t="b">
        <v>0</v>
      </c>
      <c r="N41" t="s">
        <v>48</v>
      </c>
      <c r="O41" t="s">
        <v>49</v>
      </c>
      <c r="P41" t="s">
        <v>50</v>
      </c>
      <c r="Q41" t="s">
        <v>51</v>
      </c>
      <c r="R41" t="s">
        <v>52</v>
      </c>
      <c r="S41" t="s">
        <v>53</v>
      </c>
      <c r="T41">
        <v>1</v>
      </c>
      <c r="U41">
        <v>4</v>
      </c>
      <c r="V41">
        <v>2</v>
      </c>
      <c r="W41">
        <v>3</v>
      </c>
      <c r="X41" t="s">
        <v>54</v>
      </c>
      <c r="Y41" t="s">
        <v>55</v>
      </c>
      <c r="Z41">
        <v>0</v>
      </c>
      <c r="AA41">
        <v>1</v>
      </c>
    </row>
    <row r="42" spans="1:27" x14ac:dyDescent="0.25">
      <c r="A42">
        <v>11619</v>
      </c>
      <c r="B42" t="s">
        <v>34</v>
      </c>
      <c r="C42" t="s">
        <v>32</v>
      </c>
      <c r="D42">
        <v>50000</v>
      </c>
      <c r="E42">
        <v>0</v>
      </c>
      <c r="F42" t="s">
        <v>29</v>
      </c>
      <c r="G42" t="s">
        <v>14</v>
      </c>
      <c r="H42" t="b">
        <v>1</v>
      </c>
      <c r="I42">
        <v>0</v>
      </c>
      <c r="J42" t="s">
        <v>24</v>
      </c>
      <c r="K42" t="s">
        <v>30</v>
      </c>
      <c r="L42">
        <v>33</v>
      </c>
      <c r="M42" t="b">
        <v>0</v>
      </c>
      <c r="N42" t="s">
        <v>72</v>
      </c>
      <c r="O42" t="s">
        <v>49</v>
      </c>
      <c r="P42" t="s">
        <v>50</v>
      </c>
      <c r="Q42" t="s">
        <v>65</v>
      </c>
      <c r="R42" t="s">
        <v>66</v>
      </c>
      <c r="S42" t="s">
        <v>53</v>
      </c>
      <c r="T42">
        <v>2</v>
      </c>
      <c r="U42">
        <v>5</v>
      </c>
      <c r="V42">
        <v>2</v>
      </c>
      <c r="W42">
        <v>2</v>
      </c>
      <c r="X42" t="s">
        <v>54</v>
      </c>
      <c r="Y42" t="s">
        <v>76</v>
      </c>
      <c r="Z42">
        <v>0</v>
      </c>
      <c r="AA42">
        <v>1</v>
      </c>
    </row>
    <row r="43" spans="1:27" x14ac:dyDescent="0.25">
      <c r="A43">
        <v>11622</v>
      </c>
      <c r="B43" t="s">
        <v>31</v>
      </c>
      <c r="C43" t="s">
        <v>33</v>
      </c>
      <c r="D43">
        <v>50000</v>
      </c>
      <c r="E43">
        <v>0</v>
      </c>
      <c r="F43" t="s">
        <v>29</v>
      </c>
      <c r="G43" t="s">
        <v>14</v>
      </c>
      <c r="H43" t="b">
        <v>1</v>
      </c>
      <c r="I43">
        <v>0</v>
      </c>
      <c r="J43" t="s">
        <v>15</v>
      </c>
      <c r="K43" t="s">
        <v>30</v>
      </c>
      <c r="L43">
        <v>32</v>
      </c>
      <c r="M43" t="b">
        <v>0</v>
      </c>
      <c r="N43" t="s">
        <v>72</v>
      </c>
      <c r="O43" t="s">
        <v>49</v>
      </c>
      <c r="P43" t="s">
        <v>50</v>
      </c>
      <c r="Q43" t="s">
        <v>65</v>
      </c>
      <c r="R43" t="s">
        <v>66</v>
      </c>
      <c r="S43" t="s">
        <v>53</v>
      </c>
      <c r="T43">
        <v>1</v>
      </c>
      <c r="U43">
        <v>5</v>
      </c>
      <c r="V43">
        <v>2</v>
      </c>
      <c r="W43">
        <v>2</v>
      </c>
      <c r="X43" t="s">
        <v>54</v>
      </c>
      <c r="Y43" t="s">
        <v>76</v>
      </c>
      <c r="Z43">
        <v>0</v>
      </c>
      <c r="AA43">
        <v>1</v>
      </c>
    </row>
    <row r="44" spans="1:27" x14ac:dyDescent="0.25">
      <c r="A44">
        <v>11641</v>
      </c>
      <c r="B44" t="s">
        <v>31</v>
      </c>
      <c r="C44" t="s">
        <v>33</v>
      </c>
      <c r="D44">
        <v>50000</v>
      </c>
      <c r="E44">
        <v>1</v>
      </c>
      <c r="F44" t="s">
        <v>13</v>
      </c>
      <c r="G44" t="s">
        <v>14</v>
      </c>
      <c r="H44" t="b">
        <v>1</v>
      </c>
      <c r="I44">
        <v>0</v>
      </c>
      <c r="J44" t="s">
        <v>15</v>
      </c>
      <c r="K44" t="s">
        <v>30</v>
      </c>
      <c r="L44">
        <v>36</v>
      </c>
      <c r="M44" t="b">
        <v>0</v>
      </c>
      <c r="N44" t="s">
        <v>48</v>
      </c>
      <c r="O44" t="s">
        <v>49</v>
      </c>
      <c r="P44" t="s">
        <v>50</v>
      </c>
      <c r="Q44" t="s">
        <v>51</v>
      </c>
      <c r="R44" t="s">
        <v>52</v>
      </c>
      <c r="S44" t="s">
        <v>53</v>
      </c>
      <c r="T44">
        <v>1</v>
      </c>
      <c r="U44">
        <v>4</v>
      </c>
      <c r="V44">
        <v>2</v>
      </c>
      <c r="W44">
        <v>3</v>
      </c>
      <c r="X44" t="s">
        <v>54</v>
      </c>
      <c r="Y44" t="s">
        <v>55</v>
      </c>
      <c r="Z44">
        <v>0</v>
      </c>
      <c r="AA44">
        <v>1</v>
      </c>
    </row>
    <row r="45" spans="1:27" x14ac:dyDescent="0.25">
      <c r="A45">
        <v>11644</v>
      </c>
      <c r="B45" t="s">
        <v>34</v>
      </c>
      <c r="C45" t="s">
        <v>33</v>
      </c>
      <c r="D45">
        <v>40000</v>
      </c>
      <c r="E45">
        <v>2</v>
      </c>
      <c r="F45" t="s">
        <v>13</v>
      </c>
      <c r="G45" t="s">
        <v>14</v>
      </c>
      <c r="H45" t="b">
        <v>1</v>
      </c>
      <c r="I45">
        <v>0</v>
      </c>
      <c r="J45" t="s">
        <v>20</v>
      </c>
      <c r="K45" t="s">
        <v>30</v>
      </c>
      <c r="L45">
        <v>36</v>
      </c>
      <c r="M45" t="b">
        <v>0</v>
      </c>
      <c r="N45" t="s">
        <v>48</v>
      </c>
      <c r="O45" t="s">
        <v>49</v>
      </c>
      <c r="P45" t="s">
        <v>50</v>
      </c>
      <c r="Q45" t="s">
        <v>51</v>
      </c>
      <c r="R45" t="s">
        <v>52</v>
      </c>
      <c r="S45" t="s">
        <v>62</v>
      </c>
      <c r="T45">
        <v>3</v>
      </c>
      <c r="U45">
        <v>4</v>
      </c>
      <c r="V45">
        <v>2</v>
      </c>
      <c r="W45">
        <v>3</v>
      </c>
      <c r="X45" t="s">
        <v>54</v>
      </c>
      <c r="Y45" t="s">
        <v>55</v>
      </c>
      <c r="Z45">
        <v>0</v>
      </c>
      <c r="AA45">
        <v>1</v>
      </c>
    </row>
    <row r="46" spans="1:27" x14ac:dyDescent="0.25">
      <c r="A46">
        <v>11663</v>
      </c>
      <c r="B46" t="s">
        <v>31</v>
      </c>
      <c r="C46" t="s">
        <v>33</v>
      </c>
      <c r="D46">
        <v>70000</v>
      </c>
      <c r="E46">
        <v>4</v>
      </c>
      <c r="F46" t="s">
        <v>29</v>
      </c>
      <c r="G46" t="s">
        <v>19</v>
      </c>
      <c r="H46" t="b">
        <v>1</v>
      </c>
      <c r="I46">
        <v>0</v>
      </c>
      <c r="J46" t="s">
        <v>15</v>
      </c>
      <c r="K46" t="s">
        <v>30</v>
      </c>
      <c r="L46">
        <v>36</v>
      </c>
      <c r="M46" t="b">
        <v>1</v>
      </c>
      <c r="N46" t="s">
        <v>48</v>
      </c>
      <c r="O46" t="s">
        <v>60</v>
      </c>
      <c r="P46" t="s">
        <v>50</v>
      </c>
      <c r="Q46" t="s">
        <v>51</v>
      </c>
      <c r="R46" t="s">
        <v>57</v>
      </c>
      <c r="S46" t="s">
        <v>53</v>
      </c>
      <c r="T46">
        <v>1</v>
      </c>
      <c r="U46">
        <v>5</v>
      </c>
      <c r="V46">
        <v>3</v>
      </c>
      <c r="W46">
        <v>3</v>
      </c>
      <c r="X46" t="s">
        <v>54</v>
      </c>
      <c r="Y46" t="s">
        <v>55</v>
      </c>
      <c r="Z46">
        <v>1</v>
      </c>
      <c r="AA46">
        <v>0</v>
      </c>
    </row>
    <row r="47" spans="1:27" x14ac:dyDescent="0.25">
      <c r="A47">
        <v>11669</v>
      </c>
      <c r="B47" t="s">
        <v>34</v>
      </c>
      <c r="C47" t="s">
        <v>32</v>
      </c>
      <c r="D47">
        <v>70000</v>
      </c>
      <c r="E47">
        <v>2</v>
      </c>
      <c r="F47" t="s">
        <v>13</v>
      </c>
      <c r="G47" t="s">
        <v>14</v>
      </c>
      <c r="H47" t="b">
        <v>1</v>
      </c>
      <c r="I47">
        <v>1</v>
      </c>
      <c r="J47" t="s">
        <v>20</v>
      </c>
      <c r="K47" t="s">
        <v>30</v>
      </c>
      <c r="L47">
        <v>38</v>
      </c>
      <c r="M47" t="b">
        <v>0</v>
      </c>
      <c r="N47" t="s">
        <v>48</v>
      </c>
      <c r="O47" t="s">
        <v>60</v>
      </c>
      <c r="P47" t="s">
        <v>56</v>
      </c>
      <c r="Q47" t="s">
        <v>51</v>
      </c>
      <c r="R47" t="s">
        <v>52</v>
      </c>
      <c r="S47" t="s">
        <v>62</v>
      </c>
      <c r="T47">
        <v>3</v>
      </c>
      <c r="U47">
        <v>4</v>
      </c>
      <c r="V47">
        <v>3</v>
      </c>
      <c r="W47">
        <v>3</v>
      </c>
      <c r="X47" t="s">
        <v>58</v>
      </c>
      <c r="Y47" t="s">
        <v>55</v>
      </c>
      <c r="Z47">
        <v>0</v>
      </c>
      <c r="AA47">
        <v>1</v>
      </c>
    </row>
    <row r="48" spans="1:27" x14ac:dyDescent="0.25">
      <c r="A48">
        <v>11699</v>
      </c>
      <c r="B48" t="s">
        <v>34</v>
      </c>
      <c r="C48" t="s">
        <v>33</v>
      </c>
      <c r="D48">
        <v>60000</v>
      </c>
      <c r="E48">
        <v>0</v>
      </c>
      <c r="F48" t="s">
        <v>13</v>
      </c>
      <c r="G48" t="s">
        <v>14</v>
      </c>
      <c r="H48" t="b">
        <v>0</v>
      </c>
      <c r="I48">
        <v>2</v>
      </c>
      <c r="J48" t="s">
        <v>15</v>
      </c>
      <c r="K48" t="s">
        <v>30</v>
      </c>
      <c r="L48">
        <v>30</v>
      </c>
      <c r="M48" t="b">
        <v>0</v>
      </c>
      <c r="N48" t="s">
        <v>72</v>
      </c>
      <c r="O48" t="s">
        <v>60</v>
      </c>
      <c r="P48" t="s">
        <v>61</v>
      </c>
      <c r="Q48" t="s">
        <v>65</v>
      </c>
      <c r="R48" t="s">
        <v>66</v>
      </c>
      <c r="S48" t="s">
        <v>53</v>
      </c>
      <c r="T48">
        <v>1</v>
      </c>
      <c r="U48">
        <v>4</v>
      </c>
      <c r="V48">
        <v>3</v>
      </c>
      <c r="W48">
        <v>2</v>
      </c>
      <c r="X48" t="s">
        <v>63</v>
      </c>
      <c r="Y48" t="s">
        <v>76</v>
      </c>
      <c r="Z48">
        <v>0</v>
      </c>
      <c r="AA48">
        <v>1</v>
      </c>
    </row>
    <row r="49" spans="1:27" x14ac:dyDescent="0.25">
      <c r="A49">
        <v>11734</v>
      </c>
      <c r="B49" t="s">
        <v>31</v>
      </c>
      <c r="C49" t="s">
        <v>33</v>
      </c>
      <c r="D49">
        <v>60000</v>
      </c>
      <c r="E49">
        <v>1</v>
      </c>
      <c r="F49" t="s">
        <v>17</v>
      </c>
      <c r="G49" t="s">
        <v>14</v>
      </c>
      <c r="H49" t="b">
        <v>0</v>
      </c>
      <c r="I49">
        <v>1</v>
      </c>
      <c r="J49" t="s">
        <v>15</v>
      </c>
      <c r="K49" t="s">
        <v>30</v>
      </c>
      <c r="L49">
        <v>47</v>
      </c>
      <c r="M49" t="b">
        <v>0</v>
      </c>
      <c r="N49" t="s">
        <v>70</v>
      </c>
      <c r="O49" t="s">
        <v>60</v>
      </c>
      <c r="P49" t="s">
        <v>56</v>
      </c>
      <c r="Q49" t="s">
        <v>51</v>
      </c>
      <c r="R49" t="s">
        <v>52</v>
      </c>
      <c r="S49" t="s">
        <v>53</v>
      </c>
      <c r="T49">
        <v>1</v>
      </c>
      <c r="U49">
        <v>3</v>
      </c>
      <c r="V49">
        <v>3</v>
      </c>
      <c r="W49">
        <v>4</v>
      </c>
      <c r="X49" t="s">
        <v>58</v>
      </c>
      <c r="Y49" t="s">
        <v>55</v>
      </c>
      <c r="Z49">
        <v>0</v>
      </c>
      <c r="AA49">
        <v>1</v>
      </c>
    </row>
    <row r="50" spans="1:27" x14ac:dyDescent="0.25">
      <c r="A50">
        <v>11738</v>
      </c>
      <c r="B50" t="s">
        <v>31</v>
      </c>
      <c r="C50" t="s">
        <v>33</v>
      </c>
      <c r="D50">
        <v>60000</v>
      </c>
      <c r="E50">
        <v>4</v>
      </c>
      <c r="F50" t="s">
        <v>13</v>
      </c>
      <c r="G50" t="s">
        <v>19</v>
      </c>
      <c r="H50" t="b">
        <v>1</v>
      </c>
      <c r="I50">
        <v>0</v>
      </c>
      <c r="J50" t="s">
        <v>20</v>
      </c>
      <c r="K50" t="s">
        <v>30</v>
      </c>
      <c r="L50">
        <v>46</v>
      </c>
      <c r="M50" t="b">
        <v>0</v>
      </c>
      <c r="N50" t="s">
        <v>70</v>
      </c>
      <c r="O50" t="s">
        <v>60</v>
      </c>
      <c r="P50" t="s">
        <v>50</v>
      </c>
      <c r="Q50" t="s">
        <v>51</v>
      </c>
      <c r="R50" t="s">
        <v>57</v>
      </c>
      <c r="S50" t="s">
        <v>62</v>
      </c>
      <c r="T50">
        <v>3</v>
      </c>
      <c r="U50">
        <v>4</v>
      </c>
      <c r="V50">
        <v>3</v>
      </c>
      <c r="W50">
        <v>4</v>
      </c>
      <c r="X50" t="s">
        <v>54</v>
      </c>
      <c r="Y50" t="s">
        <v>55</v>
      </c>
      <c r="Z50">
        <v>0</v>
      </c>
      <c r="AA50">
        <v>1</v>
      </c>
    </row>
    <row r="51" spans="1:27" x14ac:dyDescent="0.25">
      <c r="A51">
        <v>11745</v>
      </c>
      <c r="B51" t="s">
        <v>31</v>
      </c>
      <c r="C51" t="s">
        <v>32</v>
      </c>
      <c r="D51">
        <v>60000</v>
      </c>
      <c r="E51">
        <v>1</v>
      </c>
      <c r="F51" t="s">
        <v>13</v>
      </c>
      <c r="G51" t="s">
        <v>19</v>
      </c>
      <c r="H51" t="b">
        <v>1</v>
      </c>
      <c r="I51">
        <v>1</v>
      </c>
      <c r="J51" t="s">
        <v>15</v>
      </c>
      <c r="K51" t="s">
        <v>30</v>
      </c>
      <c r="L51">
        <v>47</v>
      </c>
      <c r="M51" t="b">
        <v>1</v>
      </c>
      <c r="N51" t="s">
        <v>70</v>
      </c>
      <c r="O51" t="s">
        <v>60</v>
      </c>
      <c r="P51" t="s">
        <v>56</v>
      </c>
      <c r="Q51" t="s">
        <v>51</v>
      </c>
      <c r="R51" t="s">
        <v>52</v>
      </c>
      <c r="S51" t="s">
        <v>53</v>
      </c>
      <c r="T51">
        <v>1</v>
      </c>
      <c r="U51">
        <v>4</v>
      </c>
      <c r="V51">
        <v>3</v>
      </c>
      <c r="W51">
        <v>4</v>
      </c>
      <c r="X51" t="s">
        <v>58</v>
      </c>
      <c r="Y51" t="s">
        <v>55</v>
      </c>
      <c r="Z51">
        <v>1</v>
      </c>
      <c r="AA51">
        <v>0</v>
      </c>
    </row>
    <row r="52" spans="1:27" x14ac:dyDescent="0.25">
      <c r="A52">
        <v>11783</v>
      </c>
      <c r="B52" t="s">
        <v>31</v>
      </c>
      <c r="C52" t="s">
        <v>32</v>
      </c>
      <c r="D52">
        <v>60000</v>
      </c>
      <c r="E52">
        <v>1</v>
      </c>
      <c r="F52" t="s">
        <v>29</v>
      </c>
      <c r="G52" t="s">
        <v>14</v>
      </c>
      <c r="H52" t="b">
        <v>1</v>
      </c>
      <c r="I52">
        <v>0</v>
      </c>
      <c r="J52" t="s">
        <v>15</v>
      </c>
      <c r="K52" t="s">
        <v>30</v>
      </c>
      <c r="L52">
        <v>34</v>
      </c>
      <c r="M52" t="b">
        <v>0</v>
      </c>
      <c r="N52" t="s">
        <v>72</v>
      </c>
      <c r="O52" t="s">
        <v>60</v>
      </c>
      <c r="P52" t="s">
        <v>50</v>
      </c>
      <c r="Q52" t="s">
        <v>51</v>
      </c>
      <c r="R52" t="s">
        <v>52</v>
      </c>
      <c r="S52" t="s">
        <v>53</v>
      </c>
      <c r="T52">
        <v>1</v>
      </c>
      <c r="U52">
        <v>5</v>
      </c>
      <c r="V52">
        <v>3</v>
      </c>
      <c r="W52">
        <v>2</v>
      </c>
      <c r="X52" t="s">
        <v>54</v>
      </c>
      <c r="Y52" t="s">
        <v>74</v>
      </c>
      <c r="Z52">
        <v>0</v>
      </c>
      <c r="AA52">
        <v>1</v>
      </c>
    </row>
    <row r="53" spans="1:27" x14ac:dyDescent="0.25">
      <c r="A53">
        <v>11788</v>
      </c>
      <c r="B53" t="s">
        <v>34</v>
      </c>
      <c r="C53" t="s">
        <v>32</v>
      </c>
      <c r="D53">
        <v>70000</v>
      </c>
      <c r="E53">
        <v>1</v>
      </c>
      <c r="F53" t="s">
        <v>29</v>
      </c>
      <c r="G53" t="s">
        <v>19</v>
      </c>
      <c r="H53" t="b">
        <v>1</v>
      </c>
      <c r="I53">
        <v>0</v>
      </c>
      <c r="J53" t="s">
        <v>20</v>
      </c>
      <c r="K53" t="s">
        <v>30</v>
      </c>
      <c r="L53">
        <v>34</v>
      </c>
      <c r="M53" t="b">
        <v>0</v>
      </c>
      <c r="N53" t="s">
        <v>72</v>
      </c>
      <c r="O53" t="s">
        <v>60</v>
      </c>
      <c r="P53" t="s">
        <v>50</v>
      </c>
      <c r="Q53" t="s">
        <v>51</v>
      </c>
      <c r="R53" t="s">
        <v>52</v>
      </c>
      <c r="S53" t="s">
        <v>62</v>
      </c>
      <c r="T53">
        <v>3</v>
      </c>
      <c r="U53">
        <v>5</v>
      </c>
      <c r="V53">
        <v>3</v>
      </c>
      <c r="W53">
        <v>2</v>
      </c>
      <c r="X53" t="s">
        <v>54</v>
      </c>
      <c r="Y53" t="s">
        <v>74</v>
      </c>
      <c r="Z53">
        <v>0</v>
      </c>
      <c r="AA53">
        <v>1</v>
      </c>
    </row>
    <row r="54" spans="1:27" x14ac:dyDescent="0.25">
      <c r="A54">
        <v>11801</v>
      </c>
      <c r="B54" t="s">
        <v>31</v>
      </c>
      <c r="C54" t="s">
        <v>33</v>
      </c>
      <c r="D54">
        <v>60000</v>
      </c>
      <c r="E54">
        <v>1</v>
      </c>
      <c r="F54" t="s">
        <v>29</v>
      </c>
      <c r="G54" t="s">
        <v>19</v>
      </c>
      <c r="H54" t="b">
        <v>1</v>
      </c>
      <c r="I54">
        <v>0</v>
      </c>
      <c r="J54" t="s">
        <v>20</v>
      </c>
      <c r="K54" t="s">
        <v>30</v>
      </c>
      <c r="L54">
        <v>36</v>
      </c>
      <c r="M54" t="b">
        <v>0</v>
      </c>
      <c r="N54" t="s">
        <v>48</v>
      </c>
      <c r="O54" t="s">
        <v>60</v>
      </c>
      <c r="P54" t="s">
        <v>50</v>
      </c>
      <c r="Q54" t="s">
        <v>51</v>
      </c>
      <c r="R54" t="s">
        <v>52</v>
      </c>
      <c r="S54" t="s">
        <v>62</v>
      </c>
      <c r="T54">
        <v>3</v>
      </c>
      <c r="U54">
        <v>5</v>
      </c>
      <c r="V54">
        <v>3</v>
      </c>
      <c r="W54">
        <v>3</v>
      </c>
      <c r="X54" t="s">
        <v>54</v>
      </c>
      <c r="Y54" t="s">
        <v>55</v>
      </c>
      <c r="Z54">
        <v>0</v>
      </c>
      <c r="AA54">
        <v>1</v>
      </c>
    </row>
    <row r="55" spans="1:27" x14ac:dyDescent="0.25">
      <c r="A55">
        <v>11807</v>
      </c>
      <c r="B55" t="s">
        <v>31</v>
      </c>
      <c r="C55" t="s">
        <v>33</v>
      </c>
      <c r="D55">
        <v>70000</v>
      </c>
      <c r="E55">
        <v>3</v>
      </c>
      <c r="F55" t="s">
        <v>29</v>
      </c>
      <c r="G55" t="s">
        <v>19</v>
      </c>
      <c r="H55" t="b">
        <v>1</v>
      </c>
      <c r="I55">
        <v>0</v>
      </c>
      <c r="J55" t="s">
        <v>20</v>
      </c>
      <c r="K55" t="s">
        <v>30</v>
      </c>
      <c r="L55">
        <v>34</v>
      </c>
      <c r="M55" t="b">
        <v>0</v>
      </c>
      <c r="N55" t="s">
        <v>72</v>
      </c>
      <c r="O55" t="s">
        <v>60</v>
      </c>
      <c r="P55" t="s">
        <v>50</v>
      </c>
      <c r="Q55" t="s">
        <v>51</v>
      </c>
      <c r="R55" t="s">
        <v>57</v>
      </c>
      <c r="S55" t="s">
        <v>62</v>
      </c>
      <c r="T55">
        <v>3</v>
      </c>
      <c r="U55">
        <v>5</v>
      </c>
      <c r="V55">
        <v>3</v>
      </c>
      <c r="W55">
        <v>2</v>
      </c>
      <c r="X55" t="s">
        <v>54</v>
      </c>
      <c r="Y55" t="s">
        <v>74</v>
      </c>
      <c r="Z55">
        <v>0</v>
      </c>
      <c r="AA55">
        <v>1</v>
      </c>
    </row>
    <row r="56" spans="1:27" x14ac:dyDescent="0.25">
      <c r="A56">
        <v>11809</v>
      </c>
      <c r="B56" t="s">
        <v>31</v>
      </c>
      <c r="C56" t="s">
        <v>33</v>
      </c>
      <c r="D56">
        <v>60000</v>
      </c>
      <c r="E56">
        <v>2</v>
      </c>
      <c r="F56" t="s">
        <v>13</v>
      </c>
      <c r="G56" t="s">
        <v>14</v>
      </c>
      <c r="H56" t="b">
        <v>1</v>
      </c>
      <c r="I56">
        <v>0</v>
      </c>
      <c r="J56" t="s">
        <v>15</v>
      </c>
      <c r="K56" t="s">
        <v>30</v>
      </c>
      <c r="L56">
        <v>38</v>
      </c>
      <c r="M56" t="b">
        <v>1</v>
      </c>
      <c r="N56" t="s">
        <v>48</v>
      </c>
      <c r="O56" t="s">
        <v>60</v>
      </c>
      <c r="P56" t="s">
        <v>50</v>
      </c>
      <c r="Q56" t="s">
        <v>51</v>
      </c>
      <c r="R56" t="s">
        <v>52</v>
      </c>
      <c r="S56" t="s">
        <v>53</v>
      </c>
      <c r="T56">
        <v>1</v>
      </c>
      <c r="U56">
        <v>4</v>
      </c>
      <c r="V56">
        <v>3</v>
      </c>
      <c r="W56">
        <v>3</v>
      </c>
      <c r="X56" t="s">
        <v>54</v>
      </c>
      <c r="Y56" t="s">
        <v>55</v>
      </c>
      <c r="Z56">
        <v>1</v>
      </c>
      <c r="AA56">
        <v>0</v>
      </c>
    </row>
    <row r="57" spans="1:27" x14ac:dyDescent="0.25">
      <c r="A57">
        <v>11817</v>
      </c>
      <c r="B57" t="s">
        <v>34</v>
      </c>
      <c r="C57" t="s">
        <v>32</v>
      </c>
      <c r="D57">
        <v>70000</v>
      </c>
      <c r="E57">
        <v>4</v>
      </c>
      <c r="F57" t="s">
        <v>29</v>
      </c>
      <c r="G57" t="s">
        <v>19</v>
      </c>
      <c r="H57" t="b">
        <v>1</v>
      </c>
      <c r="I57">
        <v>0</v>
      </c>
      <c r="J57" t="s">
        <v>20</v>
      </c>
      <c r="K57" t="s">
        <v>30</v>
      </c>
      <c r="L57">
        <v>35</v>
      </c>
      <c r="M57" t="b">
        <v>1</v>
      </c>
      <c r="N57" t="s">
        <v>48</v>
      </c>
      <c r="O57" t="s">
        <v>60</v>
      </c>
      <c r="P57" t="s">
        <v>50</v>
      </c>
      <c r="Q57" t="s">
        <v>51</v>
      </c>
      <c r="R57" t="s">
        <v>57</v>
      </c>
      <c r="S57" t="s">
        <v>62</v>
      </c>
      <c r="T57">
        <v>3</v>
      </c>
      <c r="U57">
        <v>5</v>
      </c>
      <c r="V57">
        <v>3</v>
      </c>
      <c r="W57">
        <v>3</v>
      </c>
      <c r="X57" t="s">
        <v>54</v>
      </c>
      <c r="Y57" t="s">
        <v>55</v>
      </c>
      <c r="Z57">
        <v>1</v>
      </c>
      <c r="AA57">
        <v>0</v>
      </c>
    </row>
    <row r="58" spans="1:27" x14ac:dyDescent="0.25">
      <c r="A58">
        <v>11823</v>
      </c>
      <c r="B58" t="s">
        <v>31</v>
      </c>
      <c r="C58" t="s">
        <v>32</v>
      </c>
      <c r="D58">
        <v>70000</v>
      </c>
      <c r="E58">
        <v>0</v>
      </c>
      <c r="F58" t="s">
        <v>29</v>
      </c>
      <c r="G58" t="s">
        <v>19</v>
      </c>
      <c r="H58" t="b">
        <v>1</v>
      </c>
      <c r="I58">
        <v>0</v>
      </c>
      <c r="J58" t="s">
        <v>20</v>
      </c>
      <c r="K58" t="s">
        <v>30</v>
      </c>
      <c r="L58">
        <v>39</v>
      </c>
      <c r="M58" t="b">
        <v>0</v>
      </c>
      <c r="N58" t="s">
        <v>48</v>
      </c>
      <c r="O58" t="s">
        <v>60</v>
      </c>
      <c r="P58" t="s">
        <v>50</v>
      </c>
      <c r="Q58" t="s">
        <v>65</v>
      </c>
      <c r="R58" t="s">
        <v>66</v>
      </c>
      <c r="S58" t="s">
        <v>62</v>
      </c>
      <c r="T58">
        <v>3</v>
      </c>
      <c r="U58">
        <v>5</v>
      </c>
      <c r="V58">
        <v>3</v>
      </c>
      <c r="W58">
        <v>3</v>
      </c>
      <c r="X58" t="s">
        <v>54</v>
      </c>
      <c r="Y58" t="s">
        <v>69</v>
      </c>
      <c r="Z58">
        <v>0</v>
      </c>
      <c r="AA58">
        <v>1</v>
      </c>
    </row>
    <row r="59" spans="1:27" x14ac:dyDescent="0.25">
      <c r="A59">
        <v>11886</v>
      </c>
      <c r="B59" t="s">
        <v>31</v>
      </c>
      <c r="C59" t="s">
        <v>32</v>
      </c>
      <c r="D59">
        <v>60000</v>
      </c>
      <c r="E59">
        <v>3</v>
      </c>
      <c r="F59" t="s">
        <v>13</v>
      </c>
      <c r="G59" t="s">
        <v>19</v>
      </c>
      <c r="H59" t="b">
        <v>1</v>
      </c>
      <c r="I59">
        <v>1</v>
      </c>
      <c r="J59" t="s">
        <v>15</v>
      </c>
      <c r="K59" t="s">
        <v>30</v>
      </c>
      <c r="L59">
        <v>48</v>
      </c>
      <c r="M59" t="b">
        <v>1</v>
      </c>
      <c r="N59" t="s">
        <v>70</v>
      </c>
      <c r="O59" t="s">
        <v>60</v>
      </c>
      <c r="P59" t="s">
        <v>56</v>
      </c>
      <c r="Q59" t="s">
        <v>51</v>
      </c>
      <c r="R59" t="s">
        <v>57</v>
      </c>
      <c r="S59" t="s">
        <v>53</v>
      </c>
      <c r="T59">
        <v>1</v>
      </c>
      <c r="U59">
        <v>4</v>
      </c>
      <c r="V59">
        <v>3</v>
      </c>
      <c r="W59">
        <v>4</v>
      </c>
      <c r="X59" t="s">
        <v>58</v>
      </c>
      <c r="Y59" t="s">
        <v>55</v>
      </c>
      <c r="Z59">
        <v>1</v>
      </c>
      <c r="AA59">
        <v>0</v>
      </c>
    </row>
    <row r="60" spans="1:27" x14ac:dyDescent="0.25">
      <c r="A60">
        <v>11890</v>
      </c>
      <c r="B60" t="s">
        <v>31</v>
      </c>
      <c r="C60" t="s">
        <v>32</v>
      </c>
      <c r="D60">
        <v>70000</v>
      </c>
      <c r="E60">
        <v>5</v>
      </c>
      <c r="F60" t="s">
        <v>29</v>
      </c>
      <c r="G60" t="s">
        <v>19</v>
      </c>
      <c r="H60" t="b">
        <v>1</v>
      </c>
      <c r="I60">
        <v>1</v>
      </c>
      <c r="J60" t="s">
        <v>15</v>
      </c>
      <c r="K60" t="s">
        <v>30</v>
      </c>
      <c r="L60">
        <v>47</v>
      </c>
      <c r="M60" t="b">
        <v>0</v>
      </c>
      <c r="N60" t="s">
        <v>70</v>
      </c>
      <c r="O60" t="s">
        <v>60</v>
      </c>
      <c r="P60" t="s">
        <v>56</v>
      </c>
      <c r="Q60" t="s">
        <v>51</v>
      </c>
      <c r="R60" t="s">
        <v>57</v>
      </c>
      <c r="S60" t="s">
        <v>53</v>
      </c>
      <c r="T60">
        <v>1</v>
      </c>
      <c r="U60">
        <v>5</v>
      </c>
      <c r="V60">
        <v>3</v>
      </c>
      <c r="W60">
        <v>4</v>
      </c>
      <c r="X60" t="s">
        <v>58</v>
      </c>
      <c r="Y60" t="s">
        <v>55</v>
      </c>
      <c r="Z60">
        <v>0</v>
      </c>
      <c r="AA60">
        <v>1</v>
      </c>
    </row>
    <row r="61" spans="1:27" x14ac:dyDescent="0.25">
      <c r="A61">
        <v>11896</v>
      </c>
      <c r="B61" t="s">
        <v>31</v>
      </c>
      <c r="C61" t="s">
        <v>33</v>
      </c>
      <c r="D61">
        <v>100000</v>
      </c>
      <c r="E61">
        <v>1</v>
      </c>
      <c r="F61" t="s">
        <v>29</v>
      </c>
      <c r="G61" t="s">
        <v>26</v>
      </c>
      <c r="H61" t="b">
        <v>1</v>
      </c>
      <c r="I61">
        <v>0</v>
      </c>
      <c r="J61" t="s">
        <v>20</v>
      </c>
      <c r="K61" t="s">
        <v>22</v>
      </c>
      <c r="L61">
        <v>36</v>
      </c>
      <c r="M61" t="b">
        <v>1</v>
      </c>
      <c r="N61" t="s">
        <v>48</v>
      </c>
      <c r="O61" t="s">
        <v>73</v>
      </c>
      <c r="P61" t="s">
        <v>50</v>
      </c>
      <c r="Q61" t="s">
        <v>51</v>
      </c>
      <c r="R61" t="s">
        <v>52</v>
      </c>
      <c r="S61" t="s">
        <v>62</v>
      </c>
      <c r="T61">
        <v>3</v>
      </c>
      <c r="U61">
        <v>5</v>
      </c>
      <c r="V61">
        <v>4</v>
      </c>
      <c r="W61">
        <v>3</v>
      </c>
      <c r="X61" t="s">
        <v>54</v>
      </c>
      <c r="Y61" t="s">
        <v>55</v>
      </c>
      <c r="Z61">
        <v>1</v>
      </c>
      <c r="AA61">
        <v>0</v>
      </c>
    </row>
    <row r="62" spans="1:27" x14ac:dyDescent="0.25">
      <c r="A62">
        <v>11897</v>
      </c>
      <c r="B62" t="s">
        <v>34</v>
      </c>
      <c r="C62" t="s">
        <v>33</v>
      </c>
      <c r="D62">
        <v>60000</v>
      </c>
      <c r="E62">
        <v>2</v>
      </c>
      <c r="F62" t="s">
        <v>13</v>
      </c>
      <c r="G62" t="s">
        <v>19</v>
      </c>
      <c r="H62" t="b">
        <v>0</v>
      </c>
      <c r="I62">
        <v>1</v>
      </c>
      <c r="J62" t="s">
        <v>15</v>
      </c>
      <c r="K62" t="s">
        <v>22</v>
      </c>
      <c r="L62">
        <v>37</v>
      </c>
      <c r="M62" t="b">
        <v>1</v>
      </c>
      <c r="N62" t="s">
        <v>48</v>
      </c>
      <c r="O62" t="s">
        <v>60</v>
      </c>
      <c r="P62" t="s">
        <v>56</v>
      </c>
      <c r="Q62" t="s">
        <v>51</v>
      </c>
      <c r="R62" t="s">
        <v>52</v>
      </c>
      <c r="S62" t="s">
        <v>53</v>
      </c>
      <c r="T62">
        <v>1</v>
      </c>
      <c r="U62">
        <v>4</v>
      </c>
      <c r="V62">
        <v>3</v>
      </c>
      <c r="W62">
        <v>3</v>
      </c>
      <c r="X62" t="s">
        <v>58</v>
      </c>
      <c r="Y62" t="s">
        <v>55</v>
      </c>
      <c r="Z62">
        <v>1</v>
      </c>
      <c r="AA62">
        <v>0</v>
      </c>
    </row>
    <row r="63" spans="1:27" x14ac:dyDescent="0.25">
      <c r="A63">
        <v>11935</v>
      </c>
      <c r="B63" t="s">
        <v>34</v>
      </c>
      <c r="C63" t="s">
        <v>32</v>
      </c>
      <c r="D63">
        <v>30000</v>
      </c>
      <c r="E63">
        <v>0</v>
      </c>
      <c r="F63" t="s">
        <v>17</v>
      </c>
      <c r="G63" t="s">
        <v>14</v>
      </c>
      <c r="H63" t="b">
        <v>1</v>
      </c>
      <c r="I63">
        <v>1</v>
      </c>
      <c r="J63" t="s">
        <v>21</v>
      </c>
      <c r="K63" t="s">
        <v>30</v>
      </c>
      <c r="L63">
        <v>28</v>
      </c>
      <c r="M63" t="b">
        <v>0</v>
      </c>
      <c r="N63" t="s">
        <v>72</v>
      </c>
      <c r="O63" t="s">
        <v>49</v>
      </c>
      <c r="P63" t="s">
        <v>56</v>
      </c>
      <c r="Q63" t="s">
        <v>65</v>
      </c>
      <c r="R63" t="s">
        <v>66</v>
      </c>
      <c r="S63" t="s">
        <v>67</v>
      </c>
      <c r="T63">
        <v>4</v>
      </c>
      <c r="U63">
        <v>3</v>
      </c>
      <c r="V63">
        <v>2</v>
      </c>
      <c r="W63">
        <v>2</v>
      </c>
      <c r="X63" t="s">
        <v>68</v>
      </c>
      <c r="Y63" t="s">
        <v>76</v>
      </c>
      <c r="Z63">
        <v>0</v>
      </c>
      <c r="AA63">
        <v>1</v>
      </c>
    </row>
    <row r="64" spans="1:27" x14ac:dyDescent="0.25">
      <c r="A64">
        <v>11941</v>
      </c>
      <c r="B64" t="s">
        <v>34</v>
      </c>
      <c r="C64" t="s">
        <v>33</v>
      </c>
      <c r="D64">
        <v>60000</v>
      </c>
      <c r="E64">
        <v>0</v>
      </c>
      <c r="F64" t="s">
        <v>17</v>
      </c>
      <c r="G64" t="s">
        <v>14</v>
      </c>
      <c r="H64" t="b">
        <v>1</v>
      </c>
      <c r="I64">
        <v>0</v>
      </c>
      <c r="J64" t="s">
        <v>21</v>
      </c>
      <c r="K64" t="s">
        <v>30</v>
      </c>
      <c r="L64">
        <v>29</v>
      </c>
      <c r="M64" t="b">
        <v>0</v>
      </c>
      <c r="N64" t="s">
        <v>72</v>
      </c>
      <c r="O64" t="s">
        <v>60</v>
      </c>
      <c r="P64" t="s">
        <v>50</v>
      </c>
      <c r="Q64" t="s">
        <v>65</v>
      </c>
      <c r="R64" t="s">
        <v>66</v>
      </c>
      <c r="S64" t="s">
        <v>67</v>
      </c>
      <c r="T64">
        <v>4</v>
      </c>
      <c r="U64">
        <v>3</v>
      </c>
      <c r="V64">
        <v>3</v>
      </c>
      <c r="W64">
        <v>2</v>
      </c>
      <c r="X64" t="s">
        <v>78</v>
      </c>
      <c r="Y64" t="s">
        <v>76</v>
      </c>
      <c r="Z64">
        <v>0</v>
      </c>
      <c r="AA64">
        <v>1</v>
      </c>
    </row>
    <row r="65" spans="1:27" x14ac:dyDescent="0.25">
      <c r="A65">
        <v>12029</v>
      </c>
      <c r="B65" t="s">
        <v>31</v>
      </c>
      <c r="C65" t="s">
        <v>33</v>
      </c>
      <c r="D65">
        <v>30000</v>
      </c>
      <c r="E65">
        <v>0</v>
      </c>
      <c r="F65" t="s">
        <v>27</v>
      </c>
      <c r="G65" t="s">
        <v>18</v>
      </c>
      <c r="H65" t="b">
        <v>0</v>
      </c>
      <c r="I65">
        <v>2</v>
      </c>
      <c r="J65" t="s">
        <v>15</v>
      </c>
      <c r="K65" t="s">
        <v>30</v>
      </c>
      <c r="L65">
        <v>28</v>
      </c>
      <c r="M65" t="b">
        <v>0</v>
      </c>
      <c r="N65" t="s">
        <v>72</v>
      </c>
      <c r="O65" t="s">
        <v>49</v>
      </c>
      <c r="P65" t="s">
        <v>61</v>
      </c>
      <c r="Q65" t="s">
        <v>65</v>
      </c>
      <c r="R65" t="s">
        <v>66</v>
      </c>
      <c r="S65" t="s">
        <v>53</v>
      </c>
      <c r="T65">
        <v>1</v>
      </c>
      <c r="U65">
        <v>1</v>
      </c>
      <c r="V65">
        <v>2</v>
      </c>
      <c r="W65">
        <v>2</v>
      </c>
      <c r="X65" t="s">
        <v>63</v>
      </c>
      <c r="Y65" t="s">
        <v>76</v>
      </c>
      <c r="Z65">
        <v>0</v>
      </c>
      <c r="AA65">
        <v>1</v>
      </c>
    </row>
    <row r="66" spans="1:27" x14ac:dyDescent="0.25">
      <c r="A66">
        <v>12033</v>
      </c>
      <c r="B66" t="s">
        <v>34</v>
      </c>
      <c r="C66" t="s">
        <v>32</v>
      </c>
      <c r="D66">
        <v>40000</v>
      </c>
      <c r="E66">
        <v>0</v>
      </c>
      <c r="F66" t="s">
        <v>25</v>
      </c>
      <c r="G66" t="s">
        <v>14</v>
      </c>
      <c r="H66" t="b">
        <v>0</v>
      </c>
      <c r="I66">
        <v>2</v>
      </c>
      <c r="J66" t="s">
        <v>15</v>
      </c>
      <c r="K66" t="s">
        <v>30</v>
      </c>
      <c r="L66">
        <v>27</v>
      </c>
      <c r="M66" t="b">
        <v>1</v>
      </c>
      <c r="N66" t="s">
        <v>72</v>
      </c>
      <c r="O66" t="s">
        <v>49</v>
      </c>
      <c r="P66" t="s">
        <v>61</v>
      </c>
      <c r="Q66" t="s">
        <v>65</v>
      </c>
      <c r="R66" t="s">
        <v>66</v>
      </c>
      <c r="S66" t="s">
        <v>53</v>
      </c>
      <c r="T66">
        <v>1</v>
      </c>
      <c r="U66">
        <v>2</v>
      </c>
      <c r="V66">
        <v>2</v>
      </c>
      <c r="W66">
        <v>2</v>
      </c>
      <c r="X66" t="s">
        <v>63</v>
      </c>
      <c r="Y66" t="s">
        <v>76</v>
      </c>
      <c r="Z66">
        <v>1</v>
      </c>
      <c r="AA66">
        <v>0</v>
      </c>
    </row>
    <row r="67" spans="1:27" x14ac:dyDescent="0.25">
      <c r="A67">
        <v>12056</v>
      </c>
      <c r="B67" t="s">
        <v>31</v>
      </c>
      <c r="C67" t="s">
        <v>33</v>
      </c>
      <c r="D67">
        <v>120000</v>
      </c>
      <c r="E67">
        <v>2</v>
      </c>
      <c r="F67" t="s">
        <v>29</v>
      </c>
      <c r="G67" t="s">
        <v>26</v>
      </c>
      <c r="H67" t="b">
        <v>1</v>
      </c>
      <c r="I67">
        <v>3</v>
      </c>
      <c r="J67" t="s">
        <v>21</v>
      </c>
      <c r="K67" t="s">
        <v>30</v>
      </c>
      <c r="L67">
        <v>64</v>
      </c>
      <c r="M67" t="b">
        <v>0</v>
      </c>
      <c r="N67" t="s">
        <v>59</v>
      </c>
      <c r="O67" t="s">
        <v>73</v>
      </c>
      <c r="P67" t="s">
        <v>61</v>
      </c>
      <c r="Q67" t="s">
        <v>51</v>
      </c>
      <c r="R67" t="s">
        <v>52</v>
      </c>
      <c r="S67" t="s">
        <v>67</v>
      </c>
      <c r="T67">
        <v>4</v>
      </c>
      <c r="U67">
        <v>5</v>
      </c>
      <c r="V67">
        <v>4</v>
      </c>
      <c r="W67">
        <v>5</v>
      </c>
      <c r="X67" t="s">
        <v>63</v>
      </c>
      <c r="Y67" t="s">
        <v>64</v>
      </c>
      <c r="Z67">
        <v>0</v>
      </c>
      <c r="AA67">
        <v>1</v>
      </c>
    </row>
    <row r="68" spans="1:27" x14ac:dyDescent="0.25">
      <c r="A68">
        <v>12100</v>
      </c>
      <c r="B68" t="s">
        <v>34</v>
      </c>
      <c r="C68" t="s">
        <v>33</v>
      </c>
      <c r="D68">
        <v>60000</v>
      </c>
      <c r="E68">
        <v>2</v>
      </c>
      <c r="F68" t="s">
        <v>13</v>
      </c>
      <c r="G68" t="s">
        <v>26</v>
      </c>
      <c r="H68" t="b">
        <v>1</v>
      </c>
      <c r="I68">
        <v>0</v>
      </c>
      <c r="J68" t="s">
        <v>28</v>
      </c>
      <c r="K68" t="s">
        <v>30</v>
      </c>
      <c r="L68">
        <v>57</v>
      </c>
      <c r="M68" t="b">
        <v>0</v>
      </c>
      <c r="N68" t="s">
        <v>59</v>
      </c>
      <c r="O68" t="s">
        <v>60</v>
      </c>
      <c r="P68" t="s">
        <v>50</v>
      </c>
      <c r="Q68" t="s">
        <v>51</v>
      </c>
      <c r="R68" t="s">
        <v>52</v>
      </c>
      <c r="S68" t="s">
        <v>75</v>
      </c>
      <c r="T68">
        <v>5</v>
      </c>
      <c r="U68">
        <v>4</v>
      </c>
      <c r="V68">
        <v>3</v>
      </c>
      <c r="W68">
        <v>5</v>
      </c>
      <c r="X68" t="s">
        <v>78</v>
      </c>
      <c r="Y68" t="s">
        <v>64</v>
      </c>
      <c r="Z68">
        <v>0</v>
      </c>
      <c r="AA68">
        <v>1</v>
      </c>
    </row>
    <row r="69" spans="1:27" x14ac:dyDescent="0.25">
      <c r="A69">
        <v>12121</v>
      </c>
      <c r="B69" t="s">
        <v>34</v>
      </c>
      <c r="C69" t="s">
        <v>33</v>
      </c>
      <c r="D69">
        <v>60000</v>
      </c>
      <c r="E69">
        <v>3</v>
      </c>
      <c r="F69" t="s">
        <v>25</v>
      </c>
      <c r="G69" t="s">
        <v>19</v>
      </c>
      <c r="H69" t="b">
        <v>1</v>
      </c>
      <c r="I69">
        <v>2</v>
      </c>
      <c r="J69" t="s">
        <v>28</v>
      </c>
      <c r="K69" t="s">
        <v>30</v>
      </c>
      <c r="L69">
        <v>53</v>
      </c>
      <c r="M69" t="b">
        <v>1</v>
      </c>
      <c r="N69" t="s">
        <v>70</v>
      </c>
      <c r="O69" t="s">
        <v>60</v>
      </c>
      <c r="P69" t="s">
        <v>61</v>
      </c>
      <c r="Q69" t="s">
        <v>51</v>
      </c>
      <c r="R69" t="s">
        <v>57</v>
      </c>
      <c r="S69" t="s">
        <v>75</v>
      </c>
      <c r="T69">
        <v>5</v>
      </c>
      <c r="U69">
        <v>2</v>
      </c>
      <c r="V69">
        <v>3</v>
      </c>
      <c r="W69">
        <v>4</v>
      </c>
      <c r="X69" t="s">
        <v>63</v>
      </c>
      <c r="Y69" t="s">
        <v>55</v>
      </c>
      <c r="Z69">
        <v>1</v>
      </c>
      <c r="AA69">
        <v>0</v>
      </c>
    </row>
    <row r="70" spans="1:27" x14ac:dyDescent="0.25">
      <c r="A70">
        <v>12133</v>
      </c>
      <c r="B70" t="s">
        <v>31</v>
      </c>
      <c r="C70" t="s">
        <v>32</v>
      </c>
      <c r="D70">
        <v>130000</v>
      </c>
      <c r="E70">
        <v>3</v>
      </c>
      <c r="F70" t="s">
        <v>17</v>
      </c>
      <c r="G70" t="s">
        <v>19</v>
      </c>
      <c r="H70" t="b">
        <v>1</v>
      </c>
      <c r="I70">
        <v>3</v>
      </c>
      <c r="J70" t="s">
        <v>21</v>
      </c>
      <c r="K70" t="s">
        <v>16</v>
      </c>
      <c r="L70">
        <v>50</v>
      </c>
      <c r="M70" t="b">
        <v>1</v>
      </c>
      <c r="N70" t="s">
        <v>70</v>
      </c>
      <c r="O70" t="s">
        <v>73</v>
      </c>
      <c r="P70" t="s">
        <v>61</v>
      </c>
      <c r="Q70" t="s">
        <v>51</v>
      </c>
      <c r="R70" t="s">
        <v>57</v>
      </c>
      <c r="S70" t="s">
        <v>67</v>
      </c>
      <c r="T70">
        <v>4</v>
      </c>
      <c r="U70">
        <v>3</v>
      </c>
      <c r="V70">
        <v>4</v>
      </c>
      <c r="W70">
        <v>4</v>
      </c>
      <c r="X70" t="s">
        <v>63</v>
      </c>
      <c r="Y70" t="s">
        <v>55</v>
      </c>
      <c r="Z70">
        <v>1</v>
      </c>
      <c r="AA70">
        <v>0</v>
      </c>
    </row>
    <row r="71" spans="1:27" x14ac:dyDescent="0.25">
      <c r="A71">
        <v>12153</v>
      </c>
      <c r="B71" t="s">
        <v>34</v>
      </c>
      <c r="C71" t="s">
        <v>32</v>
      </c>
      <c r="D71">
        <v>70000</v>
      </c>
      <c r="E71">
        <v>3</v>
      </c>
      <c r="F71" t="s">
        <v>17</v>
      </c>
      <c r="G71" t="s">
        <v>19</v>
      </c>
      <c r="H71" t="b">
        <v>1</v>
      </c>
      <c r="I71">
        <v>1</v>
      </c>
      <c r="J71" t="s">
        <v>21</v>
      </c>
      <c r="K71" t="s">
        <v>30</v>
      </c>
      <c r="L71">
        <v>49</v>
      </c>
      <c r="M71" t="b">
        <v>1</v>
      </c>
      <c r="N71" t="s">
        <v>70</v>
      </c>
      <c r="O71" t="s">
        <v>60</v>
      </c>
      <c r="P71" t="s">
        <v>56</v>
      </c>
      <c r="Q71" t="s">
        <v>51</v>
      </c>
      <c r="R71" t="s">
        <v>57</v>
      </c>
      <c r="S71" t="s">
        <v>67</v>
      </c>
      <c r="T71">
        <v>4</v>
      </c>
      <c r="U71">
        <v>3</v>
      </c>
      <c r="V71">
        <v>3</v>
      </c>
      <c r="W71">
        <v>4</v>
      </c>
      <c r="X71" t="s">
        <v>68</v>
      </c>
      <c r="Y71" t="s">
        <v>55</v>
      </c>
      <c r="Z71">
        <v>1</v>
      </c>
      <c r="AA71">
        <v>0</v>
      </c>
    </row>
    <row r="72" spans="1:27" x14ac:dyDescent="0.25">
      <c r="A72">
        <v>12192</v>
      </c>
      <c r="B72" t="s">
        <v>34</v>
      </c>
      <c r="C72" t="s">
        <v>32</v>
      </c>
      <c r="D72">
        <v>60000</v>
      </c>
      <c r="E72">
        <v>2</v>
      </c>
      <c r="F72" t="s">
        <v>27</v>
      </c>
      <c r="G72" t="s">
        <v>14</v>
      </c>
      <c r="H72" t="b">
        <v>0</v>
      </c>
      <c r="I72">
        <v>2</v>
      </c>
      <c r="J72" t="s">
        <v>24</v>
      </c>
      <c r="K72" t="s">
        <v>30</v>
      </c>
      <c r="L72">
        <v>51</v>
      </c>
      <c r="M72" t="b">
        <v>0</v>
      </c>
      <c r="N72" t="s">
        <v>70</v>
      </c>
      <c r="O72" t="s">
        <v>60</v>
      </c>
      <c r="P72" t="s">
        <v>61</v>
      </c>
      <c r="Q72" t="s">
        <v>51</v>
      </c>
      <c r="R72" t="s">
        <v>52</v>
      </c>
      <c r="S72" t="s">
        <v>53</v>
      </c>
      <c r="T72">
        <v>2</v>
      </c>
      <c r="U72">
        <v>1</v>
      </c>
      <c r="V72">
        <v>3</v>
      </c>
      <c r="W72">
        <v>4</v>
      </c>
      <c r="X72" t="s">
        <v>63</v>
      </c>
      <c r="Y72" t="s">
        <v>55</v>
      </c>
      <c r="Z72">
        <v>0</v>
      </c>
      <c r="AA72">
        <v>1</v>
      </c>
    </row>
    <row r="73" spans="1:27" x14ac:dyDescent="0.25">
      <c r="A73">
        <v>12195</v>
      </c>
      <c r="B73" t="s">
        <v>34</v>
      </c>
      <c r="C73" t="s">
        <v>32</v>
      </c>
      <c r="D73">
        <v>70000</v>
      </c>
      <c r="E73">
        <v>3</v>
      </c>
      <c r="F73" t="s">
        <v>29</v>
      </c>
      <c r="G73" t="s">
        <v>26</v>
      </c>
      <c r="H73" t="b">
        <v>1</v>
      </c>
      <c r="I73">
        <v>2</v>
      </c>
      <c r="J73" t="s">
        <v>24</v>
      </c>
      <c r="K73" t="s">
        <v>30</v>
      </c>
      <c r="L73">
        <v>52</v>
      </c>
      <c r="M73" t="b">
        <v>0</v>
      </c>
      <c r="N73" t="s">
        <v>70</v>
      </c>
      <c r="O73" t="s">
        <v>60</v>
      </c>
      <c r="P73" t="s">
        <v>61</v>
      </c>
      <c r="Q73" t="s">
        <v>51</v>
      </c>
      <c r="R73" t="s">
        <v>57</v>
      </c>
      <c r="S73" t="s">
        <v>53</v>
      </c>
      <c r="T73">
        <v>2</v>
      </c>
      <c r="U73">
        <v>5</v>
      </c>
      <c r="V73">
        <v>3</v>
      </c>
      <c r="W73">
        <v>4</v>
      </c>
      <c r="X73" t="s">
        <v>63</v>
      </c>
      <c r="Y73" t="s">
        <v>55</v>
      </c>
      <c r="Z73">
        <v>0</v>
      </c>
      <c r="AA73">
        <v>1</v>
      </c>
    </row>
    <row r="74" spans="1:27" x14ac:dyDescent="0.25">
      <c r="A74">
        <v>12205</v>
      </c>
      <c r="B74" t="s">
        <v>34</v>
      </c>
      <c r="C74" t="s">
        <v>32</v>
      </c>
      <c r="D74">
        <v>130000</v>
      </c>
      <c r="E74">
        <v>2</v>
      </c>
      <c r="F74" t="s">
        <v>13</v>
      </c>
      <c r="G74" t="s">
        <v>26</v>
      </c>
      <c r="H74" t="b">
        <v>0</v>
      </c>
      <c r="I74">
        <v>4</v>
      </c>
      <c r="J74" t="s">
        <v>15</v>
      </c>
      <c r="K74" t="s">
        <v>30</v>
      </c>
      <c r="L74">
        <v>67</v>
      </c>
      <c r="M74" t="b">
        <v>0</v>
      </c>
      <c r="N74" t="s">
        <v>77</v>
      </c>
      <c r="O74" t="s">
        <v>73</v>
      </c>
      <c r="P74" t="s">
        <v>61</v>
      </c>
      <c r="Q74" t="s">
        <v>51</v>
      </c>
      <c r="R74" t="s">
        <v>52</v>
      </c>
      <c r="S74" t="s">
        <v>53</v>
      </c>
      <c r="T74">
        <v>1</v>
      </c>
      <c r="U74">
        <v>4</v>
      </c>
      <c r="V74">
        <v>4</v>
      </c>
      <c r="W74">
        <v>6</v>
      </c>
      <c r="X74" t="s">
        <v>63</v>
      </c>
      <c r="Y74" t="s">
        <v>64</v>
      </c>
      <c r="Z74">
        <v>0</v>
      </c>
      <c r="AA74">
        <v>1</v>
      </c>
    </row>
    <row r="75" spans="1:27" x14ac:dyDescent="0.25">
      <c r="A75">
        <v>12207</v>
      </c>
      <c r="B75" t="s">
        <v>34</v>
      </c>
      <c r="C75" t="s">
        <v>33</v>
      </c>
      <c r="D75">
        <v>80000</v>
      </c>
      <c r="E75">
        <v>4</v>
      </c>
      <c r="F75" t="s">
        <v>13</v>
      </c>
      <c r="G75" t="s">
        <v>26</v>
      </c>
      <c r="H75" t="b">
        <v>1</v>
      </c>
      <c r="I75">
        <v>0</v>
      </c>
      <c r="J75" t="s">
        <v>21</v>
      </c>
      <c r="K75" t="s">
        <v>30</v>
      </c>
      <c r="L75">
        <v>66</v>
      </c>
      <c r="M75" t="b">
        <v>1</v>
      </c>
      <c r="N75" t="s">
        <v>77</v>
      </c>
      <c r="O75" t="s">
        <v>60</v>
      </c>
      <c r="P75" t="s">
        <v>50</v>
      </c>
      <c r="Q75" t="s">
        <v>51</v>
      </c>
      <c r="R75" t="s">
        <v>57</v>
      </c>
      <c r="S75" t="s">
        <v>67</v>
      </c>
      <c r="T75">
        <v>4</v>
      </c>
      <c r="U75">
        <v>4</v>
      </c>
      <c r="V75">
        <v>3</v>
      </c>
      <c r="W75">
        <v>6</v>
      </c>
      <c r="X75" t="s">
        <v>78</v>
      </c>
      <c r="Y75" t="s">
        <v>64</v>
      </c>
      <c r="Z75">
        <v>1</v>
      </c>
      <c r="AA75">
        <v>0</v>
      </c>
    </row>
    <row r="76" spans="1:27" x14ac:dyDescent="0.25">
      <c r="A76">
        <v>12212</v>
      </c>
      <c r="B76" t="s">
        <v>31</v>
      </c>
      <c r="C76" t="s">
        <v>32</v>
      </c>
      <c r="D76">
        <v>10000</v>
      </c>
      <c r="E76">
        <v>0</v>
      </c>
      <c r="F76" t="s">
        <v>29</v>
      </c>
      <c r="G76" t="s">
        <v>23</v>
      </c>
      <c r="H76" t="b">
        <v>1</v>
      </c>
      <c r="I76">
        <v>0</v>
      </c>
      <c r="J76" t="s">
        <v>15</v>
      </c>
      <c r="K76" t="s">
        <v>16</v>
      </c>
      <c r="L76">
        <v>37</v>
      </c>
      <c r="M76" t="b">
        <v>1</v>
      </c>
      <c r="N76" t="s">
        <v>48</v>
      </c>
      <c r="O76" t="s">
        <v>71</v>
      </c>
      <c r="P76" t="s">
        <v>50</v>
      </c>
      <c r="Q76" t="s">
        <v>65</v>
      </c>
      <c r="R76" t="s">
        <v>66</v>
      </c>
      <c r="S76" t="s">
        <v>53</v>
      </c>
      <c r="T76">
        <v>1</v>
      </c>
      <c r="U76">
        <v>5</v>
      </c>
      <c r="V76">
        <v>1</v>
      </c>
      <c r="W76">
        <v>3</v>
      </c>
      <c r="X76" t="s">
        <v>54</v>
      </c>
      <c r="Y76" t="s">
        <v>69</v>
      </c>
      <c r="Z76">
        <v>1</v>
      </c>
      <c r="AA76">
        <v>0</v>
      </c>
    </row>
    <row r="77" spans="1:27" x14ac:dyDescent="0.25">
      <c r="A77">
        <v>12231</v>
      </c>
      <c r="B77" t="s">
        <v>34</v>
      </c>
      <c r="C77" t="s">
        <v>32</v>
      </c>
      <c r="D77">
        <v>10000</v>
      </c>
      <c r="E77">
        <v>2</v>
      </c>
      <c r="F77" t="s">
        <v>17</v>
      </c>
      <c r="G77" t="s">
        <v>23</v>
      </c>
      <c r="H77" t="b">
        <v>1</v>
      </c>
      <c r="I77">
        <v>0</v>
      </c>
      <c r="J77" t="s">
        <v>15</v>
      </c>
      <c r="K77" t="s">
        <v>16</v>
      </c>
      <c r="L77">
        <v>51</v>
      </c>
      <c r="M77" t="b">
        <v>1</v>
      </c>
      <c r="N77" t="s">
        <v>70</v>
      </c>
      <c r="O77" t="s">
        <v>71</v>
      </c>
      <c r="P77" t="s">
        <v>50</v>
      </c>
      <c r="Q77" t="s">
        <v>51</v>
      </c>
      <c r="R77" t="s">
        <v>52</v>
      </c>
      <c r="S77" t="s">
        <v>53</v>
      </c>
      <c r="T77">
        <v>1</v>
      </c>
      <c r="U77">
        <v>3</v>
      </c>
      <c r="V77">
        <v>1</v>
      </c>
      <c r="W77">
        <v>4</v>
      </c>
      <c r="X77" t="s">
        <v>54</v>
      </c>
      <c r="Y77" t="s">
        <v>55</v>
      </c>
      <c r="Z77">
        <v>1</v>
      </c>
      <c r="AA77">
        <v>0</v>
      </c>
    </row>
    <row r="78" spans="1:27" x14ac:dyDescent="0.25">
      <c r="A78">
        <v>12234</v>
      </c>
      <c r="B78" t="s">
        <v>31</v>
      </c>
      <c r="C78" t="s">
        <v>33</v>
      </c>
      <c r="D78">
        <v>10000</v>
      </c>
      <c r="E78">
        <v>2</v>
      </c>
      <c r="F78" t="s">
        <v>17</v>
      </c>
      <c r="G78" t="s">
        <v>23</v>
      </c>
      <c r="H78" t="b">
        <v>1</v>
      </c>
      <c r="I78">
        <v>1</v>
      </c>
      <c r="J78" t="s">
        <v>20</v>
      </c>
      <c r="K78" t="s">
        <v>16</v>
      </c>
      <c r="L78">
        <v>52</v>
      </c>
      <c r="M78" t="b">
        <v>0</v>
      </c>
      <c r="N78" t="s">
        <v>70</v>
      </c>
      <c r="O78" t="s">
        <v>71</v>
      </c>
      <c r="P78" t="s">
        <v>56</v>
      </c>
      <c r="Q78" t="s">
        <v>51</v>
      </c>
      <c r="R78" t="s">
        <v>52</v>
      </c>
      <c r="S78" t="s">
        <v>62</v>
      </c>
      <c r="T78">
        <v>3</v>
      </c>
      <c r="U78">
        <v>3</v>
      </c>
      <c r="V78">
        <v>1</v>
      </c>
      <c r="W78">
        <v>4</v>
      </c>
      <c r="X78" t="s">
        <v>58</v>
      </c>
      <c r="Y78" t="s">
        <v>55</v>
      </c>
      <c r="Z78">
        <v>0</v>
      </c>
      <c r="AA78">
        <v>1</v>
      </c>
    </row>
    <row r="79" spans="1:27" x14ac:dyDescent="0.25">
      <c r="A79">
        <v>12236</v>
      </c>
      <c r="B79" t="s">
        <v>31</v>
      </c>
      <c r="C79" t="s">
        <v>32</v>
      </c>
      <c r="D79">
        <v>20000</v>
      </c>
      <c r="E79">
        <v>1</v>
      </c>
      <c r="F79" t="s">
        <v>17</v>
      </c>
      <c r="G79" t="s">
        <v>23</v>
      </c>
      <c r="H79" t="b">
        <v>1</v>
      </c>
      <c r="I79">
        <v>0</v>
      </c>
      <c r="J79" t="s">
        <v>15</v>
      </c>
      <c r="K79" t="s">
        <v>16</v>
      </c>
      <c r="L79">
        <v>65</v>
      </c>
      <c r="M79" t="b">
        <v>0</v>
      </c>
      <c r="N79" t="s">
        <v>77</v>
      </c>
      <c r="O79" t="s">
        <v>71</v>
      </c>
      <c r="P79" t="s">
        <v>50</v>
      </c>
      <c r="Q79" t="s">
        <v>51</v>
      </c>
      <c r="R79" t="s">
        <v>52</v>
      </c>
      <c r="S79" t="s">
        <v>53</v>
      </c>
      <c r="T79">
        <v>1</v>
      </c>
      <c r="U79">
        <v>3</v>
      </c>
      <c r="V79">
        <v>1</v>
      </c>
      <c r="W79">
        <v>6</v>
      </c>
      <c r="X79" t="s">
        <v>54</v>
      </c>
      <c r="Y79" t="s">
        <v>64</v>
      </c>
      <c r="Z79">
        <v>0</v>
      </c>
      <c r="AA79">
        <v>1</v>
      </c>
    </row>
    <row r="80" spans="1:27" x14ac:dyDescent="0.25">
      <c r="A80">
        <v>12253</v>
      </c>
      <c r="B80" t="s">
        <v>34</v>
      </c>
      <c r="C80" t="s">
        <v>32</v>
      </c>
      <c r="D80">
        <v>20000</v>
      </c>
      <c r="E80">
        <v>0</v>
      </c>
      <c r="F80" t="s">
        <v>17</v>
      </c>
      <c r="G80" t="s">
        <v>23</v>
      </c>
      <c r="H80" t="b">
        <v>1</v>
      </c>
      <c r="I80">
        <v>0</v>
      </c>
      <c r="J80" t="s">
        <v>15</v>
      </c>
      <c r="K80" t="s">
        <v>22</v>
      </c>
      <c r="L80">
        <v>29</v>
      </c>
      <c r="M80" t="b">
        <v>1</v>
      </c>
      <c r="N80" t="s">
        <v>72</v>
      </c>
      <c r="O80" t="s">
        <v>71</v>
      </c>
      <c r="P80" t="s">
        <v>50</v>
      </c>
      <c r="Q80" t="s">
        <v>65</v>
      </c>
      <c r="R80" t="s">
        <v>66</v>
      </c>
      <c r="S80" t="s">
        <v>53</v>
      </c>
      <c r="T80">
        <v>1</v>
      </c>
      <c r="U80">
        <v>3</v>
      </c>
      <c r="V80">
        <v>1</v>
      </c>
      <c r="W80">
        <v>2</v>
      </c>
      <c r="X80" t="s">
        <v>54</v>
      </c>
      <c r="Y80" t="s">
        <v>76</v>
      </c>
      <c r="Z80">
        <v>1</v>
      </c>
      <c r="AA80">
        <v>0</v>
      </c>
    </row>
    <row r="81" spans="1:27" x14ac:dyDescent="0.25">
      <c r="A81">
        <v>12273</v>
      </c>
      <c r="B81" t="s">
        <v>31</v>
      </c>
      <c r="C81" t="s">
        <v>33</v>
      </c>
      <c r="D81">
        <v>30000</v>
      </c>
      <c r="E81">
        <v>1</v>
      </c>
      <c r="F81" t="s">
        <v>13</v>
      </c>
      <c r="G81" t="s">
        <v>18</v>
      </c>
      <c r="H81" t="b">
        <v>1</v>
      </c>
      <c r="I81">
        <v>0</v>
      </c>
      <c r="J81" t="s">
        <v>15</v>
      </c>
      <c r="K81" t="s">
        <v>16</v>
      </c>
      <c r="L81">
        <v>47</v>
      </c>
      <c r="M81" t="b">
        <v>0</v>
      </c>
      <c r="N81" t="s">
        <v>70</v>
      </c>
      <c r="O81" t="s">
        <v>49</v>
      </c>
      <c r="P81" t="s">
        <v>50</v>
      </c>
      <c r="Q81" t="s">
        <v>51</v>
      </c>
      <c r="R81" t="s">
        <v>52</v>
      </c>
      <c r="S81" t="s">
        <v>53</v>
      </c>
      <c r="T81">
        <v>1</v>
      </c>
      <c r="U81">
        <v>4</v>
      </c>
      <c r="V81">
        <v>2</v>
      </c>
      <c r="W81">
        <v>4</v>
      </c>
      <c r="X81" t="s">
        <v>54</v>
      </c>
      <c r="Y81" t="s">
        <v>55</v>
      </c>
      <c r="Z81">
        <v>0</v>
      </c>
      <c r="AA81">
        <v>1</v>
      </c>
    </row>
    <row r="82" spans="1:27" x14ac:dyDescent="0.25">
      <c r="A82">
        <v>12274</v>
      </c>
      <c r="B82" t="s">
        <v>34</v>
      </c>
      <c r="C82" t="s">
        <v>33</v>
      </c>
      <c r="D82">
        <v>10000</v>
      </c>
      <c r="E82">
        <v>2</v>
      </c>
      <c r="F82" t="s">
        <v>25</v>
      </c>
      <c r="G82" t="s">
        <v>23</v>
      </c>
      <c r="H82" t="b">
        <v>1</v>
      </c>
      <c r="I82">
        <v>0</v>
      </c>
      <c r="J82" t="s">
        <v>15</v>
      </c>
      <c r="K82" t="s">
        <v>16</v>
      </c>
      <c r="L82">
        <v>35</v>
      </c>
      <c r="M82" t="b">
        <v>0</v>
      </c>
      <c r="N82" t="s">
        <v>48</v>
      </c>
      <c r="O82" t="s">
        <v>71</v>
      </c>
      <c r="P82" t="s">
        <v>50</v>
      </c>
      <c r="Q82" t="s">
        <v>51</v>
      </c>
      <c r="R82" t="s">
        <v>52</v>
      </c>
      <c r="S82" t="s">
        <v>53</v>
      </c>
      <c r="T82">
        <v>1</v>
      </c>
      <c r="U82">
        <v>2</v>
      </c>
      <c r="V82">
        <v>1</v>
      </c>
      <c r="W82">
        <v>3</v>
      </c>
      <c r="X82" t="s">
        <v>54</v>
      </c>
      <c r="Y82" t="s">
        <v>55</v>
      </c>
      <c r="Z82">
        <v>0</v>
      </c>
      <c r="AA82">
        <v>1</v>
      </c>
    </row>
    <row r="83" spans="1:27" x14ac:dyDescent="0.25">
      <c r="A83">
        <v>12284</v>
      </c>
      <c r="B83" t="s">
        <v>31</v>
      </c>
      <c r="C83" t="s">
        <v>32</v>
      </c>
      <c r="D83">
        <v>30000</v>
      </c>
      <c r="E83">
        <v>0</v>
      </c>
      <c r="F83" t="s">
        <v>13</v>
      </c>
      <c r="G83" t="s">
        <v>18</v>
      </c>
      <c r="H83" t="b">
        <v>0</v>
      </c>
      <c r="I83">
        <v>0</v>
      </c>
      <c r="J83" t="s">
        <v>15</v>
      </c>
      <c r="K83" t="s">
        <v>16</v>
      </c>
      <c r="L83">
        <v>36</v>
      </c>
      <c r="M83" t="b">
        <v>1</v>
      </c>
      <c r="N83" t="s">
        <v>48</v>
      </c>
      <c r="O83" t="s">
        <v>49</v>
      </c>
      <c r="P83" t="s">
        <v>50</v>
      </c>
      <c r="Q83" t="s">
        <v>65</v>
      </c>
      <c r="R83" t="s">
        <v>66</v>
      </c>
      <c r="S83" t="s">
        <v>53</v>
      </c>
      <c r="T83">
        <v>1</v>
      </c>
      <c r="U83">
        <v>4</v>
      </c>
      <c r="V83">
        <v>2</v>
      </c>
      <c r="W83">
        <v>3</v>
      </c>
      <c r="X83" t="s">
        <v>54</v>
      </c>
      <c r="Y83" t="s">
        <v>69</v>
      </c>
      <c r="Z83">
        <v>1</v>
      </c>
      <c r="AA83">
        <v>0</v>
      </c>
    </row>
    <row r="84" spans="1:27" x14ac:dyDescent="0.25">
      <c r="A84">
        <v>12291</v>
      </c>
      <c r="B84" t="s">
        <v>34</v>
      </c>
      <c r="C84" t="s">
        <v>33</v>
      </c>
      <c r="D84">
        <v>90000</v>
      </c>
      <c r="E84">
        <v>5</v>
      </c>
      <c r="F84" t="s">
        <v>17</v>
      </c>
      <c r="G84" t="s">
        <v>19</v>
      </c>
      <c r="H84" t="b">
        <v>0</v>
      </c>
      <c r="I84">
        <v>2</v>
      </c>
      <c r="J84" t="s">
        <v>20</v>
      </c>
      <c r="K84" t="s">
        <v>16</v>
      </c>
      <c r="L84">
        <v>62</v>
      </c>
      <c r="M84" t="b">
        <v>1</v>
      </c>
      <c r="N84" t="s">
        <v>59</v>
      </c>
      <c r="O84" t="s">
        <v>60</v>
      </c>
      <c r="P84" t="s">
        <v>61</v>
      </c>
      <c r="Q84" t="s">
        <v>51</v>
      </c>
      <c r="R84" t="s">
        <v>57</v>
      </c>
      <c r="S84" t="s">
        <v>62</v>
      </c>
      <c r="T84">
        <v>3</v>
      </c>
      <c r="U84">
        <v>3</v>
      </c>
      <c r="V84">
        <v>3</v>
      </c>
      <c r="W84">
        <v>5</v>
      </c>
      <c r="X84" t="s">
        <v>63</v>
      </c>
      <c r="Y84" t="s">
        <v>64</v>
      </c>
      <c r="Z84">
        <v>1</v>
      </c>
      <c r="AA84">
        <v>0</v>
      </c>
    </row>
    <row r="85" spans="1:27" x14ac:dyDescent="0.25">
      <c r="A85">
        <v>12332</v>
      </c>
      <c r="B85" t="s">
        <v>31</v>
      </c>
      <c r="C85" t="s">
        <v>33</v>
      </c>
      <c r="D85">
        <v>90000</v>
      </c>
      <c r="E85">
        <v>4</v>
      </c>
      <c r="F85" t="s">
        <v>25</v>
      </c>
      <c r="G85" t="s">
        <v>26</v>
      </c>
      <c r="H85" t="b">
        <v>1</v>
      </c>
      <c r="I85">
        <v>3</v>
      </c>
      <c r="J85" t="s">
        <v>21</v>
      </c>
      <c r="K85" t="s">
        <v>16</v>
      </c>
      <c r="L85">
        <v>58</v>
      </c>
      <c r="M85" t="b">
        <v>1</v>
      </c>
      <c r="N85" t="s">
        <v>59</v>
      </c>
      <c r="O85" t="s">
        <v>60</v>
      </c>
      <c r="P85" t="s">
        <v>61</v>
      </c>
      <c r="Q85" t="s">
        <v>51</v>
      </c>
      <c r="R85" t="s">
        <v>57</v>
      </c>
      <c r="S85" t="s">
        <v>67</v>
      </c>
      <c r="T85">
        <v>4</v>
      </c>
      <c r="U85">
        <v>2</v>
      </c>
      <c r="V85">
        <v>3</v>
      </c>
      <c r="W85">
        <v>5</v>
      </c>
      <c r="X85" t="s">
        <v>63</v>
      </c>
      <c r="Y85" t="s">
        <v>64</v>
      </c>
      <c r="Z85">
        <v>1</v>
      </c>
      <c r="AA85">
        <v>0</v>
      </c>
    </row>
    <row r="86" spans="1:27" x14ac:dyDescent="0.25">
      <c r="A86">
        <v>12344</v>
      </c>
      <c r="B86" t="s">
        <v>34</v>
      </c>
      <c r="C86" t="s">
        <v>32</v>
      </c>
      <c r="D86">
        <v>80000</v>
      </c>
      <c r="E86">
        <v>0</v>
      </c>
      <c r="F86" t="s">
        <v>13</v>
      </c>
      <c r="G86" t="s">
        <v>19</v>
      </c>
      <c r="H86" t="b">
        <v>0</v>
      </c>
      <c r="I86">
        <v>3</v>
      </c>
      <c r="J86" t="s">
        <v>28</v>
      </c>
      <c r="K86" t="s">
        <v>22</v>
      </c>
      <c r="L86">
        <v>31</v>
      </c>
      <c r="M86" t="b">
        <v>0</v>
      </c>
      <c r="N86" t="s">
        <v>72</v>
      </c>
      <c r="O86" t="s">
        <v>60</v>
      </c>
      <c r="P86" t="s">
        <v>61</v>
      </c>
      <c r="Q86" t="s">
        <v>65</v>
      </c>
      <c r="R86" t="s">
        <v>66</v>
      </c>
      <c r="S86" t="s">
        <v>75</v>
      </c>
      <c r="T86">
        <v>5</v>
      </c>
      <c r="U86">
        <v>4</v>
      </c>
      <c r="V86">
        <v>3</v>
      </c>
      <c r="W86">
        <v>2</v>
      </c>
      <c r="X86" t="s">
        <v>63</v>
      </c>
      <c r="Y86" t="s">
        <v>76</v>
      </c>
      <c r="Z86">
        <v>0</v>
      </c>
      <c r="AA86">
        <v>1</v>
      </c>
    </row>
    <row r="87" spans="1:27" x14ac:dyDescent="0.25">
      <c r="A87">
        <v>12389</v>
      </c>
      <c r="B87" t="s">
        <v>34</v>
      </c>
      <c r="C87" t="s">
        <v>33</v>
      </c>
      <c r="D87">
        <v>30000</v>
      </c>
      <c r="E87">
        <v>0</v>
      </c>
      <c r="F87" t="s">
        <v>25</v>
      </c>
      <c r="G87" t="s">
        <v>23</v>
      </c>
      <c r="H87" t="b">
        <v>0</v>
      </c>
      <c r="I87">
        <v>1</v>
      </c>
      <c r="J87" t="s">
        <v>20</v>
      </c>
      <c r="K87" t="s">
        <v>16</v>
      </c>
      <c r="L87">
        <v>34</v>
      </c>
      <c r="M87" t="b">
        <v>0</v>
      </c>
      <c r="N87" t="s">
        <v>72</v>
      </c>
      <c r="O87" t="s">
        <v>49</v>
      </c>
      <c r="P87" t="s">
        <v>56</v>
      </c>
      <c r="Q87" t="s">
        <v>65</v>
      </c>
      <c r="R87" t="s">
        <v>66</v>
      </c>
      <c r="S87" t="s">
        <v>62</v>
      </c>
      <c r="T87">
        <v>3</v>
      </c>
      <c r="U87">
        <v>2</v>
      </c>
      <c r="V87">
        <v>2</v>
      </c>
      <c r="W87">
        <v>2</v>
      </c>
      <c r="X87" t="s">
        <v>58</v>
      </c>
      <c r="Y87" t="s">
        <v>76</v>
      </c>
      <c r="Z87">
        <v>0</v>
      </c>
      <c r="AA87">
        <v>1</v>
      </c>
    </row>
    <row r="88" spans="1:27" x14ac:dyDescent="0.25">
      <c r="A88">
        <v>12452</v>
      </c>
      <c r="B88" t="s">
        <v>31</v>
      </c>
      <c r="C88" t="s">
        <v>33</v>
      </c>
      <c r="D88">
        <v>60000</v>
      </c>
      <c r="E88">
        <v>4</v>
      </c>
      <c r="F88" t="s">
        <v>29</v>
      </c>
      <c r="G88" t="s">
        <v>14</v>
      </c>
      <c r="H88" t="b">
        <v>1</v>
      </c>
      <c r="I88">
        <v>0</v>
      </c>
      <c r="J88" t="s">
        <v>24</v>
      </c>
      <c r="K88" t="s">
        <v>30</v>
      </c>
      <c r="L88">
        <v>47</v>
      </c>
      <c r="M88" t="b">
        <v>1</v>
      </c>
      <c r="N88" t="s">
        <v>70</v>
      </c>
      <c r="O88" t="s">
        <v>60</v>
      </c>
      <c r="P88" t="s">
        <v>50</v>
      </c>
      <c r="Q88" t="s">
        <v>51</v>
      </c>
      <c r="R88" t="s">
        <v>57</v>
      </c>
      <c r="S88" t="s">
        <v>53</v>
      </c>
      <c r="T88">
        <v>2</v>
      </c>
      <c r="U88">
        <v>5</v>
      </c>
      <c r="V88">
        <v>3</v>
      </c>
      <c r="W88">
        <v>4</v>
      </c>
      <c r="X88" t="s">
        <v>54</v>
      </c>
      <c r="Y88" t="s">
        <v>55</v>
      </c>
      <c r="Z88">
        <v>1</v>
      </c>
      <c r="AA88">
        <v>0</v>
      </c>
    </row>
    <row r="89" spans="1:27" x14ac:dyDescent="0.25">
      <c r="A89">
        <v>12472</v>
      </c>
      <c r="B89" t="s">
        <v>31</v>
      </c>
      <c r="C89" t="s">
        <v>33</v>
      </c>
      <c r="D89">
        <v>30000</v>
      </c>
      <c r="E89">
        <v>1</v>
      </c>
      <c r="F89" t="s">
        <v>13</v>
      </c>
      <c r="G89" t="s">
        <v>18</v>
      </c>
      <c r="H89" t="b">
        <v>1</v>
      </c>
      <c r="I89">
        <v>1</v>
      </c>
      <c r="J89" t="s">
        <v>20</v>
      </c>
      <c r="K89" t="s">
        <v>16</v>
      </c>
      <c r="L89">
        <v>39</v>
      </c>
      <c r="M89" t="b">
        <v>0</v>
      </c>
      <c r="N89" t="s">
        <v>48</v>
      </c>
      <c r="O89" t="s">
        <v>49</v>
      </c>
      <c r="P89" t="s">
        <v>56</v>
      </c>
      <c r="Q89" t="s">
        <v>51</v>
      </c>
      <c r="R89" t="s">
        <v>52</v>
      </c>
      <c r="S89" t="s">
        <v>62</v>
      </c>
      <c r="T89">
        <v>3</v>
      </c>
      <c r="U89">
        <v>4</v>
      </c>
      <c r="V89">
        <v>2</v>
      </c>
      <c r="W89">
        <v>3</v>
      </c>
      <c r="X89" t="s">
        <v>58</v>
      </c>
      <c r="Y89" t="s">
        <v>55</v>
      </c>
      <c r="Z89">
        <v>0</v>
      </c>
      <c r="AA89">
        <v>1</v>
      </c>
    </row>
    <row r="90" spans="1:27" x14ac:dyDescent="0.25">
      <c r="A90">
        <v>12496</v>
      </c>
      <c r="B90" t="s">
        <v>31</v>
      </c>
      <c r="C90" t="s">
        <v>32</v>
      </c>
      <c r="D90">
        <v>40000</v>
      </c>
      <c r="E90">
        <v>1</v>
      </c>
      <c r="F90" t="s">
        <v>13</v>
      </c>
      <c r="G90" t="s">
        <v>14</v>
      </c>
      <c r="H90" t="b">
        <v>1</v>
      </c>
      <c r="I90">
        <v>0</v>
      </c>
      <c r="J90" t="s">
        <v>15</v>
      </c>
      <c r="K90" t="s">
        <v>16</v>
      </c>
      <c r="L90">
        <v>42</v>
      </c>
      <c r="M90" t="b">
        <v>0</v>
      </c>
      <c r="N90" t="s">
        <v>48</v>
      </c>
      <c r="O90" t="s">
        <v>49</v>
      </c>
      <c r="P90" t="s">
        <v>50</v>
      </c>
      <c r="Q90" t="s">
        <v>51</v>
      </c>
      <c r="R90" t="s">
        <v>52</v>
      </c>
      <c r="S90" t="s">
        <v>53</v>
      </c>
      <c r="T90">
        <v>1</v>
      </c>
      <c r="U90">
        <v>4</v>
      </c>
      <c r="V90">
        <v>2</v>
      </c>
      <c r="W90">
        <v>3</v>
      </c>
      <c r="X90" t="s">
        <v>54</v>
      </c>
      <c r="Y90" t="s">
        <v>55</v>
      </c>
      <c r="Z90">
        <v>0</v>
      </c>
      <c r="AA90">
        <v>1</v>
      </c>
    </row>
    <row r="91" spans="1:27" x14ac:dyDescent="0.25">
      <c r="A91">
        <v>12497</v>
      </c>
      <c r="B91" t="s">
        <v>31</v>
      </c>
      <c r="C91" t="s">
        <v>32</v>
      </c>
      <c r="D91">
        <v>40000</v>
      </c>
      <c r="E91">
        <v>1</v>
      </c>
      <c r="F91" t="s">
        <v>13</v>
      </c>
      <c r="G91" t="s">
        <v>14</v>
      </c>
      <c r="H91" t="b">
        <v>1</v>
      </c>
      <c r="I91">
        <v>0</v>
      </c>
      <c r="J91" t="s">
        <v>15</v>
      </c>
      <c r="K91" t="s">
        <v>16</v>
      </c>
      <c r="L91">
        <v>42</v>
      </c>
      <c r="M91" t="b">
        <v>0</v>
      </c>
      <c r="N91" t="s">
        <v>48</v>
      </c>
      <c r="O91" t="s">
        <v>49</v>
      </c>
      <c r="P91" t="s">
        <v>50</v>
      </c>
      <c r="Q91" t="s">
        <v>51</v>
      </c>
      <c r="R91" t="s">
        <v>52</v>
      </c>
      <c r="S91" t="s">
        <v>53</v>
      </c>
      <c r="T91">
        <v>1</v>
      </c>
      <c r="U91">
        <v>4</v>
      </c>
      <c r="V91">
        <v>2</v>
      </c>
      <c r="W91">
        <v>3</v>
      </c>
      <c r="X91" t="s">
        <v>54</v>
      </c>
      <c r="Y91" t="s">
        <v>55</v>
      </c>
      <c r="Z91">
        <v>0</v>
      </c>
      <c r="AA91">
        <v>1</v>
      </c>
    </row>
    <row r="92" spans="1:27" x14ac:dyDescent="0.25">
      <c r="A92">
        <v>12503</v>
      </c>
      <c r="B92" t="s">
        <v>34</v>
      </c>
      <c r="C92" t="s">
        <v>32</v>
      </c>
      <c r="D92">
        <v>30000</v>
      </c>
      <c r="E92">
        <v>3</v>
      </c>
      <c r="F92" t="s">
        <v>17</v>
      </c>
      <c r="G92" t="s">
        <v>18</v>
      </c>
      <c r="H92" t="b">
        <v>1</v>
      </c>
      <c r="I92">
        <v>2</v>
      </c>
      <c r="J92" t="s">
        <v>15</v>
      </c>
      <c r="K92" t="s">
        <v>16</v>
      </c>
      <c r="L92">
        <v>27</v>
      </c>
      <c r="M92" t="b">
        <v>0</v>
      </c>
      <c r="N92" t="s">
        <v>72</v>
      </c>
      <c r="O92" t="s">
        <v>49</v>
      </c>
      <c r="P92" t="s">
        <v>61</v>
      </c>
      <c r="Q92" t="s">
        <v>51</v>
      </c>
      <c r="R92" t="s">
        <v>57</v>
      </c>
      <c r="S92" t="s">
        <v>53</v>
      </c>
      <c r="T92">
        <v>1</v>
      </c>
      <c r="U92">
        <v>3</v>
      </c>
      <c r="V92">
        <v>2</v>
      </c>
      <c r="W92">
        <v>2</v>
      </c>
      <c r="X92" t="s">
        <v>63</v>
      </c>
      <c r="Y92" t="s">
        <v>74</v>
      </c>
      <c r="Z92">
        <v>0</v>
      </c>
      <c r="AA92">
        <v>1</v>
      </c>
    </row>
    <row r="93" spans="1:27" x14ac:dyDescent="0.25">
      <c r="A93">
        <v>12507</v>
      </c>
      <c r="B93" t="s">
        <v>31</v>
      </c>
      <c r="C93" t="s">
        <v>33</v>
      </c>
      <c r="D93">
        <v>30000</v>
      </c>
      <c r="E93">
        <v>1</v>
      </c>
      <c r="F93" t="s">
        <v>17</v>
      </c>
      <c r="G93" t="s">
        <v>18</v>
      </c>
      <c r="H93" t="b">
        <v>1</v>
      </c>
      <c r="I93">
        <v>1</v>
      </c>
      <c r="J93" t="s">
        <v>15</v>
      </c>
      <c r="K93" t="s">
        <v>16</v>
      </c>
      <c r="L93">
        <v>43</v>
      </c>
      <c r="M93" t="b">
        <v>0</v>
      </c>
      <c r="N93" t="s">
        <v>48</v>
      </c>
      <c r="O93" t="s">
        <v>49</v>
      </c>
      <c r="P93" t="s">
        <v>56</v>
      </c>
      <c r="Q93" t="s">
        <v>51</v>
      </c>
      <c r="R93" t="s">
        <v>52</v>
      </c>
      <c r="S93" t="s">
        <v>53</v>
      </c>
      <c r="T93">
        <v>1</v>
      </c>
      <c r="U93">
        <v>3</v>
      </c>
      <c r="V93">
        <v>2</v>
      </c>
      <c r="W93">
        <v>3</v>
      </c>
      <c r="X93" t="s">
        <v>58</v>
      </c>
      <c r="Y93" t="s">
        <v>55</v>
      </c>
      <c r="Z93">
        <v>0</v>
      </c>
      <c r="AA93">
        <v>1</v>
      </c>
    </row>
    <row r="94" spans="1:27" x14ac:dyDescent="0.25">
      <c r="A94">
        <v>12510</v>
      </c>
      <c r="B94" t="s">
        <v>31</v>
      </c>
      <c r="C94" t="s">
        <v>33</v>
      </c>
      <c r="D94">
        <v>40000</v>
      </c>
      <c r="E94">
        <v>1</v>
      </c>
      <c r="F94" t="s">
        <v>13</v>
      </c>
      <c r="G94" t="s">
        <v>14</v>
      </c>
      <c r="H94" t="b">
        <v>1</v>
      </c>
      <c r="I94">
        <v>1</v>
      </c>
      <c r="J94" t="s">
        <v>15</v>
      </c>
      <c r="K94" t="s">
        <v>16</v>
      </c>
      <c r="L94">
        <v>43</v>
      </c>
      <c r="M94" t="b">
        <v>1</v>
      </c>
      <c r="N94" t="s">
        <v>48</v>
      </c>
      <c r="O94" t="s">
        <v>49</v>
      </c>
      <c r="P94" t="s">
        <v>56</v>
      </c>
      <c r="Q94" t="s">
        <v>51</v>
      </c>
      <c r="R94" t="s">
        <v>52</v>
      </c>
      <c r="S94" t="s">
        <v>53</v>
      </c>
      <c r="T94">
        <v>1</v>
      </c>
      <c r="U94">
        <v>4</v>
      </c>
      <c r="V94">
        <v>2</v>
      </c>
      <c r="W94">
        <v>3</v>
      </c>
      <c r="X94" t="s">
        <v>58</v>
      </c>
      <c r="Y94" t="s">
        <v>55</v>
      </c>
      <c r="Z94">
        <v>1</v>
      </c>
      <c r="AA94">
        <v>0</v>
      </c>
    </row>
    <row r="95" spans="1:27" x14ac:dyDescent="0.25">
      <c r="A95">
        <v>12558</v>
      </c>
      <c r="B95" t="s">
        <v>31</v>
      </c>
      <c r="C95" t="s">
        <v>32</v>
      </c>
      <c r="D95">
        <v>20000</v>
      </c>
      <c r="E95">
        <v>1</v>
      </c>
      <c r="F95" t="s">
        <v>13</v>
      </c>
      <c r="G95" t="s">
        <v>18</v>
      </c>
      <c r="H95" t="b">
        <v>1</v>
      </c>
      <c r="I95">
        <v>0</v>
      </c>
      <c r="J95" t="s">
        <v>15</v>
      </c>
      <c r="K95" t="s">
        <v>16</v>
      </c>
      <c r="L95">
        <v>65</v>
      </c>
      <c r="M95" t="b">
        <v>0</v>
      </c>
      <c r="N95" t="s">
        <v>77</v>
      </c>
      <c r="O95" t="s">
        <v>71</v>
      </c>
      <c r="P95" t="s">
        <v>50</v>
      </c>
      <c r="Q95" t="s">
        <v>51</v>
      </c>
      <c r="R95" t="s">
        <v>52</v>
      </c>
      <c r="S95" t="s">
        <v>53</v>
      </c>
      <c r="T95">
        <v>1</v>
      </c>
      <c r="U95">
        <v>4</v>
      </c>
      <c r="V95">
        <v>1</v>
      </c>
      <c r="W95">
        <v>6</v>
      </c>
      <c r="X95" t="s">
        <v>54</v>
      </c>
      <c r="Y95" t="s">
        <v>64</v>
      </c>
      <c r="Z95">
        <v>0</v>
      </c>
      <c r="AA95">
        <v>1</v>
      </c>
    </row>
    <row r="96" spans="1:27" x14ac:dyDescent="0.25">
      <c r="A96">
        <v>12568</v>
      </c>
      <c r="B96" t="s">
        <v>31</v>
      </c>
      <c r="C96" t="s">
        <v>32</v>
      </c>
      <c r="D96">
        <v>30000</v>
      </c>
      <c r="E96">
        <v>1</v>
      </c>
      <c r="F96" t="s">
        <v>13</v>
      </c>
      <c r="G96" t="s">
        <v>18</v>
      </c>
      <c r="H96" t="b">
        <v>1</v>
      </c>
      <c r="I96">
        <v>0</v>
      </c>
      <c r="J96" t="s">
        <v>15</v>
      </c>
      <c r="K96" t="s">
        <v>16</v>
      </c>
      <c r="L96">
        <v>64</v>
      </c>
      <c r="M96" t="b">
        <v>0</v>
      </c>
      <c r="N96" t="s">
        <v>59</v>
      </c>
      <c r="O96" t="s">
        <v>49</v>
      </c>
      <c r="P96" t="s">
        <v>50</v>
      </c>
      <c r="Q96" t="s">
        <v>51</v>
      </c>
      <c r="R96" t="s">
        <v>52</v>
      </c>
      <c r="S96" t="s">
        <v>53</v>
      </c>
      <c r="T96">
        <v>1</v>
      </c>
      <c r="U96">
        <v>4</v>
      </c>
      <c r="V96">
        <v>2</v>
      </c>
      <c r="W96">
        <v>5</v>
      </c>
      <c r="X96" t="s">
        <v>54</v>
      </c>
      <c r="Y96" t="s">
        <v>64</v>
      </c>
      <c r="Z96">
        <v>0</v>
      </c>
      <c r="AA96">
        <v>1</v>
      </c>
    </row>
    <row r="97" spans="1:27" x14ac:dyDescent="0.25">
      <c r="A97">
        <v>12581</v>
      </c>
      <c r="B97" t="s">
        <v>34</v>
      </c>
      <c r="C97" t="s">
        <v>32</v>
      </c>
      <c r="D97">
        <v>10000</v>
      </c>
      <c r="E97">
        <v>0</v>
      </c>
      <c r="F97" t="s">
        <v>17</v>
      </c>
      <c r="G97" t="s">
        <v>23</v>
      </c>
      <c r="H97" t="b">
        <v>0</v>
      </c>
      <c r="I97">
        <v>1</v>
      </c>
      <c r="J97" t="s">
        <v>15</v>
      </c>
      <c r="K97" t="s">
        <v>22</v>
      </c>
      <c r="L97">
        <v>28</v>
      </c>
      <c r="M97" t="b">
        <v>1</v>
      </c>
      <c r="N97" t="s">
        <v>72</v>
      </c>
      <c r="O97" t="s">
        <v>71</v>
      </c>
      <c r="P97" t="s">
        <v>56</v>
      </c>
      <c r="Q97" t="s">
        <v>65</v>
      </c>
      <c r="R97" t="s">
        <v>66</v>
      </c>
      <c r="S97" t="s">
        <v>53</v>
      </c>
      <c r="T97">
        <v>1</v>
      </c>
      <c r="U97">
        <v>3</v>
      </c>
      <c r="V97">
        <v>1</v>
      </c>
      <c r="W97">
        <v>2</v>
      </c>
      <c r="X97" t="s">
        <v>58</v>
      </c>
      <c r="Y97" t="s">
        <v>76</v>
      </c>
      <c r="Z97">
        <v>1</v>
      </c>
      <c r="AA97">
        <v>0</v>
      </c>
    </row>
    <row r="98" spans="1:27" x14ac:dyDescent="0.25">
      <c r="A98">
        <v>12585</v>
      </c>
      <c r="B98" t="s">
        <v>31</v>
      </c>
      <c r="C98" t="s">
        <v>33</v>
      </c>
      <c r="D98">
        <v>10000</v>
      </c>
      <c r="E98">
        <v>1</v>
      </c>
      <c r="F98" t="s">
        <v>25</v>
      </c>
      <c r="G98" t="s">
        <v>23</v>
      </c>
      <c r="H98" t="b">
        <v>1</v>
      </c>
      <c r="I98">
        <v>0</v>
      </c>
      <c r="J98" t="s">
        <v>20</v>
      </c>
      <c r="K98" t="s">
        <v>22</v>
      </c>
      <c r="L98">
        <v>27</v>
      </c>
      <c r="M98" t="b">
        <v>1</v>
      </c>
      <c r="N98" t="s">
        <v>72</v>
      </c>
      <c r="O98" t="s">
        <v>71</v>
      </c>
      <c r="P98" t="s">
        <v>50</v>
      </c>
      <c r="Q98" t="s">
        <v>51</v>
      </c>
      <c r="R98" t="s">
        <v>52</v>
      </c>
      <c r="S98" t="s">
        <v>62</v>
      </c>
      <c r="T98">
        <v>3</v>
      </c>
      <c r="U98">
        <v>2</v>
      </c>
      <c r="V98">
        <v>1</v>
      </c>
      <c r="W98">
        <v>2</v>
      </c>
      <c r="X98" t="s">
        <v>54</v>
      </c>
      <c r="Y98" t="s">
        <v>74</v>
      </c>
      <c r="Z98">
        <v>1</v>
      </c>
      <c r="AA98">
        <v>0</v>
      </c>
    </row>
    <row r="99" spans="1:27" x14ac:dyDescent="0.25">
      <c r="A99">
        <v>12590</v>
      </c>
      <c r="B99" t="s">
        <v>34</v>
      </c>
      <c r="C99" t="s">
        <v>33</v>
      </c>
      <c r="D99">
        <v>30000</v>
      </c>
      <c r="E99">
        <v>1</v>
      </c>
      <c r="F99" t="s">
        <v>13</v>
      </c>
      <c r="G99" t="s">
        <v>18</v>
      </c>
      <c r="H99" t="b">
        <v>1</v>
      </c>
      <c r="I99">
        <v>0</v>
      </c>
      <c r="J99" t="s">
        <v>15</v>
      </c>
      <c r="K99" t="s">
        <v>16</v>
      </c>
      <c r="L99">
        <v>63</v>
      </c>
      <c r="M99" t="b">
        <v>0</v>
      </c>
      <c r="N99" t="s">
        <v>59</v>
      </c>
      <c r="O99" t="s">
        <v>49</v>
      </c>
      <c r="P99" t="s">
        <v>50</v>
      </c>
      <c r="Q99" t="s">
        <v>51</v>
      </c>
      <c r="R99" t="s">
        <v>52</v>
      </c>
      <c r="S99" t="s">
        <v>53</v>
      </c>
      <c r="T99">
        <v>1</v>
      </c>
      <c r="U99">
        <v>4</v>
      </c>
      <c r="V99">
        <v>2</v>
      </c>
      <c r="W99">
        <v>5</v>
      </c>
      <c r="X99" t="s">
        <v>54</v>
      </c>
      <c r="Y99" t="s">
        <v>64</v>
      </c>
      <c r="Z99">
        <v>0</v>
      </c>
      <c r="AA99">
        <v>1</v>
      </c>
    </row>
    <row r="100" spans="1:27" x14ac:dyDescent="0.25">
      <c r="A100">
        <v>12591</v>
      </c>
      <c r="B100" t="s">
        <v>31</v>
      </c>
      <c r="C100" t="s">
        <v>32</v>
      </c>
      <c r="D100">
        <v>30000</v>
      </c>
      <c r="E100">
        <v>4</v>
      </c>
      <c r="F100" t="s">
        <v>29</v>
      </c>
      <c r="G100" t="s">
        <v>18</v>
      </c>
      <c r="H100" t="b">
        <v>1</v>
      </c>
      <c r="I100">
        <v>0</v>
      </c>
      <c r="J100" t="s">
        <v>15</v>
      </c>
      <c r="K100" t="s">
        <v>16</v>
      </c>
      <c r="L100">
        <v>45</v>
      </c>
      <c r="M100" t="b">
        <v>0</v>
      </c>
      <c r="N100" t="s">
        <v>70</v>
      </c>
      <c r="O100" t="s">
        <v>49</v>
      </c>
      <c r="P100" t="s">
        <v>50</v>
      </c>
      <c r="Q100" t="s">
        <v>51</v>
      </c>
      <c r="R100" t="s">
        <v>57</v>
      </c>
      <c r="S100" t="s">
        <v>53</v>
      </c>
      <c r="T100">
        <v>1</v>
      </c>
      <c r="U100">
        <v>5</v>
      </c>
      <c r="V100">
        <v>2</v>
      </c>
      <c r="W100">
        <v>4</v>
      </c>
      <c r="X100" t="s">
        <v>54</v>
      </c>
      <c r="Y100" t="s">
        <v>55</v>
      </c>
      <c r="Z100">
        <v>0</v>
      </c>
      <c r="AA100">
        <v>1</v>
      </c>
    </row>
    <row r="101" spans="1:27" x14ac:dyDescent="0.25">
      <c r="A101">
        <v>12610</v>
      </c>
      <c r="B101" t="s">
        <v>31</v>
      </c>
      <c r="C101" t="s">
        <v>32</v>
      </c>
      <c r="D101">
        <v>30000</v>
      </c>
      <c r="E101">
        <v>1</v>
      </c>
      <c r="F101" t="s">
        <v>13</v>
      </c>
      <c r="G101" t="s">
        <v>18</v>
      </c>
      <c r="H101" t="b">
        <v>1</v>
      </c>
      <c r="I101">
        <v>0</v>
      </c>
      <c r="J101" t="s">
        <v>15</v>
      </c>
      <c r="K101" t="s">
        <v>16</v>
      </c>
      <c r="L101">
        <v>47</v>
      </c>
      <c r="M101" t="b">
        <v>0</v>
      </c>
      <c r="N101" t="s">
        <v>70</v>
      </c>
      <c r="O101" t="s">
        <v>49</v>
      </c>
      <c r="P101" t="s">
        <v>50</v>
      </c>
      <c r="Q101" t="s">
        <v>51</v>
      </c>
      <c r="R101" t="s">
        <v>52</v>
      </c>
      <c r="S101" t="s">
        <v>53</v>
      </c>
      <c r="T101">
        <v>1</v>
      </c>
      <c r="U101">
        <v>4</v>
      </c>
      <c r="V101">
        <v>2</v>
      </c>
      <c r="W101">
        <v>4</v>
      </c>
      <c r="X101" t="s">
        <v>54</v>
      </c>
      <c r="Y101" t="s">
        <v>55</v>
      </c>
      <c r="Z101">
        <v>0</v>
      </c>
      <c r="AA101">
        <v>1</v>
      </c>
    </row>
    <row r="102" spans="1:27" x14ac:dyDescent="0.25">
      <c r="A102">
        <v>12629</v>
      </c>
      <c r="B102" t="s">
        <v>34</v>
      </c>
      <c r="C102" t="s">
        <v>33</v>
      </c>
      <c r="D102">
        <v>20000</v>
      </c>
      <c r="E102">
        <v>1</v>
      </c>
      <c r="F102" t="s">
        <v>17</v>
      </c>
      <c r="G102" t="s">
        <v>23</v>
      </c>
      <c r="H102" t="b">
        <v>0</v>
      </c>
      <c r="I102">
        <v>0</v>
      </c>
      <c r="J102" t="s">
        <v>15</v>
      </c>
      <c r="K102" t="s">
        <v>16</v>
      </c>
      <c r="L102">
        <v>37</v>
      </c>
      <c r="M102" t="b">
        <v>0</v>
      </c>
      <c r="N102" t="s">
        <v>48</v>
      </c>
      <c r="O102" t="s">
        <v>71</v>
      </c>
      <c r="P102" t="s">
        <v>50</v>
      </c>
      <c r="Q102" t="s">
        <v>51</v>
      </c>
      <c r="R102" t="s">
        <v>52</v>
      </c>
      <c r="S102" t="s">
        <v>53</v>
      </c>
      <c r="T102">
        <v>1</v>
      </c>
      <c r="U102">
        <v>3</v>
      </c>
      <c r="V102">
        <v>1</v>
      </c>
      <c r="W102">
        <v>3</v>
      </c>
      <c r="X102" t="s">
        <v>54</v>
      </c>
      <c r="Y102" t="s">
        <v>55</v>
      </c>
      <c r="Z102">
        <v>0</v>
      </c>
      <c r="AA102">
        <v>1</v>
      </c>
    </row>
    <row r="103" spans="1:27" x14ac:dyDescent="0.25">
      <c r="A103">
        <v>12663</v>
      </c>
      <c r="B103" t="s">
        <v>31</v>
      </c>
      <c r="C103" t="s">
        <v>32</v>
      </c>
      <c r="D103">
        <v>90000</v>
      </c>
      <c r="E103">
        <v>5</v>
      </c>
      <c r="F103" t="s">
        <v>27</v>
      </c>
      <c r="G103" t="s">
        <v>14</v>
      </c>
      <c r="H103" t="b">
        <v>1</v>
      </c>
      <c r="I103">
        <v>2</v>
      </c>
      <c r="J103" t="s">
        <v>28</v>
      </c>
      <c r="K103" t="s">
        <v>16</v>
      </c>
      <c r="L103">
        <v>59</v>
      </c>
      <c r="M103" t="b">
        <v>0</v>
      </c>
      <c r="N103" t="s">
        <v>59</v>
      </c>
      <c r="O103" t="s">
        <v>60</v>
      </c>
      <c r="P103" t="s">
        <v>61</v>
      </c>
      <c r="Q103" t="s">
        <v>51</v>
      </c>
      <c r="R103" t="s">
        <v>57</v>
      </c>
      <c r="S103" t="s">
        <v>75</v>
      </c>
      <c r="T103">
        <v>5</v>
      </c>
      <c r="U103">
        <v>1</v>
      </c>
      <c r="V103">
        <v>3</v>
      </c>
      <c r="W103">
        <v>5</v>
      </c>
      <c r="X103" t="s">
        <v>63</v>
      </c>
      <c r="Y103" t="s">
        <v>64</v>
      </c>
      <c r="Z103">
        <v>0</v>
      </c>
      <c r="AA103">
        <v>1</v>
      </c>
    </row>
    <row r="104" spans="1:27" x14ac:dyDescent="0.25">
      <c r="A104">
        <v>12664</v>
      </c>
      <c r="B104" t="s">
        <v>31</v>
      </c>
      <c r="C104" t="s">
        <v>32</v>
      </c>
      <c r="D104">
        <v>130000</v>
      </c>
      <c r="E104">
        <v>5</v>
      </c>
      <c r="F104" t="s">
        <v>17</v>
      </c>
      <c r="G104" t="s">
        <v>19</v>
      </c>
      <c r="H104" t="b">
        <v>1</v>
      </c>
      <c r="I104">
        <v>4</v>
      </c>
      <c r="J104" t="s">
        <v>15</v>
      </c>
      <c r="K104" t="s">
        <v>16</v>
      </c>
      <c r="L104">
        <v>59</v>
      </c>
      <c r="M104" t="b">
        <v>0</v>
      </c>
      <c r="N104" t="s">
        <v>59</v>
      </c>
      <c r="O104" t="s">
        <v>73</v>
      </c>
      <c r="P104" t="s">
        <v>61</v>
      </c>
      <c r="Q104" t="s">
        <v>51</v>
      </c>
      <c r="R104" t="s">
        <v>57</v>
      </c>
      <c r="S104" t="s">
        <v>53</v>
      </c>
      <c r="T104">
        <v>1</v>
      </c>
      <c r="U104">
        <v>3</v>
      </c>
      <c r="V104">
        <v>4</v>
      </c>
      <c r="W104">
        <v>5</v>
      </c>
      <c r="X104" t="s">
        <v>63</v>
      </c>
      <c r="Y104" t="s">
        <v>64</v>
      </c>
      <c r="Z104">
        <v>0</v>
      </c>
      <c r="AA104">
        <v>1</v>
      </c>
    </row>
    <row r="105" spans="1:27" x14ac:dyDescent="0.25">
      <c r="A105">
        <v>12666</v>
      </c>
      <c r="B105" t="s">
        <v>34</v>
      </c>
      <c r="C105" t="s">
        <v>33</v>
      </c>
      <c r="D105">
        <v>60000</v>
      </c>
      <c r="E105">
        <v>0</v>
      </c>
      <c r="F105" t="s">
        <v>13</v>
      </c>
      <c r="G105" t="s">
        <v>19</v>
      </c>
      <c r="H105" t="b">
        <v>0</v>
      </c>
      <c r="I105">
        <v>4</v>
      </c>
      <c r="J105" t="s">
        <v>20</v>
      </c>
      <c r="K105" t="s">
        <v>22</v>
      </c>
      <c r="L105">
        <v>31</v>
      </c>
      <c r="M105" t="b">
        <v>0</v>
      </c>
      <c r="N105" t="s">
        <v>72</v>
      </c>
      <c r="O105" t="s">
        <v>60</v>
      </c>
      <c r="P105" t="s">
        <v>61</v>
      </c>
      <c r="Q105" t="s">
        <v>65</v>
      </c>
      <c r="R105" t="s">
        <v>66</v>
      </c>
      <c r="S105" t="s">
        <v>62</v>
      </c>
      <c r="T105">
        <v>3</v>
      </c>
      <c r="U105">
        <v>4</v>
      </c>
      <c r="V105">
        <v>3</v>
      </c>
      <c r="W105">
        <v>2</v>
      </c>
      <c r="X105" t="s">
        <v>63</v>
      </c>
      <c r="Y105" t="s">
        <v>76</v>
      </c>
      <c r="Z105">
        <v>0</v>
      </c>
      <c r="AA105">
        <v>1</v>
      </c>
    </row>
    <row r="106" spans="1:27" x14ac:dyDescent="0.25">
      <c r="A106">
        <v>12678</v>
      </c>
      <c r="B106" t="s">
        <v>34</v>
      </c>
      <c r="C106" t="s">
        <v>32</v>
      </c>
      <c r="D106">
        <v>130000</v>
      </c>
      <c r="E106">
        <v>4</v>
      </c>
      <c r="F106" t="s">
        <v>25</v>
      </c>
      <c r="G106" t="s">
        <v>26</v>
      </c>
      <c r="H106" t="b">
        <v>1</v>
      </c>
      <c r="I106">
        <v>4</v>
      </c>
      <c r="J106" t="s">
        <v>15</v>
      </c>
      <c r="K106" t="s">
        <v>22</v>
      </c>
      <c r="L106">
        <v>31</v>
      </c>
      <c r="M106" t="b">
        <v>0</v>
      </c>
      <c r="N106" t="s">
        <v>72</v>
      </c>
      <c r="O106" t="s">
        <v>73</v>
      </c>
      <c r="P106" t="s">
        <v>61</v>
      </c>
      <c r="Q106" t="s">
        <v>51</v>
      </c>
      <c r="R106" t="s">
        <v>57</v>
      </c>
      <c r="S106" t="s">
        <v>53</v>
      </c>
      <c r="T106">
        <v>1</v>
      </c>
      <c r="U106">
        <v>2</v>
      </c>
      <c r="V106">
        <v>4</v>
      </c>
      <c r="W106">
        <v>2</v>
      </c>
      <c r="X106" t="s">
        <v>63</v>
      </c>
      <c r="Y106" t="s">
        <v>74</v>
      </c>
      <c r="Z106">
        <v>0</v>
      </c>
      <c r="AA106">
        <v>1</v>
      </c>
    </row>
    <row r="107" spans="1:27" x14ac:dyDescent="0.25">
      <c r="A107">
        <v>12697</v>
      </c>
      <c r="B107" t="s">
        <v>34</v>
      </c>
      <c r="C107" t="s">
        <v>32</v>
      </c>
      <c r="D107">
        <v>90000</v>
      </c>
      <c r="E107">
        <v>0</v>
      </c>
      <c r="F107" t="s">
        <v>13</v>
      </c>
      <c r="G107" t="s">
        <v>19</v>
      </c>
      <c r="H107" t="b">
        <v>0</v>
      </c>
      <c r="I107">
        <v>4</v>
      </c>
      <c r="J107" t="s">
        <v>28</v>
      </c>
      <c r="K107" t="s">
        <v>22</v>
      </c>
      <c r="L107">
        <v>36</v>
      </c>
      <c r="M107" t="b">
        <v>0</v>
      </c>
      <c r="N107" t="s">
        <v>48</v>
      </c>
      <c r="O107" t="s">
        <v>60</v>
      </c>
      <c r="P107" t="s">
        <v>61</v>
      </c>
      <c r="Q107" t="s">
        <v>65</v>
      </c>
      <c r="R107" t="s">
        <v>66</v>
      </c>
      <c r="S107" t="s">
        <v>75</v>
      </c>
      <c r="T107">
        <v>5</v>
      </c>
      <c r="U107">
        <v>4</v>
      </c>
      <c r="V107">
        <v>3</v>
      </c>
      <c r="W107">
        <v>3</v>
      </c>
      <c r="X107" t="s">
        <v>63</v>
      </c>
      <c r="Y107" t="s">
        <v>69</v>
      </c>
      <c r="Z107">
        <v>0</v>
      </c>
      <c r="AA107">
        <v>1</v>
      </c>
    </row>
    <row r="108" spans="1:27" x14ac:dyDescent="0.25">
      <c r="A108">
        <v>12705</v>
      </c>
      <c r="B108" t="s">
        <v>31</v>
      </c>
      <c r="C108" t="s">
        <v>33</v>
      </c>
      <c r="D108">
        <v>150000</v>
      </c>
      <c r="E108">
        <v>0</v>
      </c>
      <c r="F108" t="s">
        <v>13</v>
      </c>
      <c r="G108" t="s">
        <v>26</v>
      </c>
      <c r="H108" t="b">
        <v>1</v>
      </c>
      <c r="I108">
        <v>4</v>
      </c>
      <c r="J108" t="s">
        <v>15</v>
      </c>
      <c r="K108" t="s">
        <v>22</v>
      </c>
      <c r="L108">
        <v>37</v>
      </c>
      <c r="M108" t="b">
        <v>1</v>
      </c>
      <c r="N108" t="s">
        <v>48</v>
      </c>
      <c r="O108" t="s">
        <v>73</v>
      </c>
      <c r="P108" t="s">
        <v>61</v>
      </c>
      <c r="Q108" t="s">
        <v>65</v>
      </c>
      <c r="R108" t="s">
        <v>66</v>
      </c>
      <c r="S108" t="s">
        <v>53</v>
      </c>
      <c r="T108">
        <v>1</v>
      </c>
      <c r="U108">
        <v>4</v>
      </c>
      <c r="V108">
        <v>4</v>
      </c>
      <c r="W108">
        <v>3</v>
      </c>
      <c r="X108" t="s">
        <v>63</v>
      </c>
      <c r="Y108" t="s">
        <v>69</v>
      </c>
      <c r="Z108">
        <v>1</v>
      </c>
      <c r="AA108">
        <v>0</v>
      </c>
    </row>
    <row r="109" spans="1:27" x14ac:dyDescent="0.25">
      <c r="A109">
        <v>12716</v>
      </c>
      <c r="B109" t="s">
        <v>34</v>
      </c>
      <c r="C109" t="s">
        <v>33</v>
      </c>
      <c r="D109">
        <v>30000</v>
      </c>
      <c r="E109">
        <v>0</v>
      </c>
      <c r="F109" t="s">
        <v>17</v>
      </c>
      <c r="G109" t="s">
        <v>18</v>
      </c>
      <c r="H109" t="b">
        <v>1</v>
      </c>
      <c r="I109">
        <v>1</v>
      </c>
      <c r="J109" t="s">
        <v>20</v>
      </c>
      <c r="K109" t="s">
        <v>16</v>
      </c>
      <c r="L109">
        <v>32</v>
      </c>
      <c r="M109" t="b">
        <v>0</v>
      </c>
      <c r="N109" t="s">
        <v>72</v>
      </c>
      <c r="O109" t="s">
        <v>49</v>
      </c>
      <c r="P109" t="s">
        <v>56</v>
      </c>
      <c r="Q109" t="s">
        <v>65</v>
      </c>
      <c r="R109" t="s">
        <v>66</v>
      </c>
      <c r="S109" t="s">
        <v>62</v>
      </c>
      <c r="T109">
        <v>3</v>
      </c>
      <c r="U109">
        <v>3</v>
      </c>
      <c r="V109">
        <v>2</v>
      </c>
      <c r="W109">
        <v>2</v>
      </c>
      <c r="X109" t="s">
        <v>58</v>
      </c>
      <c r="Y109" t="s">
        <v>76</v>
      </c>
      <c r="Z109">
        <v>0</v>
      </c>
      <c r="AA109">
        <v>1</v>
      </c>
    </row>
    <row r="110" spans="1:27" x14ac:dyDescent="0.25">
      <c r="A110">
        <v>12718</v>
      </c>
      <c r="B110" t="s">
        <v>34</v>
      </c>
      <c r="C110" t="s">
        <v>32</v>
      </c>
      <c r="D110">
        <v>30000</v>
      </c>
      <c r="E110">
        <v>0</v>
      </c>
      <c r="F110" t="s">
        <v>17</v>
      </c>
      <c r="G110" t="s">
        <v>18</v>
      </c>
      <c r="H110" t="b">
        <v>1</v>
      </c>
      <c r="I110">
        <v>1</v>
      </c>
      <c r="J110" t="s">
        <v>20</v>
      </c>
      <c r="K110" t="s">
        <v>16</v>
      </c>
      <c r="L110">
        <v>31</v>
      </c>
      <c r="M110" t="b">
        <v>0</v>
      </c>
      <c r="N110" t="s">
        <v>72</v>
      </c>
      <c r="O110" t="s">
        <v>49</v>
      </c>
      <c r="P110" t="s">
        <v>56</v>
      </c>
      <c r="Q110" t="s">
        <v>65</v>
      </c>
      <c r="R110" t="s">
        <v>66</v>
      </c>
      <c r="S110" t="s">
        <v>62</v>
      </c>
      <c r="T110">
        <v>3</v>
      </c>
      <c r="U110">
        <v>3</v>
      </c>
      <c r="V110">
        <v>2</v>
      </c>
      <c r="W110">
        <v>2</v>
      </c>
      <c r="X110" t="s">
        <v>58</v>
      </c>
      <c r="Y110" t="s">
        <v>76</v>
      </c>
      <c r="Z110">
        <v>0</v>
      </c>
      <c r="AA110">
        <v>1</v>
      </c>
    </row>
    <row r="111" spans="1:27" x14ac:dyDescent="0.25">
      <c r="A111">
        <v>12728</v>
      </c>
      <c r="B111" t="s">
        <v>34</v>
      </c>
      <c r="C111" t="s">
        <v>33</v>
      </c>
      <c r="D111">
        <v>30000</v>
      </c>
      <c r="E111">
        <v>0</v>
      </c>
      <c r="F111" t="s">
        <v>17</v>
      </c>
      <c r="G111" t="s">
        <v>18</v>
      </c>
      <c r="H111" t="b">
        <v>0</v>
      </c>
      <c r="I111">
        <v>1</v>
      </c>
      <c r="J111" t="s">
        <v>24</v>
      </c>
      <c r="K111" t="s">
        <v>16</v>
      </c>
      <c r="L111">
        <v>27</v>
      </c>
      <c r="M111" t="b">
        <v>0</v>
      </c>
      <c r="N111" t="s">
        <v>72</v>
      </c>
      <c r="O111" t="s">
        <v>49</v>
      </c>
      <c r="P111" t="s">
        <v>56</v>
      </c>
      <c r="Q111" t="s">
        <v>65</v>
      </c>
      <c r="R111" t="s">
        <v>66</v>
      </c>
      <c r="S111" t="s">
        <v>53</v>
      </c>
      <c r="T111">
        <v>2</v>
      </c>
      <c r="U111">
        <v>3</v>
      </c>
      <c r="V111">
        <v>2</v>
      </c>
      <c r="W111">
        <v>2</v>
      </c>
      <c r="X111" t="s">
        <v>58</v>
      </c>
      <c r="Y111" t="s">
        <v>76</v>
      </c>
      <c r="Z111">
        <v>0</v>
      </c>
      <c r="AA111">
        <v>1</v>
      </c>
    </row>
    <row r="112" spans="1:27" x14ac:dyDescent="0.25">
      <c r="A112">
        <v>12731</v>
      </c>
      <c r="B112" t="s">
        <v>34</v>
      </c>
      <c r="C112" t="s">
        <v>33</v>
      </c>
      <c r="D112">
        <v>30000</v>
      </c>
      <c r="E112">
        <v>0</v>
      </c>
      <c r="F112" t="s">
        <v>25</v>
      </c>
      <c r="G112" t="s">
        <v>23</v>
      </c>
      <c r="H112" t="b">
        <v>0</v>
      </c>
      <c r="I112">
        <v>1</v>
      </c>
      <c r="J112" t="s">
        <v>24</v>
      </c>
      <c r="K112" t="s">
        <v>16</v>
      </c>
      <c r="L112">
        <v>32</v>
      </c>
      <c r="M112" t="b">
        <v>0</v>
      </c>
      <c r="N112" t="s">
        <v>72</v>
      </c>
      <c r="O112" t="s">
        <v>49</v>
      </c>
      <c r="P112" t="s">
        <v>56</v>
      </c>
      <c r="Q112" t="s">
        <v>65</v>
      </c>
      <c r="R112" t="s">
        <v>66</v>
      </c>
      <c r="S112" t="s">
        <v>53</v>
      </c>
      <c r="T112">
        <v>2</v>
      </c>
      <c r="U112">
        <v>2</v>
      </c>
      <c r="V112">
        <v>2</v>
      </c>
      <c r="W112">
        <v>2</v>
      </c>
      <c r="X112" t="s">
        <v>58</v>
      </c>
      <c r="Y112" t="s">
        <v>76</v>
      </c>
      <c r="Z112">
        <v>0</v>
      </c>
      <c r="AA112">
        <v>1</v>
      </c>
    </row>
    <row r="113" spans="1:27" x14ac:dyDescent="0.25">
      <c r="A113">
        <v>12744</v>
      </c>
      <c r="B113" t="s">
        <v>34</v>
      </c>
      <c r="C113" t="s">
        <v>32</v>
      </c>
      <c r="D113">
        <v>40000</v>
      </c>
      <c r="E113">
        <v>2</v>
      </c>
      <c r="F113" t="s">
        <v>17</v>
      </c>
      <c r="G113" t="s">
        <v>18</v>
      </c>
      <c r="H113" t="b">
        <v>1</v>
      </c>
      <c r="I113">
        <v>0</v>
      </c>
      <c r="J113" t="s">
        <v>15</v>
      </c>
      <c r="K113" t="s">
        <v>16</v>
      </c>
      <c r="L113">
        <v>33</v>
      </c>
      <c r="M113" t="b">
        <v>0</v>
      </c>
      <c r="N113" t="s">
        <v>72</v>
      </c>
      <c r="O113" t="s">
        <v>49</v>
      </c>
      <c r="P113" t="s">
        <v>50</v>
      </c>
      <c r="Q113" t="s">
        <v>51</v>
      </c>
      <c r="R113" t="s">
        <v>52</v>
      </c>
      <c r="S113" t="s">
        <v>53</v>
      </c>
      <c r="T113">
        <v>1</v>
      </c>
      <c r="U113">
        <v>3</v>
      </c>
      <c r="V113">
        <v>2</v>
      </c>
      <c r="W113">
        <v>2</v>
      </c>
      <c r="X113" t="s">
        <v>54</v>
      </c>
      <c r="Y113" t="s">
        <v>74</v>
      </c>
      <c r="Z113">
        <v>0</v>
      </c>
      <c r="AA113">
        <v>1</v>
      </c>
    </row>
    <row r="114" spans="1:27" x14ac:dyDescent="0.25">
      <c r="A114">
        <v>12768</v>
      </c>
      <c r="B114" t="s">
        <v>31</v>
      </c>
      <c r="C114" t="s">
        <v>33</v>
      </c>
      <c r="D114">
        <v>30000</v>
      </c>
      <c r="E114">
        <v>1</v>
      </c>
      <c r="F114" t="s">
        <v>25</v>
      </c>
      <c r="G114" t="s">
        <v>18</v>
      </c>
      <c r="H114" t="b">
        <v>1</v>
      </c>
      <c r="I114">
        <v>1</v>
      </c>
      <c r="J114" t="s">
        <v>20</v>
      </c>
      <c r="K114" t="s">
        <v>30</v>
      </c>
      <c r="L114">
        <v>52</v>
      </c>
      <c r="M114" t="b">
        <v>1</v>
      </c>
      <c r="N114" t="s">
        <v>70</v>
      </c>
      <c r="O114" t="s">
        <v>49</v>
      </c>
      <c r="P114" t="s">
        <v>56</v>
      </c>
      <c r="Q114" t="s">
        <v>51</v>
      </c>
      <c r="R114" t="s">
        <v>52</v>
      </c>
      <c r="S114" t="s">
        <v>62</v>
      </c>
      <c r="T114">
        <v>3</v>
      </c>
      <c r="U114">
        <v>2</v>
      </c>
      <c r="V114">
        <v>2</v>
      </c>
      <c r="W114">
        <v>4</v>
      </c>
      <c r="X114" t="s">
        <v>58</v>
      </c>
      <c r="Y114" t="s">
        <v>55</v>
      </c>
      <c r="Z114">
        <v>1</v>
      </c>
      <c r="AA114">
        <v>0</v>
      </c>
    </row>
    <row r="115" spans="1:27" x14ac:dyDescent="0.25">
      <c r="A115">
        <v>12774</v>
      </c>
      <c r="B115" t="s">
        <v>31</v>
      </c>
      <c r="C115" t="s">
        <v>32</v>
      </c>
      <c r="D115">
        <v>40000</v>
      </c>
      <c r="E115">
        <v>1</v>
      </c>
      <c r="F115" t="s">
        <v>17</v>
      </c>
      <c r="G115" t="s">
        <v>18</v>
      </c>
      <c r="H115" t="b">
        <v>1</v>
      </c>
      <c r="I115">
        <v>1</v>
      </c>
      <c r="J115" t="s">
        <v>24</v>
      </c>
      <c r="K115" t="s">
        <v>30</v>
      </c>
      <c r="L115">
        <v>51</v>
      </c>
      <c r="M115" t="b">
        <v>1</v>
      </c>
      <c r="N115" t="s">
        <v>70</v>
      </c>
      <c r="O115" t="s">
        <v>49</v>
      </c>
      <c r="P115" t="s">
        <v>56</v>
      </c>
      <c r="Q115" t="s">
        <v>51</v>
      </c>
      <c r="R115" t="s">
        <v>52</v>
      </c>
      <c r="S115" t="s">
        <v>53</v>
      </c>
      <c r="T115">
        <v>2</v>
      </c>
      <c r="U115">
        <v>3</v>
      </c>
      <c r="V115">
        <v>2</v>
      </c>
      <c r="W115">
        <v>4</v>
      </c>
      <c r="X115" t="s">
        <v>58</v>
      </c>
      <c r="Y115" t="s">
        <v>55</v>
      </c>
      <c r="Z115">
        <v>1</v>
      </c>
      <c r="AA115">
        <v>0</v>
      </c>
    </row>
    <row r="116" spans="1:27" x14ac:dyDescent="0.25">
      <c r="A116">
        <v>12808</v>
      </c>
      <c r="B116" t="s">
        <v>31</v>
      </c>
      <c r="C116" t="s">
        <v>33</v>
      </c>
      <c r="D116">
        <v>40000</v>
      </c>
      <c r="E116">
        <v>0</v>
      </c>
      <c r="F116" t="s">
        <v>13</v>
      </c>
      <c r="G116" t="s">
        <v>18</v>
      </c>
      <c r="H116" t="b">
        <v>1</v>
      </c>
      <c r="I116">
        <v>0</v>
      </c>
      <c r="J116" t="s">
        <v>15</v>
      </c>
      <c r="K116" t="s">
        <v>16</v>
      </c>
      <c r="L116">
        <v>38</v>
      </c>
      <c r="M116" t="b">
        <v>1</v>
      </c>
      <c r="N116" t="s">
        <v>48</v>
      </c>
      <c r="O116" t="s">
        <v>49</v>
      </c>
      <c r="P116" t="s">
        <v>50</v>
      </c>
      <c r="Q116" t="s">
        <v>65</v>
      </c>
      <c r="R116" t="s">
        <v>66</v>
      </c>
      <c r="S116" t="s">
        <v>53</v>
      </c>
      <c r="T116">
        <v>1</v>
      </c>
      <c r="U116">
        <v>4</v>
      </c>
      <c r="V116">
        <v>2</v>
      </c>
      <c r="W116">
        <v>3</v>
      </c>
      <c r="X116" t="s">
        <v>54</v>
      </c>
      <c r="Y116" t="s">
        <v>69</v>
      </c>
      <c r="Z116">
        <v>1</v>
      </c>
      <c r="AA116">
        <v>0</v>
      </c>
    </row>
    <row r="117" spans="1:27" x14ac:dyDescent="0.25">
      <c r="A117">
        <v>12821</v>
      </c>
      <c r="B117" t="s">
        <v>31</v>
      </c>
      <c r="C117" t="s">
        <v>33</v>
      </c>
      <c r="D117">
        <v>40000</v>
      </c>
      <c r="E117">
        <v>0</v>
      </c>
      <c r="F117" t="s">
        <v>13</v>
      </c>
      <c r="G117" t="s">
        <v>18</v>
      </c>
      <c r="H117" t="b">
        <v>1</v>
      </c>
      <c r="I117">
        <v>0</v>
      </c>
      <c r="J117" t="s">
        <v>15</v>
      </c>
      <c r="K117" t="s">
        <v>16</v>
      </c>
      <c r="L117">
        <v>39</v>
      </c>
      <c r="M117" t="b">
        <v>0</v>
      </c>
      <c r="N117" t="s">
        <v>48</v>
      </c>
      <c r="O117" t="s">
        <v>49</v>
      </c>
      <c r="P117" t="s">
        <v>50</v>
      </c>
      <c r="Q117" t="s">
        <v>65</v>
      </c>
      <c r="R117" t="s">
        <v>66</v>
      </c>
      <c r="S117" t="s">
        <v>53</v>
      </c>
      <c r="T117">
        <v>1</v>
      </c>
      <c r="U117">
        <v>4</v>
      </c>
      <c r="V117">
        <v>2</v>
      </c>
      <c r="W117">
        <v>3</v>
      </c>
      <c r="X117" t="s">
        <v>54</v>
      </c>
      <c r="Y117" t="s">
        <v>69</v>
      </c>
      <c r="Z117">
        <v>0</v>
      </c>
      <c r="AA117">
        <v>1</v>
      </c>
    </row>
    <row r="118" spans="1:27" x14ac:dyDescent="0.25">
      <c r="A118">
        <v>12833</v>
      </c>
      <c r="B118" t="s">
        <v>34</v>
      </c>
      <c r="C118" t="s">
        <v>32</v>
      </c>
      <c r="D118">
        <v>20000</v>
      </c>
      <c r="E118">
        <v>3</v>
      </c>
      <c r="F118" t="s">
        <v>25</v>
      </c>
      <c r="G118" t="s">
        <v>23</v>
      </c>
      <c r="H118" t="b">
        <v>1</v>
      </c>
      <c r="I118">
        <v>1</v>
      </c>
      <c r="J118" t="s">
        <v>15</v>
      </c>
      <c r="K118" t="s">
        <v>16</v>
      </c>
      <c r="L118">
        <v>42</v>
      </c>
      <c r="M118" t="b">
        <v>1</v>
      </c>
      <c r="N118" t="s">
        <v>48</v>
      </c>
      <c r="O118" t="s">
        <v>71</v>
      </c>
      <c r="P118" t="s">
        <v>56</v>
      </c>
      <c r="Q118" t="s">
        <v>51</v>
      </c>
      <c r="R118" t="s">
        <v>57</v>
      </c>
      <c r="S118" t="s">
        <v>53</v>
      </c>
      <c r="T118">
        <v>1</v>
      </c>
      <c r="U118">
        <v>2</v>
      </c>
      <c r="V118">
        <v>1</v>
      </c>
      <c r="W118">
        <v>3</v>
      </c>
      <c r="X118" t="s">
        <v>58</v>
      </c>
      <c r="Y118" t="s">
        <v>55</v>
      </c>
      <c r="Z118">
        <v>1</v>
      </c>
      <c r="AA118">
        <v>0</v>
      </c>
    </row>
    <row r="119" spans="1:27" x14ac:dyDescent="0.25">
      <c r="A119">
        <v>12871</v>
      </c>
      <c r="B119" t="s">
        <v>34</v>
      </c>
      <c r="C119" t="s">
        <v>32</v>
      </c>
      <c r="D119">
        <v>30000</v>
      </c>
      <c r="E119">
        <v>0</v>
      </c>
      <c r="F119" t="s">
        <v>17</v>
      </c>
      <c r="G119" t="s">
        <v>18</v>
      </c>
      <c r="H119" t="b">
        <v>0</v>
      </c>
      <c r="I119">
        <v>1</v>
      </c>
      <c r="J119" t="s">
        <v>20</v>
      </c>
      <c r="K119" t="s">
        <v>16</v>
      </c>
      <c r="L119">
        <v>29</v>
      </c>
      <c r="M119" t="b">
        <v>0</v>
      </c>
      <c r="N119" t="s">
        <v>72</v>
      </c>
      <c r="O119" t="s">
        <v>49</v>
      </c>
      <c r="P119" t="s">
        <v>56</v>
      </c>
      <c r="Q119" t="s">
        <v>65</v>
      </c>
      <c r="R119" t="s">
        <v>66</v>
      </c>
      <c r="S119" t="s">
        <v>62</v>
      </c>
      <c r="T119">
        <v>3</v>
      </c>
      <c r="U119">
        <v>3</v>
      </c>
      <c r="V119">
        <v>2</v>
      </c>
      <c r="W119">
        <v>2</v>
      </c>
      <c r="X119" t="s">
        <v>58</v>
      </c>
      <c r="Y119" t="s">
        <v>76</v>
      </c>
      <c r="Z119">
        <v>0</v>
      </c>
      <c r="AA119">
        <v>1</v>
      </c>
    </row>
    <row r="120" spans="1:27" x14ac:dyDescent="0.25">
      <c r="A120">
        <v>12882</v>
      </c>
      <c r="B120" t="s">
        <v>31</v>
      </c>
      <c r="C120" t="s">
        <v>33</v>
      </c>
      <c r="D120">
        <v>50000</v>
      </c>
      <c r="E120">
        <v>1</v>
      </c>
      <c r="F120" t="s">
        <v>29</v>
      </c>
      <c r="G120" t="s">
        <v>14</v>
      </c>
      <c r="H120" t="b">
        <v>1</v>
      </c>
      <c r="I120">
        <v>0</v>
      </c>
      <c r="J120" t="s">
        <v>15</v>
      </c>
      <c r="K120" t="s">
        <v>30</v>
      </c>
      <c r="L120">
        <v>33</v>
      </c>
      <c r="M120" t="b">
        <v>1</v>
      </c>
      <c r="N120" t="s">
        <v>72</v>
      </c>
      <c r="O120" t="s">
        <v>49</v>
      </c>
      <c r="P120" t="s">
        <v>50</v>
      </c>
      <c r="Q120" t="s">
        <v>51</v>
      </c>
      <c r="R120" t="s">
        <v>52</v>
      </c>
      <c r="S120" t="s">
        <v>53</v>
      </c>
      <c r="T120">
        <v>1</v>
      </c>
      <c r="U120">
        <v>5</v>
      </c>
      <c r="V120">
        <v>2</v>
      </c>
      <c r="W120">
        <v>2</v>
      </c>
      <c r="X120" t="s">
        <v>54</v>
      </c>
      <c r="Y120" t="s">
        <v>74</v>
      </c>
      <c r="Z120">
        <v>1</v>
      </c>
      <c r="AA120">
        <v>0</v>
      </c>
    </row>
    <row r="121" spans="1:27" x14ac:dyDescent="0.25">
      <c r="A121">
        <v>12922</v>
      </c>
      <c r="B121" t="s">
        <v>34</v>
      </c>
      <c r="C121" t="s">
        <v>32</v>
      </c>
      <c r="D121">
        <v>60000</v>
      </c>
      <c r="E121">
        <v>3</v>
      </c>
      <c r="F121" t="s">
        <v>13</v>
      </c>
      <c r="G121" t="s">
        <v>14</v>
      </c>
      <c r="H121" t="b">
        <v>1</v>
      </c>
      <c r="I121">
        <v>0</v>
      </c>
      <c r="J121" t="s">
        <v>20</v>
      </c>
      <c r="K121" t="s">
        <v>30</v>
      </c>
      <c r="L121">
        <v>40</v>
      </c>
      <c r="M121" t="b">
        <v>1</v>
      </c>
      <c r="N121" t="s">
        <v>48</v>
      </c>
      <c r="O121" t="s">
        <v>60</v>
      </c>
      <c r="P121" t="s">
        <v>50</v>
      </c>
      <c r="Q121" t="s">
        <v>51</v>
      </c>
      <c r="R121" t="s">
        <v>57</v>
      </c>
      <c r="S121" t="s">
        <v>62</v>
      </c>
      <c r="T121">
        <v>3</v>
      </c>
      <c r="U121">
        <v>4</v>
      </c>
      <c r="V121">
        <v>3</v>
      </c>
      <c r="W121">
        <v>3</v>
      </c>
      <c r="X121" t="s">
        <v>54</v>
      </c>
      <c r="Y121" t="s">
        <v>55</v>
      </c>
      <c r="Z121">
        <v>1</v>
      </c>
      <c r="AA121">
        <v>0</v>
      </c>
    </row>
    <row r="122" spans="1:27" x14ac:dyDescent="0.25">
      <c r="A122">
        <v>12957</v>
      </c>
      <c r="B122" t="s">
        <v>34</v>
      </c>
      <c r="C122" t="s">
        <v>32</v>
      </c>
      <c r="D122">
        <v>70000</v>
      </c>
      <c r="E122">
        <v>1</v>
      </c>
      <c r="F122" t="s">
        <v>13</v>
      </c>
      <c r="G122" t="s">
        <v>19</v>
      </c>
      <c r="H122" t="b">
        <v>0</v>
      </c>
      <c r="I122">
        <v>1</v>
      </c>
      <c r="J122" t="s">
        <v>15</v>
      </c>
      <c r="K122" t="s">
        <v>30</v>
      </c>
      <c r="L122">
        <v>44</v>
      </c>
      <c r="M122" t="b">
        <v>0</v>
      </c>
      <c r="N122" t="s">
        <v>48</v>
      </c>
      <c r="O122" t="s">
        <v>60</v>
      </c>
      <c r="P122" t="s">
        <v>56</v>
      </c>
      <c r="Q122" t="s">
        <v>51</v>
      </c>
      <c r="R122" t="s">
        <v>52</v>
      </c>
      <c r="S122" t="s">
        <v>53</v>
      </c>
      <c r="T122">
        <v>1</v>
      </c>
      <c r="U122">
        <v>4</v>
      </c>
      <c r="V122">
        <v>3</v>
      </c>
      <c r="W122">
        <v>3</v>
      </c>
      <c r="X122" t="s">
        <v>58</v>
      </c>
      <c r="Y122" t="s">
        <v>55</v>
      </c>
      <c r="Z122">
        <v>0</v>
      </c>
      <c r="AA122">
        <v>1</v>
      </c>
    </row>
    <row r="123" spans="1:27" x14ac:dyDescent="0.25">
      <c r="A123">
        <v>12964</v>
      </c>
      <c r="B123" t="s">
        <v>31</v>
      </c>
      <c r="C123" t="s">
        <v>33</v>
      </c>
      <c r="D123">
        <v>70000</v>
      </c>
      <c r="E123">
        <v>1</v>
      </c>
      <c r="F123" t="s">
        <v>17</v>
      </c>
      <c r="G123" t="s">
        <v>14</v>
      </c>
      <c r="H123" t="b">
        <v>1</v>
      </c>
      <c r="I123">
        <v>1</v>
      </c>
      <c r="J123" t="s">
        <v>15</v>
      </c>
      <c r="K123" t="s">
        <v>30</v>
      </c>
      <c r="L123">
        <v>44</v>
      </c>
      <c r="M123" t="b">
        <v>0</v>
      </c>
      <c r="N123" t="s">
        <v>48</v>
      </c>
      <c r="O123" t="s">
        <v>60</v>
      </c>
      <c r="P123" t="s">
        <v>56</v>
      </c>
      <c r="Q123" t="s">
        <v>51</v>
      </c>
      <c r="R123" t="s">
        <v>52</v>
      </c>
      <c r="S123" t="s">
        <v>53</v>
      </c>
      <c r="T123">
        <v>1</v>
      </c>
      <c r="U123">
        <v>3</v>
      </c>
      <c r="V123">
        <v>3</v>
      </c>
      <c r="W123">
        <v>3</v>
      </c>
      <c r="X123" t="s">
        <v>58</v>
      </c>
      <c r="Y123" t="s">
        <v>55</v>
      </c>
      <c r="Z123">
        <v>0</v>
      </c>
      <c r="AA123">
        <v>1</v>
      </c>
    </row>
    <row r="124" spans="1:27" x14ac:dyDescent="0.25">
      <c r="A124">
        <v>12993</v>
      </c>
      <c r="B124" t="s">
        <v>31</v>
      </c>
      <c r="C124" t="s">
        <v>33</v>
      </c>
      <c r="D124">
        <v>60000</v>
      </c>
      <c r="E124">
        <v>2</v>
      </c>
      <c r="F124" t="s">
        <v>13</v>
      </c>
      <c r="G124" t="s">
        <v>19</v>
      </c>
      <c r="H124" t="b">
        <v>1</v>
      </c>
      <c r="I124">
        <v>1</v>
      </c>
      <c r="J124" t="s">
        <v>20</v>
      </c>
      <c r="K124" t="s">
        <v>22</v>
      </c>
      <c r="L124">
        <v>37</v>
      </c>
      <c r="M124" t="b">
        <v>0</v>
      </c>
      <c r="N124" t="s">
        <v>48</v>
      </c>
      <c r="O124" t="s">
        <v>60</v>
      </c>
      <c r="P124" t="s">
        <v>56</v>
      </c>
      <c r="Q124" t="s">
        <v>51</v>
      </c>
      <c r="R124" t="s">
        <v>52</v>
      </c>
      <c r="S124" t="s">
        <v>62</v>
      </c>
      <c r="T124">
        <v>3</v>
      </c>
      <c r="U124">
        <v>4</v>
      </c>
      <c r="V124">
        <v>3</v>
      </c>
      <c r="W124">
        <v>3</v>
      </c>
      <c r="X124" t="s">
        <v>58</v>
      </c>
      <c r="Y124" t="s">
        <v>55</v>
      </c>
      <c r="Z124">
        <v>0</v>
      </c>
      <c r="AA124">
        <v>1</v>
      </c>
    </row>
    <row r="125" spans="1:27" x14ac:dyDescent="0.25">
      <c r="A125">
        <v>13066</v>
      </c>
      <c r="B125" t="s">
        <v>34</v>
      </c>
      <c r="C125" t="s">
        <v>33</v>
      </c>
      <c r="D125">
        <v>30000</v>
      </c>
      <c r="E125">
        <v>0</v>
      </c>
      <c r="F125" t="s">
        <v>25</v>
      </c>
      <c r="G125" t="s">
        <v>14</v>
      </c>
      <c r="H125" t="b">
        <v>0</v>
      </c>
      <c r="I125">
        <v>2</v>
      </c>
      <c r="J125" t="s">
        <v>24</v>
      </c>
      <c r="K125" t="s">
        <v>30</v>
      </c>
      <c r="L125">
        <v>31</v>
      </c>
      <c r="M125" t="b">
        <v>1</v>
      </c>
      <c r="N125" t="s">
        <v>72</v>
      </c>
      <c r="O125" t="s">
        <v>49</v>
      </c>
      <c r="P125" t="s">
        <v>61</v>
      </c>
      <c r="Q125" t="s">
        <v>65</v>
      </c>
      <c r="R125" t="s">
        <v>66</v>
      </c>
      <c r="S125" t="s">
        <v>53</v>
      </c>
      <c r="T125">
        <v>2</v>
      </c>
      <c r="U125">
        <v>2</v>
      </c>
      <c r="V125">
        <v>2</v>
      </c>
      <c r="W125">
        <v>2</v>
      </c>
      <c r="X125" t="s">
        <v>63</v>
      </c>
      <c r="Y125" t="s">
        <v>76</v>
      </c>
      <c r="Z125">
        <v>1</v>
      </c>
      <c r="AA125">
        <v>0</v>
      </c>
    </row>
    <row r="126" spans="1:27" x14ac:dyDescent="0.25">
      <c r="A126">
        <v>13073</v>
      </c>
      <c r="B126" t="s">
        <v>31</v>
      </c>
      <c r="C126" t="s">
        <v>32</v>
      </c>
      <c r="D126">
        <v>60000</v>
      </c>
      <c r="E126">
        <v>0</v>
      </c>
      <c r="F126" t="s">
        <v>17</v>
      </c>
      <c r="G126" t="s">
        <v>19</v>
      </c>
      <c r="H126" t="b">
        <v>1</v>
      </c>
      <c r="I126">
        <v>2</v>
      </c>
      <c r="J126" t="s">
        <v>21</v>
      </c>
      <c r="K126" t="s">
        <v>30</v>
      </c>
      <c r="L126">
        <v>30</v>
      </c>
      <c r="M126" t="b">
        <v>0</v>
      </c>
      <c r="N126" t="s">
        <v>72</v>
      </c>
      <c r="O126" t="s">
        <v>60</v>
      </c>
      <c r="P126" t="s">
        <v>61</v>
      </c>
      <c r="Q126" t="s">
        <v>65</v>
      </c>
      <c r="R126" t="s">
        <v>66</v>
      </c>
      <c r="S126" t="s">
        <v>67</v>
      </c>
      <c r="T126">
        <v>4</v>
      </c>
      <c r="U126">
        <v>3</v>
      </c>
      <c r="V126">
        <v>3</v>
      </c>
      <c r="W126">
        <v>2</v>
      </c>
      <c r="X126" t="s">
        <v>63</v>
      </c>
      <c r="Y126" t="s">
        <v>76</v>
      </c>
      <c r="Z126">
        <v>0</v>
      </c>
      <c r="AA126">
        <v>1</v>
      </c>
    </row>
    <row r="127" spans="1:27" x14ac:dyDescent="0.25">
      <c r="A127">
        <v>13082</v>
      </c>
      <c r="B127" t="s">
        <v>34</v>
      </c>
      <c r="C127" t="s">
        <v>33</v>
      </c>
      <c r="D127">
        <v>130000</v>
      </c>
      <c r="E127">
        <v>0</v>
      </c>
      <c r="F127" t="s">
        <v>29</v>
      </c>
      <c r="G127" t="s">
        <v>26</v>
      </c>
      <c r="H127" t="b">
        <v>1</v>
      </c>
      <c r="I127">
        <v>0</v>
      </c>
      <c r="J127" t="s">
        <v>20</v>
      </c>
      <c r="K127" t="s">
        <v>22</v>
      </c>
      <c r="L127">
        <v>48</v>
      </c>
      <c r="M127" t="b">
        <v>1</v>
      </c>
      <c r="N127" t="s">
        <v>70</v>
      </c>
      <c r="O127" t="s">
        <v>73</v>
      </c>
      <c r="P127" t="s">
        <v>50</v>
      </c>
      <c r="Q127" t="s">
        <v>65</v>
      </c>
      <c r="R127" t="s">
        <v>66</v>
      </c>
      <c r="S127" t="s">
        <v>62</v>
      </c>
      <c r="T127">
        <v>3</v>
      </c>
      <c r="U127">
        <v>5</v>
      </c>
      <c r="V127">
        <v>4</v>
      </c>
      <c r="W127">
        <v>4</v>
      </c>
      <c r="X127" t="s">
        <v>54</v>
      </c>
      <c r="Y127" t="s">
        <v>69</v>
      </c>
      <c r="Z127">
        <v>1</v>
      </c>
      <c r="AA127">
        <v>0</v>
      </c>
    </row>
    <row r="128" spans="1:27" x14ac:dyDescent="0.25">
      <c r="A128">
        <v>13089</v>
      </c>
      <c r="B128" t="s">
        <v>31</v>
      </c>
      <c r="C128" t="s">
        <v>32</v>
      </c>
      <c r="D128">
        <v>120000</v>
      </c>
      <c r="E128">
        <v>1</v>
      </c>
      <c r="F128" t="s">
        <v>13</v>
      </c>
      <c r="G128" t="s">
        <v>26</v>
      </c>
      <c r="H128" t="b">
        <v>1</v>
      </c>
      <c r="I128">
        <v>2</v>
      </c>
      <c r="J128" t="s">
        <v>15</v>
      </c>
      <c r="K128" t="s">
        <v>22</v>
      </c>
      <c r="L128">
        <v>46</v>
      </c>
      <c r="M128" t="b">
        <v>1</v>
      </c>
      <c r="N128" t="s">
        <v>70</v>
      </c>
      <c r="O128" t="s">
        <v>73</v>
      </c>
      <c r="P128" t="s">
        <v>61</v>
      </c>
      <c r="Q128" t="s">
        <v>51</v>
      </c>
      <c r="R128" t="s">
        <v>52</v>
      </c>
      <c r="S128" t="s">
        <v>53</v>
      </c>
      <c r="T128">
        <v>1</v>
      </c>
      <c r="U128">
        <v>4</v>
      </c>
      <c r="V128">
        <v>4</v>
      </c>
      <c r="W128">
        <v>4</v>
      </c>
      <c r="X128" t="s">
        <v>63</v>
      </c>
      <c r="Y128" t="s">
        <v>55</v>
      </c>
      <c r="Z128">
        <v>1</v>
      </c>
      <c r="AA128">
        <v>0</v>
      </c>
    </row>
    <row r="129" spans="1:27" x14ac:dyDescent="0.25">
      <c r="A129">
        <v>13122</v>
      </c>
      <c r="B129" t="s">
        <v>31</v>
      </c>
      <c r="C129" t="s">
        <v>32</v>
      </c>
      <c r="D129">
        <v>80000</v>
      </c>
      <c r="E129">
        <v>0</v>
      </c>
      <c r="F129" t="s">
        <v>13</v>
      </c>
      <c r="G129" t="s">
        <v>19</v>
      </c>
      <c r="H129" t="b">
        <v>1</v>
      </c>
      <c r="I129">
        <v>1</v>
      </c>
      <c r="J129" t="s">
        <v>24</v>
      </c>
      <c r="K129" t="s">
        <v>22</v>
      </c>
      <c r="L129">
        <v>41</v>
      </c>
      <c r="M129" t="b">
        <v>1</v>
      </c>
      <c r="N129" t="s">
        <v>48</v>
      </c>
      <c r="O129" t="s">
        <v>60</v>
      </c>
      <c r="P129" t="s">
        <v>56</v>
      </c>
      <c r="Q129" t="s">
        <v>65</v>
      </c>
      <c r="R129" t="s">
        <v>66</v>
      </c>
      <c r="S129" t="s">
        <v>53</v>
      </c>
      <c r="T129">
        <v>2</v>
      </c>
      <c r="U129">
        <v>4</v>
      </c>
      <c r="V129">
        <v>3</v>
      </c>
      <c r="W129">
        <v>3</v>
      </c>
      <c r="X129" t="s">
        <v>58</v>
      </c>
      <c r="Y129" t="s">
        <v>69</v>
      </c>
      <c r="Z129">
        <v>1</v>
      </c>
      <c r="AA129">
        <v>0</v>
      </c>
    </row>
    <row r="130" spans="1:27" x14ac:dyDescent="0.25">
      <c r="A130">
        <v>13133</v>
      </c>
      <c r="B130" t="s">
        <v>34</v>
      </c>
      <c r="C130" t="s">
        <v>33</v>
      </c>
      <c r="D130">
        <v>100000</v>
      </c>
      <c r="E130">
        <v>5</v>
      </c>
      <c r="F130" t="s">
        <v>13</v>
      </c>
      <c r="G130" t="s">
        <v>19</v>
      </c>
      <c r="H130" t="b">
        <v>1</v>
      </c>
      <c r="I130">
        <v>1</v>
      </c>
      <c r="J130" t="s">
        <v>21</v>
      </c>
      <c r="K130" t="s">
        <v>22</v>
      </c>
      <c r="L130">
        <v>47</v>
      </c>
      <c r="M130" t="b">
        <v>1</v>
      </c>
      <c r="N130" t="s">
        <v>70</v>
      </c>
      <c r="O130" t="s">
        <v>73</v>
      </c>
      <c r="P130" t="s">
        <v>56</v>
      </c>
      <c r="Q130" t="s">
        <v>51</v>
      </c>
      <c r="R130" t="s">
        <v>57</v>
      </c>
      <c r="S130" t="s">
        <v>67</v>
      </c>
      <c r="T130">
        <v>4</v>
      </c>
      <c r="U130">
        <v>4</v>
      </c>
      <c r="V130">
        <v>4</v>
      </c>
      <c r="W130">
        <v>4</v>
      </c>
      <c r="X130" t="s">
        <v>68</v>
      </c>
      <c r="Y130" t="s">
        <v>55</v>
      </c>
      <c r="Z130">
        <v>1</v>
      </c>
      <c r="AA130">
        <v>0</v>
      </c>
    </row>
    <row r="131" spans="1:27" x14ac:dyDescent="0.25">
      <c r="A131">
        <v>13136</v>
      </c>
      <c r="B131" t="s">
        <v>31</v>
      </c>
      <c r="C131" t="s">
        <v>32</v>
      </c>
      <c r="D131">
        <v>30000</v>
      </c>
      <c r="E131">
        <v>2</v>
      </c>
      <c r="F131" t="s">
        <v>17</v>
      </c>
      <c r="G131" t="s">
        <v>18</v>
      </c>
      <c r="H131" t="b">
        <v>0</v>
      </c>
      <c r="I131">
        <v>2</v>
      </c>
      <c r="J131" t="s">
        <v>21</v>
      </c>
      <c r="K131" t="s">
        <v>22</v>
      </c>
      <c r="L131">
        <v>69</v>
      </c>
      <c r="M131" t="b">
        <v>0</v>
      </c>
      <c r="N131" t="s">
        <v>77</v>
      </c>
      <c r="O131" t="s">
        <v>49</v>
      </c>
      <c r="P131" t="s">
        <v>61</v>
      </c>
      <c r="Q131" t="s">
        <v>51</v>
      </c>
      <c r="R131" t="s">
        <v>52</v>
      </c>
      <c r="S131" t="s">
        <v>67</v>
      </c>
      <c r="T131">
        <v>4</v>
      </c>
      <c r="U131">
        <v>3</v>
      </c>
      <c r="V131">
        <v>2</v>
      </c>
      <c r="W131">
        <v>6</v>
      </c>
      <c r="X131" t="s">
        <v>63</v>
      </c>
      <c r="Y131" t="s">
        <v>64</v>
      </c>
      <c r="Z131">
        <v>0</v>
      </c>
      <c r="AA131">
        <v>1</v>
      </c>
    </row>
    <row r="132" spans="1:27" x14ac:dyDescent="0.25">
      <c r="A132">
        <v>13151</v>
      </c>
      <c r="B132" t="s">
        <v>34</v>
      </c>
      <c r="C132" t="s">
        <v>33</v>
      </c>
      <c r="D132">
        <v>40000</v>
      </c>
      <c r="E132">
        <v>0</v>
      </c>
      <c r="F132" t="s">
        <v>25</v>
      </c>
      <c r="G132" t="s">
        <v>14</v>
      </c>
      <c r="H132" t="b">
        <v>1</v>
      </c>
      <c r="I132">
        <v>2</v>
      </c>
      <c r="J132" t="s">
        <v>21</v>
      </c>
      <c r="K132" t="s">
        <v>30</v>
      </c>
      <c r="L132">
        <v>27</v>
      </c>
      <c r="M132" t="b">
        <v>0</v>
      </c>
      <c r="N132" t="s">
        <v>72</v>
      </c>
      <c r="O132" t="s">
        <v>49</v>
      </c>
      <c r="P132" t="s">
        <v>61</v>
      </c>
      <c r="Q132" t="s">
        <v>65</v>
      </c>
      <c r="R132" t="s">
        <v>66</v>
      </c>
      <c r="S132" t="s">
        <v>67</v>
      </c>
      <c r="T132">
        <v>4</v>
      </c>
      <c r="U132">
        <v>2</v>
      </c>
      <c r="V132">
        <v>2</v>
      </c>
      <c r="W132">
        <v>2</v>
      </c>
      <c r="X132" t="s">
        <v>63</v>
      </c>
      <c r="Y132" t="s">
        <v>76</v>
      </c>
      <c r="Z132">
        <v>0</v>
      </c>
      <c r="AA132">
        <v>1</v>
      </c>
    </row>
    <row r="133" spans="1:27" x14ac:dyDescent="0.25">
      <c r="A133">
        <v>13154</v>
      </c>
      <c r="B133" t="s">
        <v>31</v>
      </c>
      <c r="C133" t="s">
        <v>33</v>
      </c>
      <c r="D133">
        <v>40000</v>
      </c>
      <c r="E133">
        <v>0</v>
      </c>
      <c r="F133" t="s">
        <v>25</v>
      </c>
      <c r="G133" t="s">
        <v>14</v>
      </c>
      <c r="H133" t="b">
        <v>0</v>
      </c>
      <c r="I133">
        <v>2</v>
      </c>
      <c r="J133" t="s">
        <v>15</v>
      </c>
      <c r="K133" t="s">
        <v>30</v>
      </c>
      <c r="L133">
        <v>27</v>
      </c>
      <c r="M133" t="b">
        <v>1</v>
      </c>
      <c r="N133" t="s">
        <v>72</v>
      </c>
      <c r="O133" t="s">
        <v>49</v>
      </c>
      <c r="P133" t="s">
        <v>61</v>
      </c>
      <c r="Q133" t="s">
        <v>65</v>
      </c>
      <c r="R133" t="s">
        <v>66</v>
      </c>
      <c r="S133" t="s">
        <v>53</v>
      </c>
      <c r="T133">
        <v>1</v>
      </c>
      <c r="U133">
        <v>2</v>
      </c>
      <c r="V133">
        <v>2</v>
      </c>
      <c r="W133">
        <v>2</v>
      </c>
      <c r="X133" t="s">
        <v>63</v>
      </c>
      <c r="Y133" t="s">
        <v>76</v>
      </c>
      <c r="Z133">
        <v>1</v>
      </c>
      <c r="AA133">
        <v>0</v>
      </c>
    </row>
    <row r="134" spans="1:27" x14ac:dyDescent="0.25">
      <c r="A134">
        <v>13176</v>
      </c>
      <c r="B134" t="s">
        <v>34</v>
      </c>
      <c r="C134" t="s">
        <v>33</v>
      </c>
      <c r="D134">
        <v>130000</v>
      </c>
      <c r="E134">
        <v>0</v>
      </c>
      <c r="F134" t="s">
        <v>29</v>
      </c>
      <c r="G134" t="s">
        <v>26</v>
      </c>
      <c r="H134" t="b">
        <v>0</v>
      </c>
      <c r="I134">
        <v>2</v>
      </c>
      <c r="J134" t="s">
        <v>15</v>
      </c>
      <c r="K134" t="s">
        <v>30</v>
      </c>
      <c r="L134">
        <v>38</v>
      </c>
      <c r="M134" t="b">
        <v>1</v>
      </c>
      <c r="N134" t="s">
        <v>48</v>
      </c>
      <c r="O134" t="s">
        <v>73</v>
      </c>
      <c r="P134" t="s">
        <v>61</v>
      </c>
      <c r="Q134" t="s">
        <v>65</v>
      </c>
      <c r="R134" t="s">
        <v>66</v>
      </c>
      <c r="S134" t="s">
        <v>53</v>
      </c>
      <c r="T134">
        <v>1</v>
      </c>
      <c r="U134">
        <v>5</v>
      </c>
      <c r="V134">
        <v>4</v>
      </c>
      <c r="W134">
        <v>3</v>
      </c>
      <c r="X134" t="s">
        <v>63</v>
      </c>
      <c r="Y134" t="s">
        <v>69</v>
      </c>
      <c r="Z134">
        <v>1</v>
      </c>
      <c r="AA134">
        <v>0</v>
      </c>
    </row>
    <row r="135" spans="1:27" x14ac:dyDescent="0.25">
      <c r="A135">
        <v>13216</v>
      </c>
      <c r="B135" t="s">
        <v>31</v>
      </c>
      <c r="C135" t="s">
        <v>32</v>
      </c>
      <c r="D135">
        <v>60000</v>
      </c>
      <c r="E135">
        <v>5</v>
      </c>
      <c r="F135" t="s">
        <v>13</v>
      </c>
      <c r="G135" t="s">
        <v>26</v>
      </c>
      <c r="H135" t="b">
        <v>1</v>
      </c>
      <c r="I135">
        <v>3</v>
      </c>
      <c r="J135" t="s">
        <v>28</v>
      </c>
      <c r="K135" t="s">
        <v>30</v>
      </c>
      <c r="L135">
        <v>59</v>
      </c>
      <c r="M135" t="b">
        <v>0</v>
      </c>
      <c r="N135" t="s">
        <v>59</v>
      </c>
      <c r="O135" t="s">
        <v>60</v>
      </c>
      <c r="P135" t="s">
        <v>61</v>
      </c>
      <c r="Q135" t="s">
        <v>51</v>
      </c>
      <c r="R135" t="s">
        <v>57</v>
      </c>
      <c r="S135" t="s">
        <v>75</v>
      </c>
      <c r="T135">
        <v>5</v>
      </c>
      <c r="U135">
        <v>4</v>
      </c>
      <c r="V135">
        <v>3</v>
      </c>
      <c r="W135">
        <v>5</v>
      </c>
      <c r="X135" t="s">
        <v>63</v>
      </c>
      <c r="Y135" t="s">
        <v>64</v>
      </c>
      <c r="Z135">
        <v>0</v>
      </c>
      <c r="AA135">
        <v>1</v>
      </c>
    </row>
    <row r="136" spans="1:27" x14ac:dyDescent="0.25">
      <c r="A136">
        <v>13233</v>
      </c>
      <c r="B136" t="s">
        <v>31</v>
      </c>
      <c r="C136" t="s">
        <v>33</v>
      </c>
      <c r="D136">
        <v>60000</v>
      </c>
      <c r="E136">
        <v>2</v>
      </c>
      <c r="F136" t="s">
        <v>17</v>
      </c>
      <c r="G136" t="s">
        <v>19</v>
      </c>
      <c r="H136" t="b">
        <v>1</v>
      </c>
      <c r="I136">
        <v>1</v>
      </c>
      <c r="J136" t="s">
        <v>28</v>
      </c>
      <c r="K136" t="s">
        <v>30</v>
      </c>
      <c r="L136">
        <v>57</v>
      </c>
      <c r="M136" t="b">
        <v>1</v>
      </c>
      <c r="N136" t="s">
        <v>59</v>
      </c>
      <c r="O136" t="s">
        <v>60</v>
      </c>
      <c r="P136" t="s">
        <v>56</v>
      </c>
      <c r="Q136" t="s">
        <v>51</v>
      </c>
      <c r="R136" t="s">
        <v>52</v>
      </c>
      <c r="S136" t="s">
        <v>75</v>
      </c>
      <c r="T136">
        <v>5</v>
      </c>
      <c r="U136">
        <v>3</v>
      </c>
      <c r="V136">
        <v>3</v>
      </c>
      <c r="W136">
        <v>5</v>
      </c>
      <c r="X136" t="s">
        <v>68</v>
      </c>
      <c r="Y136" t="s">
        <v>64</v>
      </c>
      <c r="Z136">
        <v>1</v>
      </c>
      <c r="AA136">
        <v>0</v>
      </c>
    </row>
    <row r="137" spans="1:27" x14ac:dyDescent="0.25">
      <c r="A137">
        <v>13283</v>
      </c>
      <c r="B137" t="s">
        <v>31</v>
      </c>
      <c r="C137" t="s">
        <v>33</v>
      </c>
      <c r="D137">
        <v>80000</v>
      </c>
      <c r="E137">
        <v>3</v>
      </c>
      <c r="F137" t="s">
        <v>17</v>
      </c>
      <c r="G137" t="s">
        <v>19</v>
      </c>
      <c r="H137" t="b">
        <v>0</v>
      </c>
      <c r="I137">
        <v>2</v>
      </c>
      <c r="J137" t="s">
        <v>15</v>
      </c>
      <c r="K137" t="s">
        <v>30</v>
      </c>
      <c r="L137">
        <v>49</v>
      </c>
      <c r="M137" t="b">
        <v>1</v>
      </c>
      <c r="N137" t="s">
        <v>70</v>
      </c>
      <c r="O137" t="s">
        <v>60</v>
      </c>
      <c r="P137" t="s">
        <v>61</v>
      </c>
      <c r="Q137" t="s">
        <v>51</v>
      </c>
      <c r="R137" t="s">
        <v>57</v>
      </c>
      <c r="S137" t="s">
        <v>53</v>
      </c>
      <c r="T137">
        <v>1</v>
      </c>
      <c r="U137">
        <v>3</v>
      </c>
      <c r="V137">
        <v>3</v>
      </c>
      <c r="W137">
        <v>4</v>
      </c>
      <c r="X137" t="s">
        <v>63</v>
      </c>
      <c r="Y137" t="s">
        <v>55</v>
      </c>
      <c r="Z137">
        <v>1</v>
      </c>
      <c r="AA137">
        <v>0</v>
      </c>
    </row>
    <row r="138" spans="1:27" x14ac:dyDescent="0.25">
      <c r="A138">
        <v>13287</v>
      </c>
      <c r="B138" t="s">
        <v>34</v>
      </c>
      <c r="C138" t="s">
        <v>33</v>
      </c>
      <c r="D138">
        <v>110000</v>
      </c>
      <c r="E138">
        <v>4</v>
      </c>
      <c r="F138" t="s">
        <v>13</v>
      </c>
      <c r="G138" t="s">
        <v>26</v>
      </c>
      <c r="H138" t="b">
        <v>1</v>
      </c>
      <c r="I138">
        <v>4</v>
      </c>
      <c r="J138" t="s">
        <v>21</v>
      </c>
      <c r="K138" t="s">
        <v>30</v>
      </c>
      <c r="L138">
        <v>42</v>
      </c>
      <c r="M138" t="b">
        <v>1</v>
      </c>
      <c r="N138" t="s">
        <v>48</v>
      </c>
      <c r="O138" t="s">
        <v>73</v>
      </c>
      <c r="P138" t="s">
        <v>61</v>
      </c>
      <c r="Q138" t="s">
        <v>51</v>
      </c>
      <c r="R138" t="s">
        <v>57</v>
      </c>
      <c r="S138" t="s">
        <v>67</v>
      </c>
      <c r="T138">
        <v>4</v>
      </c>
      <c r="U138">
        <v>4</v>
      </c>
      <c r="V138">
        <v>4</v>
      </c>
      <c r="W138">
        <v>3</v>
      </c>
      <c r="X138" t="s">
        <v>63</v>
      </c>
      <c r="Y138" t="s">
        <v>55</v>
      </c>
      <c r="Z138">
        <v>1</v>
      </c>
      <c r="AA138">
        <v>0</v>
      </c>
    </row>
    <row r="139" spans="1:27" x14ac:dyDescent="0.25">
      <c r="A139">
        <v>13296</v>
      </c>
      <c r="B139" t="s">
        <v>31</v>
      </c>
      <c r="C139" t="s">
        <v>33</v>
      </c>
      <c r="D139">
        <v>110000</v>
      </c>
      <c r="E139">
        <v>1</v>
      </c>
      <c r="F139" t="s">
        <v>13</v>
      </c>
      <c r="G139" t="s">
        <v>26</v>
      </c>
      <c r="H139" t="b">
        <v>1</v>
      </c>
      <c r="I139">
        <v>3</v>
      </c>
      <c r="J139" t="s">
        <v>21</v>
      </c>
      <c r="K139" t="s">
        <v>30</v>
      </c>
      <c r="L139">
        <v>45</v>
      </c>
      <c r="M139" t="b">
        <v>0</v>
      </c>
      <c r="N139" t="s">
        <v>70</v>
      </c>
      <c r="O139" t="s">
        <v>73</v>
      </c>
      <c r="P139" t="s">
        <v>61</v>
      </c>
      <c r="Q139" t="s">
        <v>51</v>
      </c>
      <c r="R139" t="s">
        <v>52</v>
      </c>
      <c r="S139" t="s">
        <v>67</v>
      </c>
      <c r="T139">
        <v>4</v>
      </c>
      <c r="U139">
        <v>4</v>
      </c>
      <c r="V139">
        <v>4</v>
      </c>
      <c r="W139">
        <v>4</v>
      </c>
      <c r="X139" t="s">
        <v>63</v>
      </c>
      <c r="Y139" t="s">
        <v>55</v>
      </c>
      <c r="Z139">
        <v>0</v>
      </c>
      <c r="AA139">
        <v>1</v>
      </c>
    </row>
    <row r="140" spans="1:27" x14ac:dyDescent="0.25">
      <c r="A140">
        <v>13313</v>
      </c>
      <c r="B140" t="s">
        <v>31</v>
      </c>
      <c r="C140" t="s">
        <v>32</v>
      </c>
      <c r="D140">
        <v>120000</v>
      </c>
      <c r="E140">
        <v>1</v>
      </c>
      <c r="F140" t="s">
        <v>25</v>
      </c>
      <c r="G140" t="s">
        <v>19</v>
      </c>
      <c r="H140" t="b">
        <v>0</v>
      </c>
      <c r="I140">
        <v>4</v>
      </c>
      <c r="J140" t="s">
        <v>20</v>
      </c>
      <c r="K140" t="s">
        <v>30</v>
      </c>
      <c r="L140">
        <v>45</v>
      </c>
      <c r="M140" t="b">
        <v>0</v>
      </c>
      <c r="N140" t="s">
        <v>70</v>
      </c>
      <c r="O140" t="s">
        <v>73</v>
      </c>
      <c r="P140" t="s">
        <v>61</v>
      </c>
      <c r="Q140" t="s">
        <v>51</v>
      </c>
      <c r="R140" t="s">
        <v>52</v>
      </c>
      <c r="S140" t="s">
        <v>62</v>
      </c>
      <c r="T140">
        <v>3</v>
      </c>
      <c r="U140">
        <v>2</v>
      </c>
      <c r="V140">
        <v>4</v>
      </c>
      <c r="W140">
        <v>4</v>
      </c>
      <c r="X140" t="s">
        <v>63</v>
      </c>
      <c r="Y140" t="s">
        <v>55</v>
      </c>
      <c r="Z140">
        <v>0</v>
      </c>
      <c r="AA140">
        <v>1</v>
      </c>
    </row>
    <row r="141" spans="1:27" x14ac:dyDescent="0.25">
      <c r="A141">
        <v>13314</v>
      </c>
      <c r="B141" t="s">
        <v>31</v>
      </c>
      <c r="C141" t="s">
        <v>33</v>
      </c>
      <c r="D141">
        <v>120000</v>
      </c>
      <c r="E141">
        <v>1</v>
      </c>
      <c r="F141" t="s">
        <v>25</v>
      </c>
      <c r="G141" t="s">
        <v>19</v>
      </c>
      <c r="H141" t="b">
        <v>1</v>
      </c>
      <c r="I141">
        <v>4</v>
      </c>
      <c r="J141" t="s">
        <v>21</v>
      </c>
      <c r="K141" t="s">
        <v>30</v>
      </c>
      <c r="L141">
        <v>46</v>
      </c>
      <c r="M141" t="b">
        <v>1</v>
      </c>
      <c r="N141" t="s">
        <v>70</v>
      </c>
      <c r="O141" t="s">
        <v>73</v>
      </c>
      <c r="P141" t="s">
        <v>61</v>
      </c>
      <c r="Q141" t="s">
        <v>51</v>
      </c>
      <c r="R141" t="s">
        <v>52</v>
      </c>
      <c r="S141" t="s">
        <v>67</v>
      </c>
      <c r="T141">
        <v>4</v>
      </c>
      <c r="U141">
        <v>2</v>
      </c>
      <c r="V141">
        <v>4</v>
      </c>
      <c r="W141">
        <v>4</v>
      </c>
      <c r="X141" t="s">
        <v>63</v>
      </c>
      <c r="Y141" t="s">
        <v>55</v>
      </c>
      <c r="Z141">
        <v>1</v>
      </c>
      <c r="AA141">
        <v>0</v>
      </c>
    </row>
    <row r="142" spans="1:27" x14ac:dyDescent="0.25">
      <c r="A142">
        <v>13337</v>
      </c>
      <c r="B142" t="s">
        <v>31</v>
      </c>
      <c r="C142" t="s">
        <v>32</v>
      </c>
      <c r="D142">
        <v>80000</v>
      </c>
      <c r="E142">
        <v>5</v>
      </c>
      <c r="F142" t="s">
        <v>13</v>
      </c>
      <c r="G142" t="s">
        <v>26</v>
      </c>
      <c r="H142" t="b">
        <v>1</v>
      </c>
      <c r="I142">
        <v>2</v>
      </c>
      <c r="J142" t="s">
        <v>21</v>
      </c>
      <c r="K142" t="s">
        <v>30</v>
      </c>
      <c r="L142">
        <v>64</v>
      </c>
      <c r="M142" t="b">
        <v>0</v>
      </c>
      <c r="N142" t="s">
        <v>59</v>
      </c>
      <c r="O142" t="s">
        <v>60</v>
      </c>
      <c r="P142" t="s">
        <v>61</v>
      </c>
      <c r="Q142" t="s">
        <v>51</v>
      </c>
      <c r="R142" t="s">
        <v>57</v>
      </c>
      <c r="S142" t="s">
        <v>67</v>
      </c>
      <c r="T142">
        <v>4</v>
      </c>
      <c r="U142">
        <v>4</v>
      </c>
      <c r="V142">
        <v>3</v>
      </c>
      <c r="W142">
        <v>5</v>
      </c>
      <c r="X142" t="s">
        <v>63</v>
      </c>
      <c r="Y142" t="s">
        <v>64</v>
      </c>
      <c r="Z142">
        <v>0</v>
      </c>
      <c r="AA142">
        <v>1</v>
      </c>
    </row>
    <row r="143" spans="1:27" x14ac:dyDescent="0.25">
      <c r="A143">
        <v>13343</v>
      </c>
      <c r="B143" t="s">
        <v>31</v>
      </c>
      <c r="C143" t="s">
        <v>32</v>
      </c>
      <c r="D143">
        <v>90000</v>
      </c>
      <c r="E143">
        <v>5</v>
      </c>
      <c r="F143" t="s">
        <v>13</v>
      </c>
      <c r="G143" t="s">
        <v>26</v>
      </c>
      <c r="H143" t="b">
        <v>1</v>
      </c>
      <c r="I143">
        <v>2</v>
      </c>
      <c r="J143" t="s">
        <v>24</v>
      </c>
      <c r="K143" t="s">
        <v>30</v>
      </c>
      <c r="L143">
        <v>63</v>
      </c>
      <c r="M143" t="b">
        <v>1</v>
      </c>
      <c r="N143" t="s">
        <v>59</v>
      </c>
      <c r="O143" t="s">
        <v>60</v>
      </c>
      <c r="P143" t="s">
        <v>61</v>
      </c>
      <c r="Q143" t="s">
        <v>51</v>
      </c>
      <c r="R143" t="s">
        <v>57</v>
      </c>
      <c r="S143" t="s">
        <v>53</v>
      </c>
      <c r="T143">
        <v>2</v>
      </c>
      <c r="U143">
        <v>4</v>
      </c>
      <c r="V143">
        <v>3</v>
      </c>
      <c r="W143">
        <v>5</v>
      </c>
      <c r="X143" t="s">
        <v>63</v>
      </c>
      <c r="Y143" t="s">
        <v>64</v>
      </c>
      <c r="Z143">
        <v>1</v>
      </c>
      <c r="AA143">
        <v>0</v>
      </c>
    </row>
    <row r="144" spans="1:27" x14ac:dyDescent="0.25">
      <c r="A144">
        <v>13351</v>
      </c>
      <c r="B144" t="s">
        <v>34</v>
      </c>
      <c r="C144" t="s">
        <v>32</v>
      </c>
      <c r="D144">
        <v>70000</v>
      </c>
      <c r="E144">
        <v>4</v>
      </c>
      <c r="F144" t="s">
        <v>13</v>
      </c>
      <c r="G144" t="s">
        <v>26</v>
      </c>
      <c r="H144" t="b">
        <v>1</v>
      </c>
      <c r="I144">
        <v>2</v>
      </c>
      <c r="J144" t="s">
        <v>24</v>
      </c>
      <c r="K144" t="s">
        <v>30</v>
      </c>
      <c r="L144">
        <v>62</v>
      </c>
      <c r="M144" t="b">
        <v>1</v>
      </c>
      <c r="N144" t="s">
        <v>59</v>
      </c>
      <c r="O144" t="s">
        <v>60</v>
      </c>
      <c r="P144" t="s">
        <v>61</v>
      </c>
      <c r="Q144" t="s">
        <v>51</v>
      </c>
      <c r="R144" t="s">
        <v>57</v>
      </c>
      <c r="S144" t="s">
        <v>53</v>
      </c>
      <c r="T144">
        <v>2</v>
      </c>
      <c r="U144">
        <v>4</v>
      </c>
      <c r="V144">
        <v>3</v>
      </c>
      <c r="W144">
        <v>5</v>
      </c>
      <c r="X144" t="s">
        <v>63</v>
      </c>
      <c r="Y144" t="s">
        <v>64</v>
      </c>
      <c r="Z144">
        <v>1</v>
      </c>
      <c r="AA144">
        <v>0</v>
      </c>
    </row>
    <row r="145" spans="1:27" x14ac:dyDescent="0.25">
      <c r="A145">
        <v>13353</v>
      </c>
      <c r="B145" t="s">
        <v>34</v>
      </c>
      <c r="C145" t="s">
        <v>32</v>
      </c>
      <c r="D145">
        <v>60000</v>
      </c>
      <c r="E145">
        <v>4</v>
      </c>
      <c r="F145" t="s">
        <v>29</v>
      </c>
      <c r="G145" t="s">
        <v>26</v>
      </c>
      <c r="H145" t="b">
        <v>1</v>
      </c>
      <c r="I145">
        <v>2</v>
      </c>
      <c r="J145" t="s">
        <v>28</v>
      </c>
      <c r="K145" t="s">
        <v>30</v>
      </c>
      <c r="L145">
        <v>61</v>
      </c>
      <c r="M145" t="b">
        <v>1</v>
      </c>
      <c r="N145" t="s">
        <v>59</v>
      </c>
      <c r="O145" t="s">
        <v>60</v>
      </c>
      <c r="P145" t="s">
        <v>61</v>
      </c>
      <c r="Q145" t="s">
        <v>51</v>
      </c>
      <c r="R145" t="s">
        <v>57</v>
      </c>
      <c r="S145" t="s">
        <v>75</v>
      </c>
      <c r="T145">
        <v>5</v>
      </c>
      <c r="U145">
        <v>5</v>
      </c>
      <c r="V145">
        <v>3</v>
      </c>
      <c r="W145">
        <v>5</v>
      </c>
      <c r="X145" t="s">
        <v>63</v>
      </c>
      <c r="Y145" t="s">
        <v>64</v>
      </c>
      <c r="Z145">
        <v>1</v>
      </c>
      <c r="AA145">
        <v>0</v>
      </c>
    </row>
    <row r="146" spans="1:27" x14ac:dyDescent="0.25">
      <c r="A146">
        <v>13382</v>
      </c>
      <c r="B146" t="s">
        <v>31</v>
      </c>
      <c r="C146" t="s">
        <v>33</v>
      </c>
      <c r="D146">
        <v>70000</v>
      </c>
      <c r="E146">
        <v>5</v>
      </c>
      <c r="F146" t="s">
        <v>17</v>
      </c>
      <c r="G146" t="s">
        <v>19</v>
      </c>
      <c r="H146" t="b">
        <v>1</v>
      </c>
      <c r="I146">
        <v>2</v>
      </c>
      <c r="J146" t="s">
        <v>24</v>
      </c>
      <c r="K146" t="s">
        <v>30</v>
      </c>
      <c r="L146">
        <v>57</v>
      </c>
      <c r="M146" t="b">
        <v>1</v>
      </c>
      <c r="N146" t="s">
        <v>59</v>
      </c>
      <c r="O146" t="s">
        <v>60</v>
      </c>
      <c r="P146" t="s">
        <v>61</v>
      </c>
      <c r="Q146" t="s">
        <v>51</v>
      </c>
      <c r="R146" t="s">
        <v>57</v>
      </c>
      <c r="S146" t="s">
        <v>53</v>
      </c>
      <c r="T146">
        <v>2</v>
      </c>
      <c r="U146">
        <v>3</v>
      </c>
      <c r="V146">
        <v>3</v>
      </c>
      <c r="W146">
        <v>5</v>
      </c>
      <c r="X146" t="s">
        <v>63</v>
      </c>
      <c r="Y146" t="s">
        <v>64</v>
      </c>
      <c r="Z146">
        <v>1</v>
      </c>
      <c r="AA146">
        <v>0</v>
      </c>
    </row>
    <row r="147" spans="1:27" x14ac:dyDescent="0.25">
      <c r="A147">
        <v>13388</v>
      </c>
      <c r="B147" t="s">
        <v>34</v>
      </c>
      <c r="C147" t="s">
        <v>33</v>
      </c>
      <c r="D147">
        <v>60000</v>
      </c>
      <c r="E147">
        <v>2</v>
      </c>
      <c r="F147" t="s">
        <v>17</v>
      </c>
      <c r="G147" t="s">
        <v>19</v>
      </c>
      <c r="H147" t="b">
        <v>1</v>
      </c>
      <c r="I147">
        <v>1</v>
      </c>
      <c r="J147" t="s">
        <v>28</v>
      </c>
      <c r="K147" t="s">
        <v>30</v>
      </c>
      <c r="L147">
        <v>56</v>
      </c>
      <c r="M147" t="b">
        <v>0</v>
      </c>
      <c r="N147" t="s">
        <v>59</v>
      </c>
      <c r="O147" t="s">
        <v>60</v>
      </c>
      <c r="P147" t="s">
        <v>56</v>
      </c>
      <c r="Q147" t="s">
        <v>51</v>
      </c>
      <c r="R147" t="s">
        <v>52</v>
      </c>
      <c r="S147" t="s">
        <v>75</v>
      </c>
      <c r="T147">
        <v>5</v>
      </c>
      <c r="U147">
        <v>3</v>
      </c>
      <c r="V147">
        <v>3</v>
      </c>
      <c r="W147">
        <v>5</v>
      </c>
      <c r="X147" t="s">
        <v>68</v>
      </c>
      <c r="Y147" t="s">
        <v>64</v>
      </c>
      <c r="Z147">
        <v>0</v>
      </c>
      <c r="AA147">
        <v>1</v>
      </c>
    </row>
    <row r="148" spans="1:27" x14ac:dyDescent="0.25">
      <c r="A148">
        <v>13390</v>
      </c>
      <c r="B148" t="s">
        <v>31</v>
      </c>
      <c r="C148" t="s">
        <v>32</v>
      </c>
      <c r="D148">
        <v>70000</v>
      </c>
      <c r="E148">
        <v>4</v>
      </c>
      <c r="F148" t="s">
        <v>17</v>
      </c>
      <c r="G148" t="s">
        <v>19</v>
      </c>
      <c r="H148" t="b">
        <v>0</v>
      </c>
      <c r="I148">
        <v>1</v>
      </c>
      <c r="J148" t="s">
        <v>24</v>
      </c>
      <c r="K148" t="s">
        <v>30</v>
      </c>
      <c r="L148">
        <v>56</v>
      </c>
      <c r="M148" t="b">
        <v>0</v>
      </c>
      <c r="N148" t="s">
        <v>59</v>
      </c>
      <c r="O148" t="s">
        <v>60</v>
      </c>
      <c r="P148" t="s">
        <v>56</v>
      </c>
      <c r="Q148" t="s">
        <v>51</v>
      </c>
      <c r="R148" t="s">
        <v>57</v>
      </c>
      <c r="S148" t="s">
        <v>53</v>
      </c>
      <c r="T148">
        <v>2</v>
      </c>
      <c r="U148">
        <v>3</v>
      </c>
      <c r="V148">
        <v>3</v>
      </c>
      <c r="W148">
        <v>5</v>
      </c>
      <c r="X148" t="s">
        <v>58</v>
      </c>
      <c r="Y148" t="s">
        <v>64</v>
      </c>
      <c r="Z148">
        <v>0</v>
      </c>
      <c r="AA148">
        <v>1</v>
      </c>
    </row>
    <row r="149" spans="1:27" x14ac:dyDescent="0.25">
      <c r="A149">
        <v>13415</v>
      </c>
      <c r="B149" t="s">
        <v>34</v>
      </c>
      <c r="C149" t="s">
        <v>33</v>
      </c>
      <c r="D149">
        <v>100000</v>
      </c>
      <c r="E149">
        <v>1</v>
      </c>
      <c r="F149" t="s">
        <v>29</v>
      </c>
      <c r="G149" t="s">
        <v>26</v>
      </c>
      <c r="H149" t="b">
        <v>1</v>
      </c>
      <c r="I149">
        <v>3</v>
      </c>
      <c r="J149" t="s">
        <v>20</v>
      </c>
      <c r="K149" t="s">
        <v>30</v>
      </c>
      <c r="L149">
        <v>73</v>
      </c>
      <c r="M149" t="b">
        <v>1</v>
      </c>
      <c r="N149" t="s">
        <v>77</v>
      </c>
      <c r="O149" t="s">
        <v>73</v>
      </c>
      <c r="P149" t="s">
        <v>61</v>
      </c>
      <c r="Q149" t="s">
        <v>51</v>
      </c>
      <c r="R149" t="s">
        <v>52</v>
      </c>
      <c r="S149" t="s">
        <v>62</v>
      </c>
      <c r="T149">
        <v>3</v>
      </c>
      <c r="U149">
        <v>5</v>
      </c>
      <c r="V149">
        <v>4</v>
      </c>
      <c r="W149">
        <v>6</v>
      </c>
      <c r="X149" t="s">
        <v>63</v>
      </c>
      <c r="Y149" t="s">
        <v>64</v>
      </c>
      <c r="Z149">
        <v>1</v>
      </c>
      <c r="AA149">
        <v>0</v>
      </c>
    </row>
    <row r="150" spans="1:27" x14ac:dyDescent="0.25">
      <c r="A150">
        <v>13453</v>
      </c>
      <c r="B150" t="s">
        <v>31</v>
      </c>
      <c r="C150" t="s">
        <v>32</v>
      </c>
      <c r="D150">
        <v>130000</v>
      </c>
      <c r="E150">
        <v>3</v>
      </c>
      <c r="F150" t="s">
        <v>13</v>
      </c>
      <c r="G150" t="s">
        <v>26</v>
      </c>
      <c r="H150" t="b">
        <v>1</v>
      </c>
      <c r="I150">
        <v>3</v>
      </c>
      <c r="J150" t="s">
        <v>15</v>
      </c>
      <c r="K150" t="s">
        <v>30</v>
      </c>
      <c r="L150">
        <v>45</v>
      </c>
      <c r="M150" t="b">
        <v>1</v>
      </c>
      <c r="N150" t="s">
        <v>70</v>
      </c>
      <c r="O150" t="s">
        <v>73</v>
      </c>
      <c r="P150" t="s">
        <v>61</v>
      </c>
      <c r="Q150" t="s">
        <v>51</v>
      </c>
      <c r="R150" t="s">
        <v>57</v>
      </c>
      <c r="S150" t="s">
        <v>53</v>
      </c>
      <c r="T150">
        <v>1</v>
      </c>
      <c r="U150">
        <v>4</v>
      </c>
      <c r="V150">
        <v>4</v>
      </c>
      <c r="W150">
        <v>4</v>
      </c>
      <c r="X150" t="s">
        <v>63</v>
      </c>
      <c r="Y150" t="s">
        <v>55</v>
      </c>
      <c r="Z150">
        <v>1</v>
      </c>
      <c r="AA150">
        <v>0</v>
      </c>
    </row>
    <row r="151" spans="1:27" x14ac:dyDescent="0.25">
      <c r="A151">
        <v>13466</v>
      </c>
      <c r="B151" t="s">
        <v>31</v>
      </c>
      <c r="C151" t="s">
        <v>33</v>
      </c>
      <c r="D151">
        <v>80000</v>
      </c>
      <c r="E151">
        <v>5</v>
      </c>
      <c r="F151" t="s">
        <v>17</v>
      </c>
      <c r="G151" t="s">
        <v>19</v>
      </c>
      <c r="H151" t="b">
        <v>1</v>
      </c>
      <c r="I151">
        <v>3</v>
      </c>
      <c r="J151" t="s">
        <v>24</v>
      </c>
      <c r="K151" t="s">
        <v>30</v>
      </c>
      <c r="L151">
        <v>46</v>
      </c>
      <c r="M151" t="b">
        <v>0</v>
      </c>
      <c r="N151" t="s">
        <v>70</v>
      </c>
      <c r="O151" t="s">
        <v>60</v>
      </c>
      <c r="P151" t="s">
        <v>61</v>
      </c>
      <c r="Q151" t="s">
        <v>51</v>
      </c>
      <c r="R151" t="s">
        <v>57</v>
      </c>
      <c r="S151" t="s">
        <v>53</v>
      </c>
      <c r="T151">
        <v>2</v>
      </c>
      <c r="U151">
        <v>3</v>
      </c>
      <c r="V151">
        <v>3</v>
      </c>
      <c r="W151">
        <v>4</v>
      </c>
      <c r="X151" t="s">
        <v>63</v>
      </c>
      <c r="Y151" t="s">
        <v>55</v>
      </c>
      <c r="Z151">
        <v>0</v>
      </c>
      <c r="AA151">
        <v>1</v>
      </c>
    </row>
    <row r="152" spans="1:27" x14ac:dyDescent="0.25">
      <c r="A152">
        <v>13507</v>
      </c>
      <c r="B152" t="s">
        <v>31</v>
      </c>
      <c r="C152" t="s">
        <v>32</v>
      </c>
      <c r="D152">
        <v>10000</v>
      </c>
      <c r="E152">
        <v>2</v>
      </c>
      <c r="F152" t="s">
        <v>17</v>
      </c>
      <c r="G152" t="s">
        <v>23</v>
      </c>
      <c r="H152" t="b">
        <v>1</v>
      </c>
      <c r="I152">
        <v>0</v>
      </c>
      <c r="J152" t="s">
        <v>24</v>
      </c>
      <c r="K152" t="s">
        <v>16</v>
      </c>
      <c r="L152">
        <v>50</v>
      </c>
      <c r="M152" t="b">
        <v>0</v>
      </c>
      <c r="N152" t="s">
        <v>70</v>
      </c>
      <c r="O152" t="s">
        <v>71</v>
      </c>
      <c r="P152" t="s">
        <v>50</v>
      </c>
      <c r="Q152" t="s">
        <v>51</v>
      </c>
      <c r="R152" t="s">
        <v>52</v>
      </c>
      <c r="S152" t="s">
        <v>53</v>
      </c>
      <c r="T152">
        <v>2</v>
      </c>
      <c r="U152">
        <v>3</v>
      </c>
      <c r="V152">
        <v>1</v>
      </c>
      <c r="W152">
        <v>4</v>
      </c>
      <c r="X152" t="s">
        <v>54</v>
      </c>
      <c r="Y152" t="s">
        <v>55</v>
      </c>
      <c r="Z152">
        <v>0</v>
      </c>
      <c r="AA152">
        <v>1</v>
      </c>
    </row>
    <row r="153" spans="1:27" x14ac:dyDescent="0.25">
      <c r="A153">
        <v>13572</v>
      </c>
      <c r="B153" t="s">
        <v>34</v>
      </c>
      <c r="C153" t="s">
        <v>33</v>
      </c>
      <c r="D153">
        <v>10000</v>
      </c>
      <c r="E153">
        <v>3</v>
      </c>
      <c r="F153" t="s">
        <v>25</v>
      </c>
      <c r="G153" t="s">
        <v>23</v>
      </c>
      <c r="H153" t="b">
        <v>1</v>
      </c>
      <c r="I153">
        <v>0</v>
      </c>
      <c r="J153" t="s">
        <v>15</v>
      </c>
      <c r="K153" t="s">
        <v>16</v>
      </c>
      <c r="L153">
        <v>37</v>
      </c>
      <c r="M153" t="b">
        <v>1</v>
      </c>
      <c r="N153" t="s">
        <v>48</v>
      </c>
      <c r="O153" t="s">
        <v>71</v>
      </c>
      <c r="P153" t="s">
        <v>50</v>
      </c>
      <c r="Q153" t="s">
        <v>51</v>
      </c>
      <c r="R153" t="s">
        <v>57</v>
      </c>
      <c r="S153" t="s">
        <v>53</v>
      </c>
      <c r="T153">
        <v>1</v>
      </c>
      <c r="U153">
        <v>2</v>
      </c>
      <c r="V153">
        <v>1</v>
      </c>
      <c r="W153">
        <v>3</v>
      </c>
      <c r="X153" t="s">
        <v>54</v>
      </c>
      <c r="Y153" t="s">
        <v>55</v>
      </c>
      <c r="Z153">
        <v>1</v>
      </c>
      <c r="AA153">
        <v>0</v>
      </c>
    </row>
    <row r="154" spans="1:27" x14ac:dyDescent="0.25">
      <c r="A154">
        <v>13585</v>
      </c>
      <c r="B154" t="s">
        <v>31</v>
      </c>
      <c r="C154" t="s">
        <v>32</v>
      </c>
      <c r="D154">
        <v>80000</v>
      </c>
      <c r="E154">
        <v>4</v>
      </c>
      <c r="F154" t="s">
        <v>17</v>
      </c>
      <c r="G154" t="s">
        <v>19</v>
      </c>
      <c r="H154" t="b">
        <v>0</v>
      </c>
      <c r="I154">
        <v>1</v>
      </c>
      <c r="J154" t="s">
        <v>20</v>
      </c>
      <c r="K154" t="s">
        <v>16</v>
      </c>
      <c r="L154">
        <v>53</v>
      </c>
      <c r="M154" t="b">
        <v>1</v>
      </c>
      <c r="N154" t="s">
        <v>70</v>
      </c>
      <c r="O154" t="s">
        <v>60</v>
      </c>
      <c r="P154" t="s">
        <v>56</v>
      </c>
      <c r="Q154" t="s">
        <v>51</v>
      </c>
      <c r="R154" t="s">
        <v>57</v>
      </c>
      <c r="S154" t="s">
        <v>62</v>
      </c>
      <c r="T154">
        <v>3</v>
      </c>
      <c r="U154">
        <v>3</v>
      </c>
      <c r="V154">
        <v>3</v>
      </c>
      <c r="W154">
        <v>4</v>
      </c>
      <c r="X154" t="s">
        <v>58</v>
      </c>
      <c r="Y154" t="s">
        <v>55</v>
      </c>
      <c r="Z154">
        <v>1</v>
      </c>
      <c r="AA154">
        <v>0</v>
      </c>
    </row>
    <row r="155" spans="1:27" x14ac:dyDescent="0.25">
      <c r="A155">
        <v>13586</v>
      </c>
      <c r="B155" t="s">
        <v>31</v>
      </c>
      <c r="C155" t="s">
        <v>33</v>
      </c>
      <c r="D155">
        <v>80000</v>
      </c>
      <c r="E155">
        <v>4</v>
      </c>
      <c r="F155" t="s">
        <v>17</v>
      </c>
      <c r="G155" t="s">
        <v>19</v>
      </c>
      <c r="H155" t="b">
        <v>1</v>
      </c>
      <c r="I155">
        <v>2</v>
      </c>
      <c r="J155" t="s">
        <v>28</v>
      </c>
      <c r="K155" t="s">
        <v>16</v>
      </c>
      <c r="L155">
        <v>53</v>
      </c>
      <c r="M155" t="b">
        <v>0</v>
      </c>
      <c r="N155" t="s">
        <v>70</v>
      </c>
      <c r="O155" t="s">
        <v>60</v>
      </c>
      <c r="P155" t="s">
        <v>61</v>
      </c>
      <c r="Q155" t="s">
        <v>51</v>
      </c>
      <c r="R155" t="s">
        <v>57</v>
      </c>
      <c r="S155" t="s">
        <v>75</v>
      </c>
      <c r="T155">
        <v>5</v>
      </c>
      <c r="U155">
        <v>3</v>
      </c>
      <c r="V155">
        <v>3</v>
      </c>
      <c r="W155">
        <v>4</v>
      </c>
      <c r="X155" t="s">
        <v>63</v>
      </c>
      <c r="Y155" t="s">
        <v>55</v>
      </c>
      <c r="Z155">
        <v>0</v>
      </c>
      <c r="AA155">
        <v>1</v>
      </c>
    </row>
    <row r="156" spans="1:27" x14ac:dyDescent="0.25">
      <c r="A156">
        <v>13620</v>
      </c>
      <c r="B156" t="s">
        <v>34</v>
      </c>
      <c r="C156" t="s">
        <v>33</v>
      </c>
      <c r="D156">
        <v>70000</v>
      </c>
      <c r="E156">
        <v>0</v>
      </c>
      <c r="F156" t="s">
        <v>13</v>
      </c>
      <c r="G156" t="s">
        <v>19</v>
      </c>
      <c r="H156" t="b">
        <v>0</v>
      </c>
      <c r="I156">
        <v>3</v>
      </c>
      <c r="J156" t="s">
        <v>28</v>
      </c>
      <c r="K156" t="s">
        <v>22</v>
      </c>
      <c r="L156">
        <v>30</v>
      </c>
      <c r="M156" t="b">
        <v>1</v>
      </c>
      <c r="N156" t="s">
        <v>72</v>
      </c>
      <c r="O156" t="s">
        <v>60</v>
      </c>
      <c r="P156" t="s">
        <v>61</v>
      </c>
      <c r="Q156" t="s">
        <v>65</v>
      </c>
      <c r="R156" t="s">
        <v>66</v>
      </c>
      <c r="S156" t="s">
        <v>75</v>
      </c>
      <c r="T156">
        <v>5</v>
      </c>
      <c r="U156">
        <v>4</v>
      </c>
      <c r="V156">
        <v>3</v>
      </c>
      <c r="W156">
        <v>2</v>
      </c>
      <c r="X156" t="s">
        <v>63</v>
      </c>
      <c r="Y156" t="s">
        <v>76</v>
      </c>
      <c r="Z156">
        <v>1</v>
      </c>
      <c r="AA156">
        <v>0</v>
      </c>
    </row>
    <row r="157" spans="1:27" x14ac:dyDescent="0.25">
      <c r="A157">
        <v>13662</v>
      </c>
      <c r="B157" t="s">
        <v>34</v>
      </c>
      <c r="C157" t="s">
        <v>33</v>
      </c>
      <c r="D157">
        <v>20000</v>
      </c>
      <c r="E157">
        <v>0</v>
      </c>
      <c r="F157" t="s">
        <v>27</v>
      </c>
      <c r="G157" t="s">
        <v>23</v>
      </c>
      <c r="H157" t="b">
        <v>1</v>
      </c>
      <c r="I157">
        <v>2</v>
      </c>
      <c r="J157" t="s">
        <v>24</v>
      </c>
      <c r="K157" t="s">
        <v>16</v>
      </c>
      <c r="L157">
        <v>31</v>
      </c>
      <c r="M157" t="b">
        <v>1</v>
      </c>
      <c r="N157" t="s">
        <v>72</v>
      </c>
      <c r="O157" t="s">
        <v>71</v>
      </c>
      <c r="P157" t="s">
        <v>61</v>
      </c>
      <c r="Q157" t="s">
        <v>65</v>
      </c>
      <c r="R157" t="s">
        <v>66</v>
      </c>
      <c r="S157" t="s">
        <v>53</v>
      </c>
      <c r="T157">
        <v>2</v>
      </c>
      <c r="U157">
        <v>1</v>
      </c>
      <c r="V157">
        <v>1</v>
      </c>
      <c r="W157">
        <v>2</v>
      </c>
      <c r="X157" t="s">
        <v>63</v>
      </c>
      <c r="Y157" t="s">
        <v>76</v>
      </c>
      <c r="Z157">
        <v>1</v>
      </c>
      <c r="AA157">
        <v>0</v>
      </c>
    </row>
    <row r="158" spans="1:27" x14ac:dyDescent="0.25">
      <c r="A158">
        <v>13673</v>
      </c>
      <c r="B158" t="s">
        <v>34</v>
      </c>
      <c r="C158" t="s">
        <v>32</v>
      </c>
      <c r="D158">
        <v>20000</v>
      </c>
      <c r="E158">
        <v>0</v>
      </c>
      <c r="F158" t="s">
        <v>27</v>
      </c>
      <c r="G158" t="s">
        <v>23</v>
      </c>
      <c r="H158" t="b">
        <v>0</v>
      </c>
      <c r="I158">
        <v>2</v>
      </c>
      <c r="J158" t="s">
        <v>15</v>
      </c>
      <c r="K158" t="s">
        <v>16</v>
      </c>
      <c r="L158">
        <v>25</v>
      </c>
      <c r="M158" t="b">
        <v>0</v>
      </c>
      <c r="N158" t="s">
        <v>72</v>
      </c>
      <c r="O158" t="s">
        <v>71</v>
      </c>
      <c r="P158" t="s">
        <v>61</v>
      </c>
      <c r="Q158" t="s">
        <v>65</v>
      </c>
      <c r="R158" t="s">
        <v>66</v>
      </c>
      <c r="S158" t="s">
        <v>53</v>
      </c>
      <c r="T158">
        <v>1</v>
      </c>
      <c r="U158">
        <v>1</v>
      </c>
      <c r="V158">
        <v>1</v>
      </c>
      <c r="W158">
        <v>2</v>
      </c>
      <c r="X158" t="s">
        <v>63</v>
      </c>
      <c r="Y158" t="s">
        <v>76</v>
      </c>
      <c r="Z158">
        <v>0</v>
      </c>
      <c r="AA158">
        <v>1</v>
      </c>
    </row>
    <row r="159" spans="1:27" x14ac:dyDescent="0.25">
      <c r="A159">
        <v>13683</v>
      </c>
      <c r="B159" t="s">
        <v>34</v>
      </c>
      <c r="C159" t="s">
        <v>32</v>
      </c>
      <c r="D159">
        <v>30000</v>
      </c>
      <c r="E159">
        <v>0</v>
      </c>
      <c r="F159" t="s">
        <v>25</v>
      </c>
      <c r="G159" t="s">
        <v>23</v>
      </c>
      <c r="H159" t="b">
        <v>0</v>
      </c>
      <c r="I159">
        <v>1</v>
      </c>
      <c r="J159" t="s">
        <v>20</v>
      </c>
      <c r="K159" t="s">
        <v>16</v>
      </c>
      <c r="L159">
        <v>32</v>
      </c>
      <c r="M159" t="b">
        <v>0</v>
      </c>
      <c r="N159" t="s">
        <v>72</v>
      </c>
      <c r="O159" t="s">
        <v>49</v>
      </c>
      <c r="P159" t="s">
        <v>56</v>
      </c>
      <c r="Q159" t="s">
        <v>65</v>
      </c>
      <c r="R159" t="s">
        <v>66</v>
      </c>
      <c r="S159" t="s">
        <v>62</v>
      </c>
      <c r="T159">
        <v>3</v>
      </c>
      <c r="U159">
        <v>2</v>
      </c>
      <c r="V159">
        <v>2</v>
      </c>
      <c r="W159">
        <v>2</v>
      </c>
      <c r="X159" t="s">
        <v>58</v>
      </c>
      <c r="Y159" t="s">
        <v>76</v>
      </c>
      <c r="Z159">
        <v>0</v>
      </c>
      <c r="AA159">
        <v>1</v>
      </c>
    </row>
    <row r="160" spans="1:27" x14ac:dyDescent="0.25">
      <c r="A160">
        <v>13687</v>
      </c>
      <c r="B160" t="s">
        <v>31</v>
      </c>
      <c r="C160" t="s">
        <v>33</v>
      </c>
      <c r="D160">
        <v>40000</v>
      </c>
      <c r="E160">
        <v>1</v>
      </c>
      <c r="F160" t="s">
        <v>13</v>
      </c>
      <c r="G160" t="s">
        <v>14</v>
      </c>
      <c r="H160" t="b">
        <v>1</v>
      </c>
      <c r="I160">
        <v>1</v>
      </c>
      <c r="J160" t="s">
        <v>15</v>
      </c>
      <c r="K160" t="s">
        <v>16</v>
      </c>
      <c r="L160">
        <v>33</v>
      </c>
      <c r="M160" t="b">
        <v>1</v>
      </c>
      <c r="N160" t="s">
        <v>72</v>
      </c>
      <c r="O160" t="s">
        <v>49</v>
      </c>
      <c r="P160" t="s">
        <v>56</v>
      </c>
      <c r="Q160" t="s">
        <v>51</v>
      </c>
      <c r="R160" t="s">
        <v>52</v>
      </c>
      <c r="S160" t="s">
        <v>53</v>
      </c>
      <c r="T160">
        <v>1</v>
      </c>
      <c r="U160">
        <v>4</v>
      </c>
      <c r="V160">
        <v>2</v>
      </c>
      <c r="W160">
        <v>2</v>
      </c>
      <c r="X160" t="s">
        <v>58</v>
      </c>
      <c r="Y160" t="s">
        <v>74</v>
      </c>
      <c r="Z160">
        <v>1</v>
      </c>
      <c r="AA160">
        <v>0</v>
      </c>
    </row>
    <row r="161" spans="1:27" x14ac:dyDescent="0.25">
      <c r="A161">
        <v>13690</v>
      </c>
      <c r="B161" t="s">
        <v>34</v>
      </c>
      <c r="C161" t="s">
        <v>32</v>
      </c>
      <c r="D161">
        <v>20000</v>
      </c>
      <c r="E161">
        <v>0</v>
      </c>
      <c r="F161" t="s">
        <v>27</v>
      </c>
      <c r="G161" t="s">
        <v>23</v>
      </c>
      <c r="H161" t="b">
        <v>0</v>
      </c>
      <c r="I161">
        <v>2</v>
      </c>
      <c r="J161" t="s">
        <v>24</v>
      </c>
      <c r="K161" t="s">
        <v>16</v>
      </c>
      <c r="L161">
        <v>34</v>
      </c>
      <c r="M161" t="b">
        <v>1</v>
      </c>
      <c r="N161" t="s">
        <v>72</v>
      </c>
      <c r="O161" t="s">
        <v>71</v>
      </c>
      <c r="P161" t="s">
        <v>61</v>
      </c>
      <c r="Q161" t="s">
        <v>65</v>
      </c>
      <c r="R161" t="s">
        <v>66</v>
      </c>
      <c r="S161" t="s">
        <v>53</v>
      </c>
      <c r="T161">
        <v>2</v>
      </c>
      <c r="U161">
        <v>1</v>
      </c>
      <c r="V161">
        <v>1</v>
      </c>
      <c r="W161">
        <v>2</v>
      </c>
      <c r="X161" t="s">
        <v>63</v>
      </c>
      <c r="Y161" t="s">
        <v>76</v>
      </c>
      <c r="Z161">
        <v>1</v>
      </c>
      <c r="AA161">
        <v>0</v>
      </c>
    </row>
    <row r="162" spans="1:27" x14ac:dyDescent="0.25">
      <c r="A162">
        <v>13714</v>
      </c>
      <c r="B162" t="s">
        <v>31</v>
      </c>
      <c r="C162" t="s">
        <v>32</v>
      </c>
      <c r="D162">
        <v>20000</v>
      </c>
      <c r="E162">
        <v>2</v>
      </c>
      <c r="F162" t="s">
        <v>25</v>
      </c>
      <c r="G162" t="s">
        <v>23</v>
      </c>
      <c r="H162" t="b">
        <v>0</v>
      </c>
      <c r="I162">
        <v>2</v>
      </c>
      <c r="J162" t="s">
        <v>24</v>
      </c>
      <c r="K162" t="s">
        <v>30</v>
      </c>
      <c r="L162">
        <v>53</v>
      </c>
      <c r="M162" t="b">
        <v>1</v>
      </c>
      <c r="N162" t="s">
        <v>70</v>
      </c>
      <c r="O162" t="s">
        <v>71</v>
      </c>
      <c r="P162" t="s">
        <v>61</v>
      </c>
      <c r="Q162" t="s">
        <v>51</v>
      </c>
      <c r="R162" t="s">
        <v>52</v>
      </c>
      <c r="S162" t="s">
        <v>53</v>
      </c>
      <c r="T162">
        <v>2</v>
      </c>
      <c r="U162">
        <v>2</v>
      </c>
      <c r="V162">
        <v>1</v>
      </c>
      <c r="W162">
        <v>4</v>
      </c>
      <c r="X162" t="s">
        <v>63</v>
      </c>
      <c r="Y162" t="s">
        <v>55</v>
      </c>
      <c r="Z162">
        <v>1</v>
      </c>
      <c r="AA162">
        <v>0</v>
      </c>
    </row>
    <row r="163" spans="1:27" x14ac:dyDescent="0.25">
      <c r="A163">
        <v>13749</v>
      </c>
      <c r="B163" t="s">
        <v>31</v>
      </c>
      <c r="C163" t="s">
        <v>33</v>
      </c>
      <c r="D163">
        <v>80000</v>
      </c>
      <c r="E163">
        <v>4</v>
      </c>
      <c r="F163" t="s">
        <v>29</v>
      </c>
      <c r="G163" t="s">
        <v>14</v>
      </c>
      <c r="H163" t="b">
        <v>1</v>
      </c>
      <c r="I163">
        <v>0</v>
      </c>
      <c r="J163" t="s">
        <v>24</v>
      </c>
      <c r="K163" t="s">
        <v>30</v>
      </c>
      <c r="L163">
        <v>47</v>
      </c>
      <c r="M163" t="b">
        <v>0</v>
      </c>
      <c r="N163" t="s">
        <v>70</v>
      </c>
      <c r="O163" t="s">
        <v>60</v>
      </c>
      <c r="P163" t="s">
        <v>50</v>
      </c>
      <c r="Q163" t="s">
        <v>51</v>
      </c>
      <c r="R163" t="s">
        <v>57</v>
      </c>
      <c r="S163" t="s">
        <v>53</v>
      </c>
      <c r="T163">
        <v>2</v>
      </c>
      <c r="U163">
        <v>5</v>
      </c>
      <c r="V163">
        <v>3</v>
      </c>
      <c r="W163">
        <v>4</v>
      </c>
      <c r="X163" t="s">
        <v>54</v>
      </c>
      <c r="Y163" t="s">
        <v>55</v>
      </c>
      <c r="Z163">
        <v>0</v>
      </c>
      <c r="AA163">
        <v>1</v>
      </c>
    </row>
    <row r="164" spans="1:27" x14ac:dyDescent="0.25">
      <c r="A164">
        <v>13754</v>
      </c>
      <c r="B164" t="s">
        <v>34</v>
      </c>
      <c r="C164" t="s">
        <v>32</v>
      </c>
      <c r="D164">
        <v>80000</v>
      </c>
      <c r="E164">
        <v>4</v>
      </c>
      <c r="F164" t="s">
        <v>29</v>
      </c>
      <c r="G164" t="s">
        <v>14</v>
      </c>
      <c r="H164" t="b">
        <v>1</v>
      </c>
      <c r="I164">
        <v>0</v>
      </c>
      <c r="J164" t="s">
        <v>24</v>
      </c>
      <c r="K164" t="s">
        <v>30</v>
      </c>
      <c r="L164">
        <v>48</v>
      </c>
      <c r="M164" t="b">
        <v>0</v>
      </c>
      <c r="N164" t="s">
        <v>70</v>
      </c>
      <c r="O164" t="s">
        <v>60</v>
      </c>
      <c r="P164" t="s">
        <v>50</v>
      </c>
      <c r="Q164" t="s">
        <v>51</v>
      </c>
      <c r="R164" t="s">
        <v>57</v>
      </c>
      <c r="S164" t="s">
        <v>53</v>
      </c>
      <c r="T164">
        <v>2</v>
      </c>
      <c r="U164">
        <v>5</v>
      </c>
      <c r="V164">
        <v>3</v>
      </c>
      <c r="W164">
        <v>4</v>
      </c>
      <c r="X164" t="s">
        <v>54</v>
      </c>
      <c r="Y164" t="s">
        <v>55</v>
      </c>
      <c r="Z164">
        <v>0</v>
      </c>
      <c r="AA164">
        <v>1</v>
      </c>
    </row>
    <row r="165" spans="1:27" x14ac:dyDescent="0.25">
      <c r="A165">
        <v>13760</v>
      </c>
      <c r="B165" t="s">
        <v>31</v>
      </c>
      <c r="C165" t="s">
        <v>33</v>
      </c>
      <c r="D165">
        <v>60000</v>
      </c>
      <c r="E165">
        <v>4</v>
      </c>
      <c r="F165" t="s">
        <v>29</v>
      </c>
      <c r="G165" t="s">
        <v>14</v>
      </c>
      <c r="H165" t="b">
        <v>0</v>
      </c>
      <c r="I165">
        <v>0</v>
      </c>
      <c r="J165" t="s">
        <v>15</v>
      </c>
      <c r="K165" t="s">
        <v>30</v>
      </c>
      <c r="L165">
        <v>47</v>
      </c>
      <c r="M165" t="b">
        <v>0</v>
      </c>
      <c r="N165" t="s">
        <v>70</v>
      </c>
      <c r="O165" t="s">
        <v>60</v>
      </c>
      <c r="P165" t="s">
        <v>50</v>
      </c>
      <c r="Q165" t="s">
        <v>51</v>
      </c>
      <c r="R165" t="s">
        <v>57</v>
      </c>
      <c r="S165" t="s">
        <v>53</v>
      </c>
      <c r="T165">
        <v>1</v>
      </c>
      <c r="U165">
        <v>5</v>
      </c>
      <c r="V165">
        <v>3</v>
      </c>
      <c r="W165">
        <v>4</v>
      </c>
      <c r="X165" t="s">
        <v>54</v>
      </c>
      <c r="Y165" t="s">
        <v>55</v>
      </c>
      <c r="Z165">
        <v>0</v>
      </c>
      <c r="AA165">
        <v>1</v>
      </c>
    </row>
    <row r="166" spans="1:27" x14ac:dyDescent="0.25">
      <c r="A166">
        <v>13813</v>
      </c>
      <c r="B166" t="s">
        <v>31</v>
      </c>
      <c r="C166" t="s">
        <v>32</v>
      </c>
      <c r="D166">
        <v>30000</v>
      </c>
      <c r="E166">
        <v>3</v>
      </c>
      <c r="F166" t="s">
        <v>17</v>
      </c>
      <c r="G166" t="s">
        <v>18</v>
      </c>
      <c r="H166" t="b">
        <v>0</v>
      </c>
      <c r="I166">
        <v>0</v>
      </c>
      <c r="J166" t="s">
        <v>15</v>
      </c>
      <c r="K166" t="s">
        <v>16</v>
      </c>
      <c r="L166">
        <v>42</v>
      </c>
      <c r="M166" t="b">
        <v>0</v>
      </c>
      <c r="N166" t="s">
        <v>48</v>
      </c>
      <c r="O166" t="s">
        <v>49</v>
      </c>
      <c r="P166" t="s">
        <v>50</v>
      </c>
      <c r="Q166" t="s">
        <v>51</v>
      </c>
      <c r="R166" t="s">
        <v>57</v>
      </c>
      <c r="S166" t="s">
        <v>53</v>
      </c>
      <c r="T166">
        <v>1</v>
      </c>
      <c r="U166">
        <v>3</v>
      </c>
      <c r="V166">
        <v>2</v>
      </c>
      <c r="W166">
        <v>3</v>
      </c>
      <c r="X166" t="s">
        <v>54</v>
      </c>
      <c r="Y166" t="s">
        <v>55</v>
      </c>
      <c r="Z166">
        <v>0</v>
      </c>
      <c r="AA166">
        <v>1</v>
      </c>
    </row>
    <row r="167" spans="1:27" x14ac:dyDescent="0.25">
      <c r="A167">
        <v>13826</v>
      </c>
      <c r="B167" t="s">
        <v>34</v>
      </c>
      <c r="C167" t="s">
        <v>32</v>
      </c>
      <c r="D167">
        <v>30000</v>
      </c>
      <c r="E167">
        <v>0</v>
      </c>
      <c r="F167" t="s">
        <v>17</v>
      </c>
      <c r="G167" t="s">
        <v>18</v>
      </c>
      <c r="H167" t="b">
        <v>0</v>
      </c>
      <c r="I167">
        <v>1</v>
      </c>
      <c r="J167" t="s">
        <v>15</v>
      </c>
      <c r="K167" t="s">
        <v>16</v>
      </c>
      <c r="L167">
        <v>28</v>
      </c>
      <c r="M167" t="b">
        <v>0</v>
      </c>
      <c r="N167" t="s">
        <v>72</v>
      </c>
      <c r="O167" t="s">
        <v>49</v>
      </c>
      <c r="P167" t="s">
        <v>56</v>
      </c>
      <c r="Q167" t="s">
        <v>65</v>
      </c>
      <c r="R167" t="s">
        <v>66</v>
      </c>
      <c r="S167" t="s">
        <v>53</v>
      </c>
      <c r="T167">
        <v>1</v>
      </c>
      <c r="U167">
        <v>3</v>
      </c>
      <c r="V167">
        <v>2</v>
      </c>
      <c r="W167">
        <v>2</v>
      </c>
      <c r="X167" t="s">
        <v>58</v>
      </c>
      <c r="Y167" t="s">
        <v>76</v>
      </c>
      <c r="Z167">
        <v>0</v>
      </c>
      <c r="AA167">
        <v>1</v>
      </c>
    </row>
    <row r="168" spans="1:27" x14ac:dyDescent="0.25">
      <c r="A168">
        <v>13873</v>
      </c>
      <c r="B168" t="s">
        <v>31</v>
      </c>
      <c r="C168" t="s">
        <v>33</v>
      </c>
      <c r="D168">
        <v>70000</v>
      </c>
      <c r="E168">
        <v>3</v>
      </c>
      <c r="F168" t="s">
        <v>29</v>
      </c>
      <c r="G168" t="s">
        <v>19</v>
      </c>
      <c r="H168" t="b">
        <v>1</v>
      </c>
      <c r="I168">
        <v>0</v>
      </c>
      <c r="J168" t="s">
        <v>15</v>
      </c>
      <c r="K168" t="s">
        <v>30</v>
      </c>
      <c r="L168">
        <v>35</v>
      </c>
      <c r="M168" t="b">
        <v>1</v>
      </c>
      <c r="N168" t="s">
        <v>48</v>
      </c>
      <c r="O168" t="s">
        <v>60</v>
      </c>
      <c r="P168" t="s">
        <v>50</v>
      </c>
      <c r="Q168" t="s">
        <v>51</v>
      </c>
      <c r="R168" t="s">
        <v>57</v>
      </c>
      <c r="S168" t="s">
        <v>53</v>
      </c>
      <c r="T168">
        <v>1</v>
      </c>
      <c r="U168">
        <v>5</v>
      </c>
      <c r="V168">
        <v>3</v>
      </c>
      <c r="W168">
        <v>3</v>
      </c>
      <c r="X168" t="s">
        <v>54</v>
      </c>
      <c r="Y168" t="s">
        <v>55</v>
      </c>
      <c r="Z168">
        <v>1</v>
      </c>
      <c r="AA168">
        <v>0</v>
      </c>
    </row>
    <row r="169" spans="1:27" x14ac:dyDescent="0.25">
      <c r="A169">
        <v>13886</v>
      </c>
      <c r="B169" t="s">
        <v>31</v>
      </c>
      <c r="C169" t="s">
        <v>32</v>
      </c>
      <c r="D169">
        <v>70000</v>
      </c>
      <c r="E169">
        <v>4</v>
      </c>
      <c r="F169" t="s">
        <v>29</v>
      </c>
      <c r="G169" t="s">
        <v>19</v>
      </c>
      <c r="H169" t="b">
        <v>1</v>
      </c>
      <c r="I169">
        <v>0</v>
      </c>
      <c r="J169" t="s">
        <v>20</v>
      </c>
      <c r="K169" t="s">
        <v>30</v>
      </c>
      <c r="L169">
        <v>35</v>
      </c>
      <c r="M169" t="b">
        <v>1</v>
      </c>
      <c r="N169" t="s">
        <v>48</v>
      </c>
      <c r="O169" t="s">
        <v>60</v>
      </c>
      <c r="P169" t="s">
        <v>50</v>
      </c>
      <c r="Q169" t="s">
        <v>51</v>
      </c>
      <c r="R169" t="s">
        <v>57</v>
      </c>
      <c r="S169" t="s">
        <v>62</v>
      </c>
      <c r="T169">
        <v>3</v>
      </c>
      <c r="U169">
        <v>5</v>
      </c>
      <c r="V169">
        <v>3</v>
      </c>
      <c r="W169">
        <v>3</v>
      </c>
      <c r="X169" t="s">
        <v>54</v>
      </c>
      <c r="Y169" t="s">
        <v>55</v>
      </c>
      <c r="Z169">
        <v>1</v>
      </c>
      <c r="AA169">
        <v>0</v>
      </c>
    </row>
    <row r="170" spans="1:27" x14ac:dyDescent="0.25">
      <c r="A170">
        <v>13907</v>
      </c>
      <c r="B170" t="s">
        <v>34</v>
      </c>
      <c r="C170" t="s">
        <v>32</v>
      </c>
      <c r="D170">
        <v>80000</v>
      </c>
      <c r="E170">
        <v>3</v>
      </c>
      <c r="F170" t="s">
        <v>13</v>
      </c>
      <c r="G170" t="s">
        <v>14</v>
      </c>
      <c r="H170" t="b">
        <v>1</v>
      </c>
      <c r="I170">
        <v>1</v>
      </c>
      <c r="J170" t="s">
        <v>15</v>
      </c>
      <c r="K170" t="s">
        <v>30</v>
      </c>
      <c r="L170">
        <v>41</v>
      </c>
      <c r="M170" t="b">
        <v>1</v>
      </c>
      <c r="N170" t="s">
        <v>48</v>
      </c>
      <c r="O170" t="s">
        <v>60</v>
      </c>
      <c r="P170" t="s">
        <v>56</v>
      </c>
      <c r="Q170" t="s">
        <v>51</v>
      </c>
      <c r="R170" t="s">
        <v>57</v>
      </c>
      <c r="S170" t="s">
        <v>53</v>
      </c>
      <c r="T170">
        <v>1</v>
      </c>
      <c r="U170">
        <v>4</v>
      </c>
      <c r="V170">
        <v>3</v>
      </c>
      <c r="W170">
        <v>3</v>
      </c>
      <c r="X170" t="s">
        <v>58</v>
      </c>
      <c r="Y170" t="s">
        <v>55</v>
      </c>
      <c r="Z170">
        <v>1</v>
      </c>
      <c r="AA170">
        <v>0</v>
      </c>
    </row>
    <row r="171" spans="1:27" x14ac:dyDescent="0.25">
      <c r="A171">
        <v>13911</v>
      </c>
      <c r="B171" t="s">
        <v>34</v>
      </c>
      <c r="C171" t="s">
        <v>32</v>
      </c>
      <c r="D171">
        <v>80000</v>
      </c>
      <c r="E171">
        <v>3</v>
      </c>
      <c r="F171" t="s">
        <v>13</v>
      </c>
      <c r="G171" t="s">
        <v>14</v>
      </c>
      <c r="H171" t="b">
        <v>1</v>
      </c>
      <c r="I171">
        <v>2</v>
      </c>
      <c r="J171" t="s">
        <v>20</v>
      </c>
      <c r="K171" t="s">
        <v>30</v>
      </c>
      <c r="L171">
        <v>41</v>
      </c>
      <c r="M171" t="b">
        <v>1</v>
      </c>
      <c r="N171" t="s">
        <v>48</v>
      </c>
      <c r="O171" t="s">
        <v>60</v>
      </c>
      <c r="P171" t="s">
        <v>61</v>
      </c>
      <c r="Q171" t="s">
        <v>51</v>
      </c>
      <c r="R171" t="s">
        <v>57</v>
      </c>
      <c r="S171" t="s">
        <v>62</v>
      </c>
      <c r="T171">
        <v>3</v>
      </c>
      <c r="U171">
        <v>4</v>
      </c>
      <c r="V171">
        <v>3</v>
      </c>
      <c r="W171">
        <v>3</v>
      </c>
      <c r="X171" t="s">
        <v>63</v>
      </c>
      <c r="Y171" t="s">
        <v>55</v>
      </c>
      <c r="Z171">
        <v>1</v>
      </c>
      <c r="AA171">
        <v>0</v>
      </c>
    </row>
    <row r="172" spans="1:27" x14ac:dyDescent="0.25">
      <c r="A172">
        <v>13920</v>
      </c>
      <c r="B172" t="s">
        <v>34</v>
      </c>
      <c r="C172" t="s">
        <v>32</v>
      </c>
      <c r="D172">
        <v>50000</v>
      </c>
      <c r="E172">
        <v>4</v>
      </c>
      <c r="F172" t="s">
        <v>13</v>
      </c>
      <c r="G172" t="s">
        <v>14</v>
      </c>
      <c r="H172" t="b">
        <v>1</v>
      </c>
      <c r="I172">
        <v>2</v>
      </c>
      <c r="J172" t="s">
        <v>15</v>
      </c>
      <c r="K172" t="s">
        <v>30</v>
      </c>
      <c r="L172">
        <v>42</v>
      </c>
      <c r="M172" t="b">
        <v>0</v>
      </c>
      <c r="N172" t="s">
        <v>48</v>
      </c>
      <c r="O172" t="s">
        <v>49</v>
      </c>
      <c r="P172" t="s">
        <v>61</v>
      </c>
      <c r="Q172" t="s">
        <v>51</v>
      </c>
      <c r="R172" t="s">
        <v>57</v>
      </c>
      <c r="S172" t="s">
        <v>53</v>
      </c>
      <c r="T172">
        <v>1</v>
      </c>
      <c r="U172">
        <v>4</v>
      </c>
      <c r="V172">
        <v>2</v>
      </c>
      <c r="W172">
        <v>3</v>
      </c>
      <c r="X172" t="s">
        <v>63</v>
      </c>
      <c r="Y172" t="s">
        <v>55</v>
      </c>
      <c r="Z172">
        <v>0</v>
      </c>
      <c r="AA172">
        <v>1</v>
      </c>
    </row>
    <row r="173" spans="1:27" x14ac:dyDescent="0.25">
      <c r="A173">
        <v>13934</v>
      </c>
      <c r="B173" t="s">
        <v>31</v>
      </c>
      <c r="C173" t="s">
        <v>33</v>
      </c>
      <c r="D173">
        <v>40000</v>
      </c>
      <c r="E173">
        <v>4</v>
      </c>
      <c r="F173" t="s">
        <v>25</v>
      </c>
      <c r="G173" t="s">
        <v>14</v>
      </c>
      <c r="H173" t="b">
        <v>1</v>
      </c>
      <c r="I173">
        <v>2</v>
      </c>
      <c r="J173" t="s">
        <v>20</v>
      </c>
      <c r="K173" t="s">
        <v>30</v>
      </c>
      <c r="L173">
        <v>46</v>
      </c>
      <c r="M173" t="b">
        <v>0</v>
      </c>
      <c r="N173" t="s">
        <v>70</v>
      </c>
      <c r="O173" t="s">
        <v>49</v>
      </c>
      <c r="P173" t="s">
        <v>61</v>
      </c>
      <c r="Q173" t="s">
        <v>51</v>
      </c>
      <c r="R173" t="s">
        <v>57</v>
      </c>
      <c r="S173" t="s">
        <v>62</v>
      </c>
      <c r="T173">
        <v>3</v>
      </c>
      <c r="U173">
        <v>2</v>
      </c>
      <c r="V173">
        <v>2</v>
      </c>
      <c r="W173">
        <v>4</v>
      </c>
      <c r="X173" t="s">
        <v>63</v>
      </c>
      <c r="Y173" t="s">
        <v>55</v>
      </c>
      <c r="Z173">
        <v>0</v>
      </c>
      <c r="AA173">
        <v>1</v>
      </c>
    </row>
    <row r="174" spans="1:27" x14ac:dyDescent="0.25">
      <c r="A174">
        <v>13942</v>
      </c>
      <c r="B174" t="s">
        <v>31</v>
      </c>
      <c r="C174" t="s">
        <v>33</v>
      </c>
      <c r="D174">
        <v>60000</v>
      </c>
      <c r="E174">
        <v>1</v>
      </c>
      <c r="F174" t="s">
        <v>17</v>
      </c>
      <c r="G174" t="s">
        <v>14</v>
      </c>
      <c r="H174" t="b">
        <v>1</v>
      </c>
      <c r="I174">
        <v>1</v>
      </c>
      <c r="J174" t="s">
        <v>15</v>
      </c>
      <c r="K174" t="s">
        <v>30</v>
      </c>
      <c r="L174">
        <v>46</v>
      </c>
      <c r="M174" t="b">
        <v>0</v>
      </c>
      <c r="N174" t="s">
        <v>70</v>
      </c>
      <c r="O174" t="s">
        <v>60</v>
      </c>
      <c r="P174" t="s">
        <v>56</v>
      </c>
      <c r="Q174" t="s">
        <v>51</v>
      </c>
      <c r="R174" t="s">
        <v>52</v>
      </c>
      <c r="S174" t="s">
        <v>53</v>
      </c>
      <c r="T174">
        <v>1</v>
      </c>
      <c r="U174">
        <v>3</v>
      </c>
      <c r="V174">
        <v>3</v>
      </c>
      <c r="W174">
        <v>4</v>
      </c>
      <c r="X174" t="s">
        <v>58</v>
      </c>
      <c r="Y174" t="s">
        <v>55</v>
      </c>
      <c r="Z174">
        <v>0</v>
      </c>
      <c r="AA174">
        <v>1</v>
      </c>
    </row>
    <row r="175" spans="1:27" x14ac:dyDescent="0.25">
      <c r="A175">
        <v>13961</v>
      </c>
      <c r="B175" t="s">
        <v>31</v>
      </c>
      <c r="C175" t="s">
        <v>32</v>
      </c>
      <c r="D175">
        <v>80000</v>
      </c>
      <c r="E175">
        <v>5</v>
      </c>
      <c r="F175" t="s">
        <v>29</v>
      </c>
      <c r="G175" t="s">
        <v>26</v>
      </c>
      <c r="H175" t="b">
        <v>1</v>
      </c>
      <c r="I175">
        <v>3</v>
      </c>
      <c r="J175" t="s">
        <v>15</v>
      </c>
      <c r="K175" t="s">
        <v>22</v>
      </c>
      <c r="L175">
        <v>40</v>
      </c>
      <c r="M175" t="b">
        <v>0</v>
      </c>
      <c r="N175" t="s">
        <v>48</v>
      </c>
      <c r="O175" t="s">
        <v>60</v>
      </c>
      <c r="P175" t="s">
        <v>61</v>
      </c>
      <c r="Q175" t="s">
        <v>51</v>
      </c>
      <c r="R175" t="s">
        <v>57</v>
      </c>
      <c r="S175" t="s">
        <v>53</v>
      </c>
      <c r="T175">
        <v>1</v>
      </c>
      <c r="U175">
        <v>5</v>
      </c>
      <c r="V175">
        <v>3</v>
      </c>
      <c r="W175">
        <v>3</v>
      </c>
      <c r="X175" t="s">
        <v>63</v>
      </c>
      <c r="Y175" t="s">
        <v>55</v>
      </c>
      <c r="Z175">
        <v>0</v>
      </c>
      <c r="AA175">
        <v>1</v>
      </c>
    </row>
    <row r="176" spans="1:27" x14ac:dyDescent="0.25">
      <c r="A176">
        <v>13981</v>
      </c>
      <c r="B176" t="s">
        <v>31</v>
      </c>
      <c r="C176" t="s">
        <v>32</v>
      </c>
      <c r="D176">
        <v>10000</v>
      </c>
      <c r="E176">
        <v>5</v>
      </c>
      <c r="F176" t="s">
        <v>25</v>
      </c>
      <c r="G176" t="s">
        <v>14</v>
      </c>
      <c r="H176" t="b">
        <v>0</v>
      </c>
      <c r="I176">
        <v>3</v>
      </c>
      <c r="J176" t="s">
        <v>24</v>
      </c>
      <c r="K176" t="s">
        <v>22</v>
      </c>
      <c r="L176">
        <v>62</v>
      </c>
      <c r="M176" t="b">
        <v>0</v>
      </c>
      <c r="N176" t="s">
        <v>59</v>
      </c>
      <c r="O176" t="s">
        <v>71</v>
      </c>
      <c r="P176" t="s">
        <v>61</v>
      </c>
      <c r="Q176" t="s">
        <v>51</v>
      </c>
      <c r="R176" t="s">
        <v>57</v>
      </c>
      <c r="S176" t="s">
        <v>53</v>
      </c>
      <c r="T176">
        <v>2</v>
      </c>
      <c r="U176">
        <v>2</v>
      </c>
      <c r="V176">
        <v>1</v>
      </c>
      <c r="W176">
        <v>5</v>
      </c>
      <c r="X176" t="s">
        <v>63</v>
      </c>
      <c r="Y176" t="s">
        <v>64</v>
      </c>
      <c r="Z176">
        <v>0</v>
      </c>
      <c r="AA176">
        <v>1</v>
      </c>
    </row>
    <row r="177" spans="1:27" x14ac:dyDescent="0.25">
      <c r="A177">
        <v>14032</v>
      </c>
      <c r="B177" t="s">
        <v>31</v>
      </c>
      <c r="C177" t="s">
        <v>33</v>
      </c>
      <c r="D177">
        <v>70000</v>
      </c>
      <c r="E177">
        <v>2</v>
      </c>
      <c r="F177" t="s">
        <v>25</v>
      </c>
      <c r="G177" t="s">
        <v>14</v>
      </c>
      <c r="H177" t="b">
        <v>0</v>
      </c>
      <c r="I177">
        <v>2</v>
      </c>
      <c r="J177" t="s">
        <v>24</v>
      </c>
      <c r="K177" t="s">
        <v>22</v>
      </c>
      <c r="L177">
        <v>50</v>
      </c>
      <c r="M177" t="b">
        <v>1</v>
      </c>
      <c r="N177" t="s">
        <v>70</v>
      </c>
      <c r="O177" t="s">
        <v>60</v>
      </c>
      <c r="P177" t="s">
        <v>61</v>
      </c>
      <c r="Q177" t="s">
        <v>51</v>
      </c>
      <c r="R177" t="s">
        <v>52</v>
      </c>
      <c r="S177" t="s">
        <v>53</v>
      </c>
      <c r="T177">
        <v>2</v>
      </c>
      <c r="U177">
        <v>2</v>
      </c>
      <c r="V177">
        <v>3</v>
      </c>
      <c r="W177">
        <v>4</v>
      </c>
      <c r="X177" t="s">
        <v>63</v>
      </c>
      <c r="Y177" t="s">
        <v>55</v>
      </c>
      <c r="Z177">
        <v>1</v>
      </c>
      <c r="AA177">
        <v>0</v>
      </c>
    </row>
    <row r="178" spans="1:27" x14ac:dyDescent="0.25">
      <c r="A178">
        <v>14058</v>
      </c>
      <c r="B178" t="s">
        <v>34</v>
      </c>
      <c r="C178" t="s">
        <v>33</v>
      </c>
      <c r="D178">
        <v>70000</v>
      </c>
      <c r="E178">
        <v>0</v>
      </c>
      <c r="F178" t="s">
        <v>13</v>
      </c>
      <c r="G178" t="s">
        <v>19</v>
      </c>
      <c r="H178" t="b">
        <v>0</v>
      </c>
      <c r="I178">
        <v>1</v>
      </c>
      <c r="J178" t="s">
        <v>21</v>
      </c>
      <c r="K178" t="s">
        <v>22</v>
      </c>
      <c r="L178">
        <v>41</v>
      </c>
      <c r="M178" t="b">
        <v>1</v>
      </c>
      <c r="N178" t="s">
        <v>48</v>
      </c>
      <c r="O178" t="s">
        <v>60</v>
      </c>
      <c r="P178" t="s">
        <v>56</v>
      </c>
      <c r="Q178" t="s">
        <v>65</v>
      </c>
      <c r="R178" t="s">
        <v>66</v>
      </c>
      <c r="S178" t="s">
        <v>67</v>
      </c>
      <c r="T178">
        <v>4</v>
      </c>
      <c r="U178">
        <v>4</v>
      </c>
      <c r="V178">
        <v>3</v>
      </c>
      <c r="W178">
        <v>3</v>
      </c>
      <c r="X178" t="s">
        <v>68</v>
      </c>
      <c r="Y178" t="s">
        <v>69</v>
      </c>
      <c r="Z178">
        <v>1</v>
      </c>
      <c r="AA178">
        <v>0</v>
      </c>
    </row>
    <row r="179" spans="1:27" x14ac:dyDescent="0.25">
      <c r="A179">
        <v>14063</v>
      </c>
      <c r="B179" t="s">
        <v>34</v>
      </c>
      <c r="C179" t="s">
        <v>32</v>
      </c>
      <c r="D179">
        <v>70000</v>
      </c>
      <c r="E179">
        <v>0</v>
      </c>
      <c r="F179" t="s">
        <v>13</v>
      </c>
      <c r="G179" t="s">
        <v>19</v>
      </c>
      <c r="H179" t="b">
        <v>0</v>
      </c>
      <c r="I179">
        <v>1</v>
      </c>
      <c r="J179" t="s">
        <v>15</v>
      </c>
      <c r="K179" t="s">
        <v>22</v>
      </c>
      <c r="L179">
        <v>42</v>
      </c>
      <c r="M179" t="b">
        <v>1</v>
      </c>
      <c r="N179" t="s">
        <v>48</v>
      </c>
      <c r="O179" t="s">
        <v>60</v>
      </c>
      <c r="P179" t="s">
        <v>56</v>
      </c>
      <c r="Q179" t="s">
        <v>65</v>
      </c>
      <c r="R179" t="s">
        <v>66</v>
      </c>
      <c r="S179" t="s">
        <v>53</v>
      </c>
      <c r="T179">
        <v>1</v>
      </c>
      <c r="U179">
        <v>4</v>
      </c>
      <c r="V179">
        <v>3</v>
      </c>
      <c r="W179">
        <v>3</v>
      </c>
      <c r="X179" t="s">
        <v>58</v>
      </c>
      <c r="Y179" t="s">
        <v>69</v>
      </c>
      <c r="Z179">
        <v>1</v>
      </c>
      <c r="AA179">
        <v>0</v>
      </c>
    </row>
    <row r="180" spans="1:27" x14ac:dyDescent="0.25">
      <c r="A180">
        <v>14077</v>
      </c>
      <c r="B180" t="s">
        <v>34</v>
      </c>
      <c r="C180" t="s">
        <v>33</v>
      </c>
      <c r="D180">
        <v>30000</v>
      </c>
      <c r="E180">
        <v>0</v>
      </c>
      <c r="F180" t="s">
        <v>25</v>
      </c>
      <c r="G180" t="s">
        <v>14</v>
      </c>
      <c r="H180" t="b">
        <v>1</v>
      </c>
      <c r="I180">
        <v>2</v>
      </c>
      <c r="J180" t="s">
        <v>21</v>
      </c>
      <c r="K180" t="s">
        <v>30</v>
      </c>
      <c r="L180">
        <v>30</v>
      </c>
      <c r="M180" t="b">
        <v>0</v>
      </c>
      <c r="N180" t="s">
        <v>72</v>
      </c>
      <c r="O180" t="s">
        <v>49</v>
      </c>
      <c r="P180" t="s">
        <v>61</v>
      </c>
      <c r="Q180" t="s">
        <v>65</v>
      </c>
      <c r="R180" t="s">
        <v>66</v>
      </c>
      <c r="S180" t="s">
        <v>67</v>
      </c>
      <c r="T180">
        <v>4</v>
      </c>
      <c r="U180">
        <v>2</v>
      </c>
      <c r="V180">
        <v>2</v>
      </c>
      <c r="W180">
        <v>2</v>
      </c>
      <c r="X180" t="s">
        <v>63</v>
      </c>
      <c r="Y180" t="s">
        <v>76</v>
      </c>
      <c r="Z180">
        <v>0</v>
      </c>
      <c r="AA180">
        <v>1</v>
      </c>
    </row>
    <row r="181" spans="1:27" x14ac:dyDescent="0.25">
      <c r="A181">
        <v>14090</v>
      </c>
      <c r="B181" t="s">
        <v>31</v>
      </c>
      <c r="C181" t="s">
        <v>32</v>
      </c>
      <c r="D181">
        <v>30000</v>
      </c>
      <c r="E181">
        <v>0</v>
      </c>
      <c r="F181" t="s">
        <v>27</v>
      </c>
      <c r="G181" t="s">
        <v>18</v>
      </c>
      <c r="H181" t="b">
        <v>0</v>
      </c>
      <c r="I181">
        <v>2</v>
      </c>
      <c r="J181" t="s">
        <v>15</v>
      </c>
      <c r="K181" t="s">
        <v>30</v>
      </c>
      <c r="L181">
        <v>28</v>
      </c>
      <c r="M181" t="b">
        <v>0</v>
      </c>
      <c r="N181" t="s">
        <v>72</v>
      </c>
      <c r="O181" t="s">
        <v>49</v>
      </c>
      <c r="P181" t="s">
        <v>61</v>
      </c>
      <c r="Q181" t="s">
        <v>65</v>
      </c>
      <c r="R181" t="s">
        <v>66</v>
      </c>
      <c r="S181" t="s">
        <v>53</v>
      </c>
      <c r="T181">
        <v>1</v>
      </c>
      <c r="U181">
        <v>1</v>
      </c>
      <c r="V181">
        <v>2</v>
      </c>
      <c r="W181">
        <v>2</v>
      </c>
      <c r="X181" t="s">
        <v>63</v>
      </c>
      <c r="Y181" t="s">
        <v>76</v>
      </c>
      <c r="Z181">
        <v>0</v>
      </c>
      <c r="AA181">
        <v>1</v>
      </c>
    </row>
    <row r="182" spans="1:27" x14ac:dyDescent="0.25">
      <c r="A182">
        <v>14092</v>
      </c>
      <c r="B182" t="s">
        <v>34</v>
      </c>
      <c r="C182" t="s">
        <v>33</v>
      </c>
      <c r="D182">
        <v>30000</v>
      </c>
      <c r="E182">
        <v>0</v>
      </c>
      <c r="F182" t="s">
        <v>27</v>
      </c>
      <c r="G182" t="s">
        <v>18</v>
      </c>
      <c r="H182" t="b">
        <v>1</v>
      </c>
      <c r="I182">
        <v>2</v>
      </c>
      <c r="J182" t="s">
        <v>21</v>
      </c>
      <c r="K182" t="s">
        <v>30</v>
      </c>
      <c r="L182">
        <v>28</v>
      </c>
      <c r="M182" t="b">
        <v>0</v>
      </c>
      <c r="N182" t="s">
        <v>72</v>
      </c>
      <c r="O182" t="s">
        <v>49</v>
      </c>
      <c r="P182" t="s">
        <v>61</v>
      </c>
      <c r="Q182" t="s">
        <v>65</v>
      </c>
      <c r="R182" t="s">
        <v>66</v>
      </c>
      <c r="S182" t="s">
        <v>67</v>
      </c>
      <c r="T182">
        <v>4</v>
      </c>
      <c r="U182">
        <v>1</v>
      </c>
      <c r="V182">
        <v>2</v>
      </c>
      <c r="W182">
        <v>2</v>
      </c>
      <c r="X182" t="s">
        <v>63</v>
      </c>
      <c r="Y182" t="s">
        <v>76</v>
      </c>
      <c r="Z182">
        <v>0</v>
      </c>
      <c r="AA182">
        <v>1</v>
      </c>
    </row>
    <row r="183" spans="1:27" x14ac:dyDescent="0.25">
      <c r="A183">
        <v>14135</v>
      </c>
      <c r="B183" t="s">
        <v>31</v>
      </c>
      <c r="C183" t="s">
        <v>33</v>
      </c>
      <c r="D183">
        <v>20000</v>
      </c>
      <c r="E183">
        <v>1</v>
      </c>
      <c r="F183" t="s">
        <v>17</v>
      </c>
      <c r="G183" t="s">
        <v>23</v>
      </c>
      <c r="H183" t="b">
        <v>1</v>
      </c>
      <c r="I183">
        <v>0</v>
      </c>
      <c r="J183" t="s">
        <v>24</v>
      </c>
      <c r="K183" t="s">
        <v>16</v>
      </c>
      <c r="L183">
        <v>35</v>
      </c>
      <c r="M183" t="b">
        <v>0</v>
      </c>
      <c r="N183" t="s">
        <v>48</v>
      </c>
      <c r="O183" t="s">
        <v>71</v>
      </c>
      <c r="P183" t="s">
        <v>50</v>
      </c>
      <c r="Q183" t="s">
        <v>51</v>
      </c>
      <c r="R183" t="s">
        <v>52</v>
      </c>
      <c r="S183" t="s">
        <v>53</v>
      </c>
      <c r="T183">
        <v>2</v>
      </c>
      <c r="U183">
        <v>3</v>
      </c>
      <c r="V183">
        <v>1</v>
      </c>
      <c r="W183">
        <v>3</v>
      </c>
      <c r="X183" t="s">
        <v>54</v>
      </c>
      <c r="Y183" t="s">
        <v>55</v>
      </c>
      <c r="Z183">
        <v>0</v>
      </c>
      <c r="AA183">
        <v>1</v>
      </c>
    </row>
    <row r="184" spans="1:27" x14ac:dyDescent="0.25">
      <c r="A184">
        <v>14154</v>
      </c>
      <c r="B184" t="s">
        <v>31</v>
      </c>
      <c r="C184" t="s">
        <v>33</v>
      </c>
      <c r="D184">
        <v>30000</v>
      </c>
      <c r="E184">
        <v>0</v>
      </c>
      <c r="F184" t="s">
        <v>13</v>
      </c>
      <c r="G184" t="s">
        <v>18</v>
      </c>
      <c r="H184" t="b">
        <v>1</v>
      </c>
      <c r="I184">
        <v>0</v>
      </c>
      <c r="J184" t="s">
        <v>15</v>
      </c>
      <c r="K184" t="s">
        <v>16</v>
      </c>
      <c r="L184">
        <v>35</v>
      </c>
      <c r="M184" t="b">
        <v>1</v>
      </c>
      <c r="N184" t="s">
        <v>48</v>
      </c>
      <c r="O184" t="s">
        <v>49</v>
      </c>
      <c r="P184" t="s">
        <v>50</v>
      </c>
      <c r="Q184" t="s">
        <v>65</v>
      </c>
      <c r="R184" t="s">
        <v>66</v>
      </c>
      <c r="S184" t="s">
        <v>53</v>
      </c>
      <c r="T184">
        <v>1</v>
      </c>
      <c r="U184">
        <v>4</v>
      </c>
      <c r="V184">
        <v>2</v>
      </c>
      <c r="W184">
        <v>3</v>
      </c>
      <c r="X184" t="s">
        <v>54</v>
      </c>
      <c r="Y184" t="s">
        <v>69</v>
      </c>
      <c r="Z184">
        <v>1</v>
      </c>
      <c r="AA184">
        <v>0</v>
      </c>
    </row>
    <row r="185" spans="1:27" x14ac:dyDescent="0.25">
      <c r="A185">
        <v>14164</v>
      </c>
      <c r="B185" t="s">
        <v>34</v>
      </c>
      <c r="C185" t="s">
        <v>32</v>
      </c>
      <c r="D185">
        <v>50000</v>
      </c>
      <c r="E185">
        <v>0</v>
      </c>
      <c r="F185" t="s">
        <v>29</v>
      </c>
      <c r="G185" t="s">
        <v>14</v>
      </c>
      <c r="H185" t="b">
        <v>1</v>
      </c>
      <c r="I185">
        <v>0</v>
      </c>
      <c r="J185" t="s">
        <v>15</v>
      </c>
      <c r="K185" t="s">
        <v>16</v>
      </c>
      <c r="L185">
        <v>36</v>
      </c>
      <c r="M185" t="b">
        <v>1</v>
      </c>
      <c r="N185" t="s">
        <v>48</v>
      </c>
      <c r="O185" t="s">
        <v>49</v>
      </c>
      <c r="P185" t="s">
        <v>50</v>
      </c>
      <c r="Q185" t="s">
        <v>65</v>
      </c>
      <c r="R185" t="s">
        <v>66</v>
      </c>
      <c r="S185" t="s">
        <v>53</v>
      </c>
      <c r="T185">
        <v>1</v>
      </c>
      <c r="U185">
        <v>5</v>
      </c>
      <c r="V185">
        <v>2</v>
      </c>
      <c r="W185">
        <v>3</v>
      </c>
      <c r="X185" t="s">
        <v>54</v>
      </c>
      <c r="Y185" t="s">
        <v>69</v>
      </c>
      <c r="Z185">
        <v>1</v>
      </c>
      <c r="AA185">
        <v>0</v>
      </c>
    </row>
    <row r="186" spans="1:27" x14ac:dyDescent="0.25">
      <c r="A186">
        <v>14177</v>
      </c>
      <c r="B186" t="s">
        <v>31</v>
      </c>
      <c r="C186" t="s">
        <v>33</v>
      </c>
      <c r="D186">
        <v>80000</v>
      </c>
      <c r="E186">
        <v>5</v>
      </c>
      <c r="F186" t="s">
        <v>17</v>
      </c>
      <c r="G186" t="s">
        <v>19</v>
      </c>
      <c r="H186" t="b">
        <v>0</v>
      </c>
      <c r="I186">
        <v>2</v>
      </c>
      <c r="J186" t="s">
        <v>20</v>
      </c>
      <c r="K186" t="s">
        <v>16</v>
      </c>
      <c r="L186">
        <v>60</v>
      </c>
      <c r="M186" t="b">
        <v>0</v>
      </c>
      <c r="N186" t="s">
        <v>59</v>
      </c>
      <c r="O186" t="s">
        <v>60</v>
      </c>
      <c r="P186" t="s">
        <v>61</v>
      </c>
      <c r="Q186" t="s">
        <v>51</v>
      </c>
      <c r="R186" t="s">
        <v>57</v>
      </c>
      <c r="S186" t="s">
        <v>62</v>
      </c>
      <c r="T186">
        <v>3</v>
      </c>
      <c r="U186">
        <v>3</v>
      </c>
      <c r="V186">
        <v>3</v>
      </c>
      <c r="W186">
        <v>5</v>
      </c>
      <c r="X186" t="s">
        <v>63</v>
      </c>
      <c r="Y186" t="s">
        <v>64</v>
      </c>
      <c r="Z186">
        <v>0</v>
      </c>
      <c r="AA186">
        <v>1</v>
      </c>
    </row>
    <row r="187" spans="1:27" x14ac:dyDescent="0.25">
      <c r="A187">
        <v>14189</v>
      </c>
      <c r="B187" t="s">
        <v>31</v>
      </c>
      <c r="C187" t="s">
        <v>32</v>
      </c>
      <c r="D187">
        <v>90000</v>
      </c>
      <c r="E187">
        <v>4</v>
      </c>
      <c r="F187" t="s">
        <v>25</v>
      </c>
      <c r="G187" t="s">
        <v>19</v>
      </c>
      <c r="H187" t="b">
        <v>0</v>
      </c>
      <c r="I187">
        <v>2</v>
      </c>
      <c r="J187" t="s">
        <v>20</v>
      </c>
      <c r="K187" t="s">
        <v>16</v>
      </c>
      <c r="L187">
        <v>54</v>
      </c>
      <c r="M187" t="b">
        <v>1</v>
      </c>
      <c r="N187" t="s">
        <v>70</v>
      </c>
      <c r="O187" t="s">
        <v>60</v>
      </c>
      <c r="P187" t="s">
        <v>61</v>
      </c>
      <c r="Q187" t="s">
        <v>51</v>
      </c>
      <c r="R187" t="s">
        <v>57</v>
      </c>
      <c r="S187" t="s">
        <v>62</v>
      </c>
      <c r="T187">
        <v>3</v>
      </c>
      <c r="U187">
        <v>2</v>
      </c>
      <c r="V187">
        <v>3</v>
      </c>
      <c r="W187">
        <v>4</v>
      </c>
      <c r="X187" t="s">
        <v>63</v>
      </c>
      <c r="Y187" t="s">
        <v>55</v>
      </c>
      <c r="Z187">
        <v>1</v>
      </c>
      <c r="AA187">
        <v>0</v>
      </c>
    </row>
    <row r="188" spans="1:27" x14ac:dyDescent="0.25">
      <c r="A188">
        <v>14191</v>
      </c>
      <c r="B188" t="s">
        <v>31</v>
      </c>
      <c r="C188" t="s">
        <v>33</v>
      </c>
      <c r="D188">
        <v>160000</v>
      </c>
      <c r="E188">
        <v>4</v>
      </c>
      <c r="F188" t="s">
        <v>17</v>
      </c>
      <c r="G188" t="s">
        <v>19</v>
      </c>
      <c r="H188" t="b">
        <v>0</v>
      </c>
      <c r="I188">
        <v>2</v>
      </c>
      <c r="J188" t="s">
        <v>28</v>
      </c>
      <c r="K188" t="s">
        <v>16</v>
      </c>
      <c r="L188">
        <v>55</v>
      </c>
      <c r="M188" t="b">
        <v>1</v>
      </c>
      <c r="N188" t="s">
        <v>59</v>
      </c>
      <c r="O188" t="s">
        <v>73</v>
      </c>
      <c r="P188" t="s">
        <v>61</v>
      </c>
      <c r="Q188" t="s">
        <v>51</v>
      </c>
      <c r="R188" t="s">
        <v>57</v>
      </c>
      <c r="S188" t="s">
        <v>75</v>
      </c>
      <c r="T188">
        <v>5</v>
      </c>
      <c r="U188">
        <v>3</v>
      </c>
      <c r="V188">
        <v>4</v>
      </c>
      <c r="W188">
        <v>5</v>
      </c>
      <c r="X188" t="s">
        <v>63</v>
      </c>
      <c r="Y188" t="s">
        <v>64</v>
      </c>
      <c r="Z188">
        <v>1</v>
      </c>
      <c r="AA188">
        <v>0</v>
      </c>
    </row>
    <row r="189" spans="1:27" x14ac:dyDescent="0.25">
      <c r="A189">
        <v>14192</v>
      </c>
      <c r="B189" t="s">
        <v>31</v>
      </c>
      <c r="C189" t="s">
        <v>33</v>
      </c>
      <c r="D189">
        <v>90000</v>
      </c>
      <c r="E189">
        <v>4</v>
      </c>
      <c r="F189" t="s">
        <v>25</v>
      </c>
      <c r="G189" t="s">
        <v>26</v>
      </c>
      <c r="H189" t="b">
        <v>1</v>
      </c>
      <c r="I189">
        <v>3</v>
      </c>
      <c r="J189" t="s">
        <v>21</v>
      </c>
      <c r="K189" t="s">
        <v>16</v>
      </c>
      <c r="L189">
        <v>56</v>
      </c>
      <c r="M189" t="b">
        <v>1</v>
      </c>
      <c r="N189" t="s">
        <v>59</v>
      </c>
      <c r="O189" t="s">
        <v>60</v>
      </c>
      <c r="P189" t="s">
        <v>61</v>
      </c>
      <c r="Q189" t="s">
        <v>51</v>
      </c>
      <c r="R189" t="s">
        <v>57</v>
      </c>
      <c r="S189" t="s">
        <v>67</v>
      </c>
      <c r="T189">
        <v>4</v>
      </c>
      <c r="U189">
        <v>2</v>
      </c>
      <c r="V189">
        <v>3</v>
      </c>
      <c r="W189">
        <v>5</v>
      </c>
      <c r="X189" t="s">
        <v>63</v>
      </c>
      <c r="Y189" t="s">
        <v>64</v>
      </c>
      <c r="Z189">
        <v>1</v>
      </c>
      <c r="AA189">
        <v>0</v>
      </c>
    </row>
    <row r="190" spans="1:27" x14ac:dyDescent="0.25">
      <c r="A190">
        <v>14193</v>
      </c>
      <c r="B190" t="s">
        <v>34</v>
      </c>
      <c r="C190" t="s">
        <v>32</v>
      </c>
      <c r="D190">
        <v>100000</v>
      </c>
      <c r="E190">
        <v>3</v>
      </c>
      <c r="F190" t="s">
        <v>17</v>
      </c>
      <c r="G190" t="s">
        <v>26</v>
      </c>
      <c r="H190" t="b">
        <v>1</v>
      </c>
      <c r="I190">
        <v>4</v>
      </c>
      <c r="J190" t="s">
        <v>28</v>
      </c>
      <c r="K190" t="s">
        <v>16</v>
      </c>
      <c r="L190">
        <v>56</v>
      </c>
      <c r="M190" t="b">
        <v>0</v>
      </c>
      <c r="N190" t="s">
        <v>59</v>
      </c>
      <c r="O190" t="s">
        <v>73</v>
      </c>
      <c r="P190" t="s">
        <v>61</v>
      </c>
      <c r="Q190" t="s">
        <v>51</v>
      </c>
      <c r="R190" t="s">
        <v>57</v>
      </c>
      <c r="S190" t="s">
        <v>75</v>
      </c>
      <c r="T190">
        <v>5</v>
      </c>
      <c r="U190">
        <v>3</v>
      </c>
      <c r="V190">
        <v>4</v>
      </c>
      <c r="W190">
        <v>5</v>
      </c>
      <c r="X190" t="s">
        <v>63</v>
      </c>
      <c r="Y190" t="s">
        <v>64</v>
      </c>
      <c r="Z190">
        <v>0</v>
      </c>
      <c r="AA190">
        <v>1</v>
      </c>
    </row>
    <row r="191" spans="1:27" x14ac:dyDescent="0.25">
      <c r="A191">
        <v>14233</v>
      </c>
      <c r="B191" t="s">
        <v>34</v>
      </c>
      <c r="C191" t="s">
        <v>33</v>
      </c>
      <c r="D191">
        <v>100000</v>
      </c>
      <c r="E191">
        <v>0</v>
      </c>
      <c r="F191" t="s">
        <v>25</v>
      </c>
      <c r="G191" t="s">
        <v>26</v>
      </c>
      <c r="H191" t="b">
        <v>1</v>
      </c>
      <c r="I191">
        <v>3</v>
      </c>
      <c r="J191" t="s">
        <v>28</v>
      </c>
      <c r="K191" t="s">
        <v>22</v>
      </c>
      <c r="L191">
        <v>35</v>
      </c>
      <c r="M191" t="b">
        <v>0</v>
      </c>
      <c r="N191" t="s">
        <v>48</v>
      </c>
      <c r="O191" t="s">
        <v>73</v>
      </c>
      <c r="P191" t="s">
        <v>61</v>
      </c>
      <c r="Q191" t="s">
        <v>65</v>
      </c>
      <c r="R191" t="s">
        <v>66</v>
      </c>
      <c r="S191" t="s">
        <v>75</v>
      </c>
      <c r="T191">
        <v>5</v>
      </c>
      <c r="U191">
        <v>2</v>
      </c>
      <c r="V191">
        <v>4</v>
      </c>
      <c r="W191">
        <v>3</v>
      </c>
      <c r="X191" t="s">
        <v>63</v>
      </c>
      <c r="Y191" t="s">
        <v>69</v>
      </c>
      <c r="Z191">
        <v>0</v>
      </c>
      <c r="AA191">
        <v>1</v>
      </c>
    </row>
    <row r="192" spans="1:27" x14ac:dyDescent="0.25">
      <c r="A192">
        <v>14238</v>
      </c>
      <c r="B192" t="s">
        <v>31</v>
      </c>
      <c r="C192" t="s">
        <v>33</v>
      </c>
      <c r="D192">
        <v>120000</v>
      </c>
      <c r="E192">
        <v>0</v>
      </c>
      <c r="F192" t="s">
        <v>27</v>
      </c>
      <c r="G192" t="s">
        <v>19</v>
      </c>
      <c r="H192" t="b">
        <v>1</v>
      </c>
      <c r="I192">
        <v>4</v>
      </c>
      <c r="J192" t="s">
        <v>28</v>
      </c>
      <c r="K192" t="s">
        <v>22</v>
      </c>
      <c r="L192">
        <v>36</v>
      </c>
      <c r="M192" t="b">
        <v>1</v>
      </c>
      <c r="N192" t="s">
        <v>48</v>
      </c>
      <c r="O192" t="s">
        <v>73</v>
      </c>
      <c r="P192" t="s">
        <v>61</v>
      </c>
      <c r="Q192" t="s">
        <v>65</v>
      </c>
      <c r="R192" t="s">
        <v>66</v>
      </c>
      <c r="S192" t="s">
        <v>75</v>
      </c>
      <c r="T192">
        <v>5</v>
      </c>
      <c r="U192">
        <v>1</v>
      </c>
      <c r="V192">
        <v>4</v>
      </c>
      <c r="W192">
        <v>3</v>
      </c>
      <c r="X192" t="s">
        <v>63</v>
      </c>
      <c r="Y192" t="s">
        <v>69</v>
      </c>
      <c r="Z192">
        <v>1</v>
      </c>
      <c r="AA192">
        <v>0</v>
      </c>
    </row>
    <row r="193" spans="1:27" x14ac:dyDescent="0.25">
      <c r="A193">
        <v>14271</v>
      </c>
      <c r="B193" t="s">
        <v>31</v>
      </c>
      <c r="C193" t="s">
        <v>33</v>
      </c>
      <c r="D193">
        <v>30000</v>
      </c>
      <c r="E193">
        <v>0</v>
      </c>
      <c r="F193" t="s">
        <v>25</v>
      </c>
      <c r="G193" t="s">
        <v>14</v>
      </c>
      <c r="H193" t="b">
        <v>1</v>
      </c>
      <c r="I193">
        <v>2</v>
      </c>
      <c r="J193" t="s">
        <v>21</v>
      </c>
      <c r="K193" t="s">
        <v>30</v>
      </c>
      <c r="L193">
        <v>32</v>
      </c>
      <c r="M193" t="b">
        <v>0</v>
      </c>
      <c r="N193" t="s">
        <v>72</v>
      </c>
      <c r="O193" t="s">
        <v>49</v>
      </c>
      <c r="P193" t="s">
        <v>61</v>
      </c>
      <c r="Q193" t="s">
        <v>65</v>
      </c>
      <c r="R193" t="s">
        <v>66</v>
      </c>
      <c r="S193" t="s">
        <v>67</v>
      </c>
      <c r="T193">
        <v>4</v>
      </c>
      <c r="U193">
        <v>2</v>
      </c>
      <c r="V193">
        <v>2</v>
      </c>
      <c r="W193">
        <v>2</v>
      </c>
      <c r="X193" t="s">
        <v>63</v>
      </c>
      <c r="Y193" t="s">
        <v>76</v>
      </c>
      <c r="Z193">
        <v>0</v>
      </c>
      <c r="AA193">
        <v>1</v>
      </c>
    </row>
    <row r="194" spans="1:27" x14ac:dyDescent="0.25">
      <c r="A194">
        <v>14278</v>
      </c>
      <c r="B194" t="s">
        <v>31</v>
      </c>
      <c r="C194" t="s">
        <v>32</v>
      </c>
      <c r="D194">
        <v>130000</v>
      </c>
      <c r="E194">
        <v>0</v>
      </c>
      <c r="F194" t="s">
        <v>29</v>
      </c>
      <c r="G194" t="s">
        <v>26</v>
      </c>
      <c r="H194" t="b">
        <v>1</v>
      </c>
      <c r="I194">
        <v>1</v>
      </c>
      <c r="J194" t="s">
        <v>28</v>
      </c>
      <c r="K194" t="s">
        <v>22</v>
      </c>
      <c r="L194">
        <v>48</v>
      </c>
      <c r="M194" t="b">
        <v>0</v>
      </c>
      <c r="N194" t="s">
        <v>70</v>
      </c>
      <c r="O194" t="s">
        <v>73</v>
      </c>
      <c r="P194" t="s">
        <v>56</v>
      </c>
      <c r="Q194" t="s">
        <v>65</v>
      </c>
      <c r="R194" t="s">
        <v>66</v>
      </c>
      <c r="S194" t="s">
        <v>75</v>
      </c>
      <c r="T194">
        <v>5</v>
      </c>
      <c r="U194">
        <v>5</v>
      </c>
      <c r="V194">
        <v>4</v>
      </c>
      <c r="W194">
        <v>4</v>
      </c>
      <c r="X194" t="s">
        <v>68</v>
      </c>
      <c r="Y194" t="s">
        <v>69</v>
      </c>
      <c r="Z194">
        <v>0</v>
      </c>
      <c r="AA194">
        <v>1</v>
      </c>
    </row>
    <row r="195" spans="1:27" x14ac:dyDescent="0.25">
      <c r="A195">
        <v>14284</v>
      </c>
      <c r="B195" t="s">
        <v>34</v>
      </c>
      <c r="C195" t="s">
        <v>33</v>
      </c>
      <c r="D195">
        <v>60000</v>
      </c>
      <c r="E195">
        <v>0</v>
      </c>
      <c r="F195" t="s">
        <v>17</v>
      </c>
      <c r="G195" t="s">
        <v>19</v>
      </c>
      <c r="H195" t="b">
        <v>0</v>
      </c>
      <c r="I195">
        <v>2</v>
      </c>
      <c r="J195" t="s">
        <v>24</v>
      </c>
      <c r="K195" t="s">
        <v>30</v>
      </c>
      <c r="L195">
        <v>32</v>
      </c>
      <c r="M195" t="b">
        <v>1</v>
      </c>
      <c r="N195" t="s">
        <v>72</v>
      </c>
      <c r="O195" t="s">
        <v>60</v>
      </c>
      <c r="P195" t="s">
        <v>61</v>
      </c>
      <c r="Q195" t="s">
        <v>65</v>
      </c>
      <c r="R195" t="s">
        <v>66</v>
      </c>
      <c r="S195" t="s">
        <v>53</v>
      </c>
      <c r="T195">
        <v>2</v>
      </c>
      <c r="U195">
        <v>3</v>
      </c>
      <c r="V195">
        <v>3</v>
      </c>
      <c r="W195">
        <v>2</v>
      </c>
      <c r="X195" t="s">
        <v>63</v>
      </c>
      <c r="Y195" t="s">
        <v>76</v>
      </c>
      <c r="Z195">
        <v>1</v>
      </c>
      <c r="AA195">
        <v>0</v>
      </c>
    </row>
    <row r="196" spans="1:27" x14ac:dyDescent="0.25">
      <c r="A196">
        <v>14312</v>
      </c>
      <c r="B196" t="s">
        <v>31</v>
      </c>
      <c r="C196" t="s">
        <v>32</v>
      </c>
      <c r="D196">
        <v>60000</v>
      </c>
      <c r="E196">
        <v>1</v>
      </c>
      <c r="F196" t="s">
        <v>17</v>
      </c>
      <c r="G196" t="s">
        <v>14</v>
      </c>
      <c r="H196" t="b">
        <v>1</v>
      </c>
      <c r="I196">
        <v>1</v>
      </c>
      <c r="J196" t="s">
        <v>21</v>
      </c>
      <c r="K196" t="s">
        <v>22</v>
      </c>
      <c r="L196">
        <v>45</v>
      </c>
      <c r="M196" t="b">
        <v>0</v>
      </c>
      <c r="N196" t="s">
        <v>70</v>
      </c>
      <c r="O196" t="s">
        <v>60</v>
      </c>
      <c r="P196" t="s">
        <v>56</v>
      </c>
      <c r="Q196" t="s">
        <v>51</v>
      </c>
      <c r="R196" t="s">
        <v>52</v>
      </c>
      <c r="S196" t="s">
        <v>67</v>
      </c>
      <c r="T196">
        <v>4</v>
      </c>
      <c r="U196">
        <v>3</v>
      </c>
      <c r="V196">
        <v>3</v>
      </c>
      <c r="W196">
        <v>4</v>
      </c>
      <c r="X196" t="s">
        <v>68</v>
      </c>
      <c r="Y196" t="s">
        <v>55</v>
      </c>
      <c r="Z196">
        <v>0</v>
      </c>
      <c r="AA196">
        <v>1</v>
      </c>
    </row>
    <row r="197" spans="1:27" x14ac:dyDescent="0.25">
      <c r="A197">
        <v>14332</v>
      </c>
      <c r="B197" t="s">
        <v>34</v>
      </c>
      <c r="C197" t="s">
        <v>32</v>
      </c>
      <c r="D197">
        <v>30000</v>
      </c>
      <c r="E197">
        <v>0</v>
      </c>
      <c r="F197" t="s">
        <v>25</v>
      </c>
      <c r="G197" t="s">
        <v>14</v>
      </c>
      <c r="H197" t="b">
        <v>0</v>
      </c>
      <c r="I197">
        <v>2</v>
      </c>
      <c r="J197" t="s">
        <v>21</v>
      </c>
      <c r="K197" t="s">
        <v>30</v>
      </c>
      <c r="L197">
        <v>26</v>
      </c>
      <c r="M197" t="b">
        <v>0</v>
      </c>
      <c r="N197" t="s">
        <v>72</v>
      </c>
      <c r="O197" t="s">
        <v>49</v>
      </c>
      <c r="P197" t="s">
        <v>61</v>
      </c>
      <c r="Q197" t="s">
        <v>65</v>
      </c>
      <c r="R197" t="s">
        <v>66</v>
      </c>
      <c r="S197" t="s">
        <v>67</v>
      </c>
      <c r="T197">
        <v>4</v>
      </c>
      <c r="U197">
        <v>2</v>
      </c>
      <c r="V197">
        <v>2</v>
      </c>
      <c r="W197">
        <v>2</v>
      </c>
      <c r="X197" t="s">
        <v>63</v>
      </c>
      <c r="Y197" t="s">
        <v>76</v>
      </c>
      <c r="Z197">
        <v>0</v>
      </c>
      <c r="AA197">
        <v>1</v>
      </c>
    </row>
    <row r="198" spans="1:27" x14ac:dyDescent="0.25">
      <c r="A198">
        <v>14347</v>
      </c>
      <c r="B198" t="s">
        <v>34</v>
      </c>
      <c r="C198" t="s">
        <v>32</v>
      </c>
      <c r="D198">
        <v>40000</v>
      </c>
      <c r="E198">
        <v>2</v>
      </c>
      <c r="F198" t="s">
        <v>13</v>
      </c>
      <c r="G198" t="s">
        <v>26</v>
      </c>
      <c r="H198" t="b">
        <v>1</v>
      </c>
      <c r="I198">
        <v>2</v>
      </c>
      <c r="J198" t="s">
        <v>21</v>
      </c>
      <c r="K198" t="s">
        <v>22</v>
      </c>
      <c r="L198">
        <v>65</v>
      </c>
      <c r="M198" t="b">
        <v>1</v>
      </c>
      <c r="N198" t="s">
        <v>77</v>
      </c>
      <c r="O198" t="s">
        <v>49</v>
      </c>
      <c r="P198" t="s">
        <v>61</v>
      </c>
      <c r="Q198" t="s">
        <v>51</v>
      </c>
      <c r="R198" t="s">
        <v>52</v>
      </c>
      <c r="S198" t="s">
        <v>67</v>
      </c>
      <c r="T198">
        <v>4</v>
      </c>
      <c r="U198">
        <v>4</v>
      </c>
      <c r="V198">
        <v>2</v>
      </c>
      <c r="W198">
        <v>6</v>
      </c>
      <c r="X198" t="s">
        <v>63</v>
      </c>
      <c r="Y198" t="s">
        <v>64</v>
      </c>
      <c r="Z198">
        <v>1</v>
      </c>
      <c r="AA198">
        <v>0</v>
      </c>
    </row>
    <row r="199" spans="1:27" x14ac:dyDescent="0.25">
      <c r="A199">
        <v>14389</v>
      </c>
      <c r="B199" t="s">
        <v>31</v>
      </c>
      <c r="C199" t="s">
        <v>33</v>
      </c>
      <c r="D199">
        <v>60000</v>
      </c>
      <c r="E199">
        <v>2</v>
      </c>
      <c r="F199" t="s">
        <v>13</v>
      </c>
      <c r="G199" t="s">
        <v>26</v>
      </c>
      <c r="H199" t="b">
        <v>1</v>
      </c>
      <c r="I199">
        <v>0</v>
      </c>
      <c r="J199" t="s">
        <v>20</v>
      </c>
      <c r="K199" t="s">
        <v>30</v>
      </c>
      <c r="L199">
        <v>59</v>
      </c>
      <c r="M199" t="b">
        <v>0</v>
      </c>
      <c r="N199" t="s">
        <v>59</v>
      </c>
      <c r="O199" t="s">
        <v>60</v>
      </c>
      <c r="P199" t="s">
        <v>50</v>
      </c>
      <c r="Q199" t="s">
        <v>51</v>
      </c>
      <c r="R199" t="s">
        <v>52</v>
      </c>
      <c r="S199" t="s">
        <v>62</v>
      </c>
      <c r="T199">
        <v>3</v>
      </c>
      <c r="U199">
        <v>4</v>
      </c>
      <c r="V199">
        <v>3</v>
      </c>
      <c r="W199">
        <v>5</v>
      </c>
      <c r="X199" t="s">
        <v>54</v>
      </c>
      <c r="Y199" t="s">
        <v>64</v>
      </c>
      <c r="Z199">
        <v>0</v>
      </c>
      <c r="AA199">
        <v>1</v>
      </c>
    </row>
    <row r="200" spans="1:27" x14ac:dyDescent="0.25">
      <c r="A200">
        <v>14417</v>
      </c>
      <c r="B200" t="s">
        <v>34</v>
      </c>
      <c r="C200" t="s">
        <v>33</v>
      </c>
      <c r="D200">
        <v>60000</v>
      </c>
      <c r="E200">
        <v>3</v>
      </c>
      <c r="F200" t="s">
        <v>25</v>
      </c>
      <c r="G200" t="s">
        <v>19</v>
      </c>
      <c r="H200" t="b">
        <v>1</v>
      </c>
      <c r="I200">
        <v>2</v>
      </c>
      <c r="J200" t="s">
        <v>28</v>
      </c>
      <c r="K200" t="s">
        <v>30</v>
      </c>
      <c r="L200">
        <v>54</v>
      </c>
      <c r="M200" t="b">
        <v>1</v>
      </c>
      <c r="N200" t="s">
        <v>70</v>
      </c>
      <c r="O200" t="s">
        <v>60</v>
      </c>
      <c r="P200" t="s">
        <v>61</v>
      </c>
      <c r="Q200" t="s">
        <v>51</v>
      </c>
      <c r="R200" t="s">
        <v>57</v>
      </c>
      <c r="S200" t="s">
        <v>75</v>
      </c>
      <c r="T200">
        <v>5</v>
      </c>
      <c r="U200">
        <v>2</v>
      </c>
      <c r="V200">
        <v>3</v>
      </c>
      <c r="W200">
        <v>4</v>
      </c>
      <c r="X200" t="s">
        <v>63</v>
      </c>
      <c r="Y200" t="s">
        <v>55</v>
      </c>
      <c r="Z200">
        <v>1</v>
      </c>
      <c r="AA200">
        <v>0</v>
      </c>
    </row>
    <row r="201" spans="1:27" x14ac:dyDescent="0.25">
      <c r="A201">
        <v>14432</v>
      </c>
      <c r="B201" t="s">
        <v>34</v>
      </c>
      <c r="C201" t="s">
        <v>33</v>
      </c>
      <c r="D201">
        <v>90000</v>
      </c>
      <c r="E201">
        <v>4</v>
      </c>
      <c r="F201" t="s">
        <v>29</v>
      </c>
      <c r="G201" t="s">
        <v>26</v>
      </c>
      <c r="H201" t="b">
        <v>1</v>
      </c>
      <c r="I201">
        <v>1</v>
      </c>
      <c r="J201" t="s">
        <v>21</v>
      </c>
      <c r="K201" t="s">
        <v>30</v>
      </c>
      <c r="L201">
        <v>73</v>
      </c>
      <c r="M201" t="b">
        <v>0</v>
      </c>
      <c r="N201" t="s">
        <v>77</v>
      </c>
      <c r="O201" t="s">
        <v>60</v>
      </c>
      <c r="P201" t="s">
        <v>56</v>
      </c>
      <c r="Q201" t="s">
        <v>51</v>
      </c>
      <c r="R201" t="s">
        <v>57</v>
      </c>
      <c r="S201" t="s">
        <v>67</v>
      </c>
      <c r="T201">
        <v>4</v>
      </c>
      <c r="U201">
        <v>5</v>
      </c>
      <c r="V201">
        <v>3</v>
      </c>
      <c r="W201">
        <v>6</v>
      </c>
      <c r="X201" t="s">
        <v>68</v>
      </c>
      <c r="Y201" t="s">
        <v>64</v>
      </c>
      <c r="Z201">
        <v>0</v>
      </c>
      <c r="AA201">
        <v>1</v>
      </c>
    </row>
    <row r="202" spans="1:27" x14ac:dyDescent="0.25">
      <c r="A202">
        <v>14443</v>
      </c>
      <c r="B202" t="s">
        <v>31</v>
      </c>
      <c r="C202" t="s">
        <v>33</v>
      </c>
      <c r="D202">
        <v>130000</v>
      </c>
      <c r="E202">
        <v>1</v>
      </c>
      <c r="F202" t="s">
        <v>29</v>
      </c>
      <c r="G202" t="s">
        <v>26</v>
      </c>
      <c r="H202" t="b">
        <v>1</v>
      </c>
      <c r="I202">
        <v>4</v>
      </c>
      <c r="J202" t="s">
        <v>15</v>
      </c>
      <c r="K202" t="s">
        <v>30</v>
      </c>
      <c r="L202">
        <v>40</v>
      </c>
      <c r="M202" t="b">
        <v>0</v>
      </c>
      <c r="N202" t="s">
        <v>48</v>
      </c>
      <c r="O202" t="s">
        <v>73</v>
      </c>
      <c r="P202" t="s">
        <v>61</v>
      </c>
      <c r="Q202" t="s">
        <v>51</v>
      </c>
      <c r="R202" t="s">
        <v>52</v>
      </c>
      <c r="S202" t="s">
        <v>53</v>
      </c>
      <c r="T202">
        <v>1</v>
      </c>
      <c r="U202">
        <v>5</v>
      </c>
      <c r="V202">
        <v>4</v>
      </c>
      <c r="W202">
        <v>3</v>
      </c>
      <c r="X202" t="s">
        <v>63</v>
      </c>
      <c r="Y202" t="s">
        <v>55</v>
      </c>
      <c r="Z202">
        <v>0</v>
      </c>
      <c r="AA202">
        <v>1</v>
      </c>
    </row>
    <row r="203" spans="1:27" x14ac:dyDescent="0.25">
      <c r="A203">
        <v>14469</v>
      </c>
      <c r="B203" t="s">
        <v>31</v>
      </c>
      <c r="C203" t="s">
        <v>32</v>
      </c>
      <c r="D203">
        <v>100000</v>
      </c>
      <c r="E203">
        <v>3</v>
      </c>
      <c r="F203" t="s">
        <v>17</v>
      </c>
      <c r="G203" t="s">
        <v>19</v>
      </c>
      <c r="H203" t="b">
        <v>1</v>
      </c>
      <c r="I203">
        <v>4</v>
      </c>
      <c r="J203" t="s">
        <v>24</v>
      </c>
      <c r="K203" t="s">
        <v>30</v>
      </c>
      <c r="L203">
        <v>45</v>
      </c>
      <c r="M203" t="b">
        <v>0</v>
      </c>
      <c r="N203" t="s">
        <v>70</v>
      </c>
      <c r="O203" t="s">
        <v>73</v>
      </c>
      <c r="P203" t="s">
        <v>61</v>
      </c>
      <c r="Q203" t="s">
        <v>51</v>
      </c>
      <c r="R203" t="s">
        <v>57</v>
      </c>
      <c r="S203" t="s">
        <v>53</v>
      </c>
      <c r="T203">
        <v>2</v>
      </c>
      <c r="U203">
        <v>3</v>
      </c>
      <c r="V203">
        <v>4</v>
      </c>
      <c r="W203">
        <v>4</v>
      </c>
      <c r="X203" t="s">
        <v>63</v>
      </c>
      <c r="Y203" t="s">
        <v>55</v>
      </c>
      <c r="Z203">
        <v>0</v>
      </c>
      <c r="AA203">
        <v>1</v>
      </c>
    </row>
    <row r="204" spans="1:27" x14ac:dyDescent="0.25">
      <c r="A204">
        <v>14493</v>
      </c>
      <c r="B204" t="s">
        <v>34</v>
      </c>
      <c r="C204" t="s">
        <v>32</v>
      </c>
      <c r="D204">
        <v>70000</v>
      </c>
      <c r="E204">
        <v>3</v>
      </c>
      <c r="F204" t="s">
        <v>29</v>
      </c>
      <c r="G204" t="s">
        <v>26</v>
      </c>
      <c r="H204" t="b">
        <v>0</v>
      </c>
      <c r="I204">
        <v>2</v>
      </c>
      <c r="J204" t="s">
        <v>24</v>
      </c>
      <c r="K204" t="s">
        <v>30</v>
      </c>
      <c r="L204">
        <v>53</v>
      </c>
      <c r="M204" t="b">
        <v>0</v>
      </c>
      <c r="N204" t="s">
        <v>70</v>
      </c>
      <c r="O204" t="s">
        <v>60</v>
      </c>
      <c r="P204" t="s">
        <v>61</v>
      </c>
      <c r="Q204" t="s">
        <v>51</v>
      </c>
      <c r="R204" t="s">
        <v>57</v>
      </c>
      <c r="S204" t="s">
        <v>53</v>
      </c>
      <c r="T204">
        <v>2</v>
      </c>
      <c r="U204">
        <v>5</v>
      </c>
      <c r="V204">
        <v>3</v>
      </c>
      <c r="W204">
        <v>4</v>
      </c>
      <c r="X204" t="s">
        <v>63</v>
      </c>
      <c r="Y204" t="s">
        <v>55</v>
      </c>
      <c r="Z204">
        <v>0</v>
      </c>
      <c r="AA204">
        <v>1</v>
      </c>
    </row>
    <row r="205" spans="1:27" x14ac:dyDescent="0.25">
      <c r="A205">
        <v>14495</v>
      </c>
      <c r="B205" t="s">
        <v>31</v>
      </c>
      <c r="C205" t="s">
        <v>33</v>
      </c>
      <c r="D205">
        <v>40000</v>
      </c>
      <c r="E205">
        <v>3</v>
      </c>
      <c r="F205" t="s">
        <v>17</v>
      </c>
      <c r="G205" t="s">
        <v>19</v>
      </c>
      <c r="H205" t="b">
        <v>0</v>
      </c>
      <c r="I205">
        <v>2</v>
      </c>
      <c r="J205" t="s">
        <v>21</v>
      </c>
      <c r="K205" t="s">
        <v>30</v>
      </c>
      <c r="L205">
        <v>54</v>
      </c>
      <c r="M205" t="b">
        <v>1</v>
      </c>
      <c r="N205" t="s">
        <v>70</v>
      </c>
      <c r="O205" t="s">
        <v>49</v>
      </c>
      <c r="P205" t="s">
        <v>61</v>
      </c>
      <c r="Q205" t="s">
        <v>51</v>
      </c>
      <c r="R205" t="s">
        <v>57</v>
      </c>
      <c r="S205" t="s">
        <v>67</v>
      </c>
      <c r="T205">
        <v>4</v>
      </c>
      <c r="U205">
        <v>3</v>
      </c>
      <c r="V205">
        <v>2</v>
      </c>
      <c r="W205">
        <v>4</v>
      </c>
      <c r="X205" t="s">
        <v>63</v>
      </c>
      <c r="Y205" t="s">
        <v>55</v>
      </c>
      <c r="Z205">
        <v>1</v>
      </c>
      <c r="AA205">
        <v>0</v>
      </c>
    </row>
    <row r="206" spans="1:27" x14ac:dyDescent="0.25">
      <c r="A206">
        <v>14507</v>
      </c>
      <c r="B206" t="s">
        <v>31</v>
      </c>
      <c r="C206" t="s">
        <v>33</v>
      </c>
      <c r="D206">
        <v>100000</v>
      </c>
      <c r="E206">
        <v>2</v>
      </c>
      <c r="F206" t="s">
        <v>29</v>
      </c>
      <c r="G206" t="s">
        <v>26</v>
      </c>
      <c r="H206" t="b">
        <v>1</v>
      </c>
      <c r="I206">
        <v>3</v>
      </c>
      <c r="J206" t="s">
        <v>24</v>
      </c>
      <c r="K206" t="s">
        <v>30</v>
      </c>
      <c r="L206">
        <v>65</v>
      </c>
      <c r="M206" t="b">
        <v>0</v>
      </c>
      <c r="N206" t="s">
        <v>77</v>
      </c>
      <c r="O206" t="s">
        <v>73</v>
      </c>
      <c r="P206" t="s">
        <v>61</v>
      </c>
      <c r="Q206" t="s">
        <v>51</v>
      </c>
      <c r="R206" t="s">
        <v>52</v>
      </c>
      <c r="S206" t="s">
        <v>53</v>
      </c>
      <c r="T206">
        <v>2</v>
      </c>
      <c r="U206">
        <v>5</v>
      </c>
      <c r="V206">
        <v>4</v>
      </c>
      <c r="W206">
        <v>6</v>
      </c>
      <c r="X206" t="s">
        <v>63</v>
      </c>
      <c r="Y206" t="s">
        <v>64</v>
      </c>
      <c r="Z206">
        <v>0</v>
      </c>
      <c r="AA206">
        <v>1</v>
      </c>
    </row>
    <row r="207" spans="1:27" x14ac:dyDescent="0.25">
      <c r="A207">
        <v>14514</v>
      </c>
      <c r="B207" t="s">
        <v>34</v>
      </c>
      <c r="C207" t="s">
        <v>32</v>
      </c>
      <c r="D207">
        <v>30000</v>
      </c>
      <c r="E207">
        <v>0</v>
      </c>
      <c r="F207" t="s">
        <v>17</v>
      </c>
      <c r="G207" t="s">
        <v>14</v>
      </c>
      <c r="H207" t="b">
        <v>1</v>
      </c>
      <c r="I207">
        <v>1</v>
      </c>
      <c r="J207" t="s">
        <v>21</v>
      </c>
      <c r="K207" t="s">
        <v>30</v>
      </c>
      <c r="L207">
        <v>26</v>
      </c>
      <c r="M207" t="b">
        <v>0</v>
      </c>
      <c r="N207" t="s">
        <v>72</v>
      </c>
      <c r="O207" t="s">
        <v>49</v>
      </c>
      <c r="P207" t="s">
        <v>56</v>
      </c>
      <c r="Q207" t="s">
        <v>65</v>
      </c>
      <c r="R207" t="s">
        <v>66</v>
      </c>
      <c r="S207" t="s">
        <v>67</v>
      </c>
      <c r="T207">
        <v>4</v>
      </c>
      <c r="U207">
        <v>3</v>
      </c>
      <c r="V207">
        <v>2</v>
      </c>
      <c r="W207">
        <v>2</v>
      </c>
      <c r="X207" t="s">
        <v>68</v>
      </c>
      <c r="Y207" t="s">
        <v>76</v>
      </c>
      <c r="Z207">
        <v>0</v>
      </c>
      <c r="AA207">
        <v>1</v>
      </c>
    </row>
    <row r="208" spans="1:27" x14ac:dyDescent="0.25">
      <c r="A208">
        <v>14517</v>
      </c>
      <c r="B208" t="s">
        <v>31</v>
      </c>
      <c r="C208" t="s">
        <v>32</v>
      </c>
      <c r="D208">
        <v>20000</v>
      </c>
      <c r="E208">
        <v>3</v>
      </c>
      <c r="F208" t="s">
        <v>25</v>
      </c>
      <c r="G208" t="s">
        <v>14</v>
      </c>
      <c r="H208" t="b">
        <v>0</v>
      </c>
      <c r="I208">
        <v>2</v>
      </c>
      <c r="J208" t="s">
        <v>24</v>
      </c>
      <c r="K208" t="s">
        <v>22</v>
      </c>
      <c r="L208">
        <v>62</v>
      </c>
      <c r="M208" t="b">
        <v>0</v>
      </c>
      <c r="N208" t="s">
        <v>59</v>
      </c>
      <c r="O208" t="s">
        <v>71</v>
      </c>
      <c r="P208" t="s">
        <v>61</v>
      </c>
      <c r="Q208" t="s">
        <v>51</v>
      </c>
      <c r="R208" t="s">
        <v>57</v>
      </c>
      <c r="S208" t="s">
        <v>53</v>
      </c>
      <c r="T208">
        <v>2</v>
      </c>
      <c r="U208">
        <v>2</v>
      </c>
      <c r="V208">
        <v>1</v>
      </c>
      <c r="W208">
        <v>5</v>
      </c>
      <c r="X208" t="s">
        <v>63</v>
      </c>
      <c r="Y208" t="s">
        <v>64</v>
      </c>
      <c r="Z208">
        <v>0</v>
      </c>
      <c r="AA208">
        <v>1</v>
      </c>
    </row>
    <row r="209" spans="1:27" x14ac:dyDescent="0.25">
      <c r="A209">
        <v>14544</v>
      </c>
      <c r="B209" t="s">
        <v>34</v>
      </c>
      <c r="C209" t="s">
        <v>33</v>
      </c>
      <c r="D209">
        <v>10000</v>
      </c>
      <c r="E209">
        <v>1</v>
      </c>
      <c r="F209" t="s">
        <v>17</v>
      </c>
      <c r="G209" t="s">
        <v>23</v>
      </c>
      <c r="H209" t="b">
        <v>1</v>
      </c>
      <c r="I209">
        <v>0</v>
      </c>
      <c r="J209" t="s">
        <v>15</v>
      </c>
      <c r="K209" t="s">
        <v>16</v>
      </c>
      <c r="L209">
        <v>49</v>
      </c>
      <c r="M209" t="b">
        <v>0</v>
      </c>
      <c r="N209" t="s">
        <v>70</v>
      </c>
      <c r="O209" t="s">
        <v>71</v>
      </c>
      <c r="P209" t="s">
        <v>50</v>
      </c>
      <c r="Q209" t="s">
        <v>51</v>
      </c>
      <c r="R209" t="s">
        <v>52</v>
      </c>
      <c r="S209" t="s">
        <v>53</v>
      </c>
      <c r="T209">
        <v>1</v>
      </c>
      <c r="U209">
        <v>3</v>
      </c>
      <c r="V209">
        <v>1</v>
      </c>
      <c r="W209">
        <v>4</v>
      </c>
      <c r="X209" t="s">
        <v>54</v>
      </c>
      <c r="Y209" t="s">
        <v>55</v>
      </c>
      <c r="Z209">
        <v>0</v>
      </c>
      <c r="AA209">
        <v>1</v>
      </c>
    </row>
    <row r="210" spans="1:27" x14ac:dyDescent="0.25">
      <c r="A210">
        <v>14545</v>
      </c>
      <c r="B210" t="s">
        <v>31</v>
      </c>
      <c r="C210" t="s">
        <v>32</v>
      </c>
      <c r="D210">
        <v>10000</v>
      </c>
      <c r="E210">
        <v>2</v>
      </c>
      <c r="F210" t="s">
        <v>17</v>
      </c>
      <c r="G210" t="s">
        <v>23</v>
      </c>
      <c r="H210" t="b">
        <v>1</v>
      </c>
      <c r="I210">
        <v>0</v>
      </c>
      <c r="J210" t="s">
        <v>24</v>
      </c>
      <c r="K210" t="s">
        <v>16</v>
      </c>
      <c r="L210">
        <v>49</v>
      </c>
      <c r="M210" t="b">
        <v>0</v>
      </c>
      <c r="N210" t="s">
        <v>70</v>
      </c>
      <c r="O210" t="s">
        <v>71</v>
      </c>
      <c r="P210" t="s">
        <v>50</v>
      </c>
      <c r="Q210" t="s">
        <v>51</v>
      </c>
      <c r="R210" t="s">
        <v>52</v>
      </c>
      <c r="S210" t="s">
        <v>53</v>
      </c>
      <c r="T210">
        <v>2</v>
      </c>
      <c r="U210">
        <v>3</v>
      </c>
      <c r="V210">
        <v>1</v>
      </c>
      <c r="W210">
        <v>4</v>
      </c>
      <c r="X210" t="s">
        <v>54</v>
      </c>
      <c r="Y210" t="s">
        <v>55</v>
      </c>
      <c r="Z210">
        <v>0</v>
      </c>
      <c r="AA210">
        <v>1</v>
      </c>
    </row>
    <row r="211" spans="1:27" x14ac:dyDescent="0.25">
      <c r="A211">
        <v>14547</v>
      </c>
      <c r="B211" t="s">
        <v>31</v>
      </c>
      <c r="C211" t="s">
        <v>33</v>
      </c>
      <c r="D211">
        <v>10000</v>
      </c>
      <c r="E211">
        <v>2</v>
      </c>
      <c r="F211" t="s">
        <v>17</v>
      </c>
      <c r="G211" t="s">
        <v>23</v>
      </c>
      <c r="H211" t="b">
        <v>1</v>
      </c>
      <c r="I211">
        <v>0</v>
      </c>
      <c r="J211" t="s">
        <v>24</v>
      </c>
      <c r="K211" t="s">
        <v>16</v>
      </c>
      <c r="L211">
        <v>51</v>
      </c>
      <c r="M211" t="b">
        <v>0</v>
      </c>
      <c r="N211" t="s">
        <v>70</v>
      </c>
      <c r="O211" t="s">
        <v>71</v>
      </c>
      <c r="P211" t="s">
        <v>50</v>
      </c>
      <c r="Q211" t="s">
        <v>51</v>
      </c>
      <c r="R211" t="s">
        <v>52</v>
      </c>
      <c r="S211" t="s">
        <v>53</v>
      </c>
      <c r="T211">
        <v>2</v>
      </c>
      <c r="U211">
        <v>3</v>
      </c>
      <c r="V211">
        <v>1</v>
      </c>
      <c r="W211">
        <v>4</v>
      </c>
      <c r="X211" t="s">
        <v>54</v>
      </c>
      <c r="Y211" t="s">
        <v>55</v>
      </c>
      <c r="Z211">
        <v>0</v>
      </c>
      <c r="AA211">
        <v>1</v>
      </c>
    </row>
    <row r="212" spans="1:27" x14ac:dyDescent="0.25">
      <c r="A212">
        <v>14554</v>
      </c>
      <c r="B212" t="s">
        <v>31</v>
      </c>
      <c r="C212" t="s">
        <v>33</v>
      </c>
      <c r="D212">
        <v>20000</v>
      </c>
      <c r="E212">
        <v>1</v>
      </c>
      <c r="F212" t="s">
        <v>13</v>
      </c>
      <c r="G212" t="s">
        <v>18</v>
      </c>
      <c r="H212" t="b">
        <v>1</v>
      </c>
      <c r="I212">
        <v>0</v>
      </c>
      <c r="J212" t="s">
        <v>15</v>
      </c>
      <c r="K212" t="s">
        <v>16</v>
      </c>
      <c r="L212">
        <v>66</v>
      </c>
      <c r="M212" t="b">
        <v>0</v>
      </c>
      <c r="N212" t="s">
        <v>77</v>
      </c>
      <c r="O212" t="s">
        <v>71</v>
      </c>
      <c r="P212" t="s">
        <v>50</v>
      </c>
      <c r="Q212" t="s">
        <v>51</v>
      </c>
      <c r="R212" t="s">
        <v>52</v>
      </c>
      <c r="S212" t="s">
        <v>53</v>
      </c>
      <c r="T212">
        <v>1</v>
      </c>
      <c r="U212">
        <v>4</v>
      </c>
      <c r="V212">
        <v>1</v>
      </c>
      <c r="W212">
        <v>6</v>
      </c>
      <c r="X212" t="s">
        <v>54</v>
      </c>
      <c r="Y212" t="s">
        <v>64</v>
      </c>
      <c r="Z212">
        <v>0</v>
      </c>
      <c r="AA212">
        <v>1</v>
      </c>
    </row>
    <row r="213" spans="1:27" x14ac:dyDescent="0.25">
      <c r="A213">
        <v>14569</v>
      </c>
      <c r="B213" t="s">
        <v>31</v>
      </c>
      <c r="C213" t="s">
        <v>33</v>
      </c>
      <c r="D213">
        <v>60000</v>
      </c>
      <c r="E213">
        <v>1</v>
      </c>
      <c r="F213" t="s">
        <v>29</v>
      </c>
      <c r="G213" t="s">
        <v>19</v>
      </c>
      <c r="H213" t="b">
        <v>1</v>
      </c>
      <c r="I213">
        <v>0</v>
      </c>
      <c r="J213" t="s">
        <v>15</v>
      </c>
      <c r="K213" t="s">
        <v>30</v>
      </c>
      <c r="L213">
        <v>35</v>
      </c>
      <c r="M213" t="b">
        <v>0</v>
      </c>
      <c r="N213" t="s">
        <v>48</v>
      </c>
      <c r="O213" t="s">
        <v>60</v>
      </c>
      <c r="P213" t="s">
        <v>50</v>
      </c>
      <c r="Q213" t="s">
        <v>51</v>
      </c>
      <c r="R213" t="s">
        <v>52</v>
      </c>
      <c r="S213" t="s">
        <v>53</v>
      </c>
      <c r="T213">
        <v>1</v>
      </c>
      <c r="U213">
        <v>5</v>
      </c>
      <c r="V213">
        <v>3</v>
      </c>
      <c r="W213">
        <v>3</v>
      </c>
      <c r="X213" t="s">
        <v>54</v>
      </c>
      <c r="Y213" t="s">
        <v>55</v>
      </c>
      <c r="Z213">
        <v>0</v>
      </c>
      <c r="AA213">
        <v>1</v>
      </c>
    </row>
    <row r="214" spans="1:27" x14ac:dyDescent="0.25">
      <c r="A214">
        <v>14572</v>
      </c>
      <c r="B214" t="s">
        <v>31</v>
      </c>
      <c r="C214" t="s">
        <v>32</v>
      </c>
      <c r="D214">
        <v>70000</v>
      </c>
      <c r="E214">
        <v>3</v>
      </c>
      <c r="F214" t="s">
        <v>29</v>
      </c>
      <c r="G214" t="s">
        <v>19</v>
      </c>
      <c r="H214" t="b">
        <v>1</v>
      </c>
      <c r="I214">
        <v>0</v>
      </c>
      <c r="J214" t="s">
        <v>20</v>
      </c>
      <c r="K214" t="s">
        <v>30</v>
      </c>
      <c r="L214">
        <v>35</v>
      </c>
      <c r="M214" t="b">
        <v>1</v>
      </c>
      <c r="N214" t="s">
        <v>48</v>
      </c>
      <c r="O214" t="s">
        <v>60</v>
      </c>
      <c r="P214" t="s">
        <v>50</v>
      </c>
      <c r="Q214" t="s">
        <v>51</v>
      </c>
      <c r="R214" t="s">
        <v>57</v>
      </c>
      <c r="S214" t="s">
        <v>62</v>
      </c>
      <c r="T214">
        <v>3</v>
      </c>
      <c r="U214">
        <v>5</v>
      </c>
      <c r="V214">
        <v>3</v>
      </c>
      <c r="W214">
        <v>3</v>
      </c>
      <c r="X214" t="s">
        <v>54</v>
      </c>
      <c r="Y214" t="s">
        <v>55</v>
      </c>
      <c r="Z214">
        <v>1</v>
      </c>
      <c r="AA214">
        <v>0</v>
      </c>
    </row>
    <row r="215" spans="1:27" x14ac:dyDescent="0.25">
      <c r="A215">
        <v>14592</v>
      </c>
      <c r="B215" t="s">
        <v>31</v>
      </c>
      <c r="C215" t="s">
        <v>32</v>
      </c>
      <c r="D215">
        <v>60000</v>
      </c>
      <c r="E215">
        <v>0</v>
      </c>
      <c r="F215" t="s">
        <v>29</v>
      </c>
      <c r="G215" t="s">
        <v>19</v>
      </c>
      <c r="H215" t="b">
        <v>1</v>
      </c>
      <c r="I215">
        <v>0</v>
      </c>
      <c r="J215" t="s">
        <v>15</v>
      </c>
      <c r="K215" t="s">
        <v>30</v>
      </c>
      <c r="L215">
        <v>40</v>
      </c>
      <c r="M215" t="b">
        <v>0</v>
      </c>
      <c r="N215" t="s">
        <v>48</v>
      </c>
      <c r="O215" t="s">
        <v>60</v>
      </c>
      <c r="P215" t="s">
        <v>50</v>
      </c>
      <c r="Q215" t="s">
        <v>65</v>
      </c>
      <c r="R215" t="s">
        <v>66</v>
      </c>
      <c r="S215" t="s">
        <v>53</v>
      </c>
      <c r="T215">
        <v>1</v>
      </c>
      <c r="U215">
        <v>5</v>
      </c>
      <c r="V215">
        <v>3</v>
      </c>
      <c r="W215">
        <v>3</v>
      </c>
      <c r="X215" t="s">
        <v>54</v>
      </c>
      <c r="Y215" t="s">
        <v>69</v>
      </c>
      <c r="Z215">
        <v>0</v>
      </c>
      <c r="AA215">
        <v>1</v>
      </c>
    </row>
    <row r="216" spans="1:27" x14ac:dyDescent="0.25">
      <c r="A216">
        <v>14602</v>
      </c>
      <c r="B216" t="s">
        <v>31</v>
      </c>
      <c r="C216" t="s">
        <v>32</v>
      </c>
      <c r="D216">
        <v>80000</v>
      </c>
      <c r="E216">
        <v>3</v>
      </c>
      <c r="F216" t="s">
        <v>29</v>
      </c>
      <c r="G216" t="s">
        <v>19</v>
      </c>
      <c r="H216" t="b">
        <v>1</v>
      </c>
      <c r="I216">
        <v>0</v>
      </c>
      <c r="J216" t="s">
        <v>15</v>
      </c>
      <c r="K216" t="s">
        <v>30</v>
      </c>
      <c r="L216">
        <v>36</v>
      </c>
      <c r="M216" t="b">
        <v>1</v>
      </c>
      <c r="N216" t="s">
        <v>48</v>
      </c>
      <c r="O216" t="s">
        <v>60</v>
      </c>
      <c r="P216" t="s">
        <v>50</v>
      </c>
      <c r="Q216" t="s">
        <v>51</v>
      </c>
      <c r="R216" t="s">
        <v>57</v>
      </c>
      <c r="S216" t="s">
        <v>53</v>
      </c>
      <c r="T216">
        <v>1</v>
      </c>
      <c r="U216">
        <v>5</v>
      </c>
      <c r="V216">
        <v>3</v>
      </c>
      <c r="W216">
        <v>3</v>
      </c>
      <c r="X216" t="s">
        <v>54</v>
      </c>
      <c r="Y216" t="s">
        <v>55</v>
      </c>
      <c r="Z216">
        <v>1</v>
      </c>
      <c r="AA216">
        <v>0</v>
      </c>
    </row>
    <row r="217" spans="1:27" x14ac:dyDescent="0.25">
      <c r="A217">
        <v>14608</v>
      </c>
      <c r="B217" t="s">
        <v>31</v>
      </c>
      <c r="C217" t="s">
        <v>33</v>
      </c>
      <c r="D217">
        <v>50000</v>
      </c>
      <c r="E217">
        <v>4</v>
      </c>
      <c r="F217" t="s">
        <v>13</v>
      </c>
      <c r="G217" t="s">
        <v>14</v>
      </c>
      <c r="H217" t="b">
        <v>1</v>
      </c>
      <c r="I217">
        <v>3</v>
      </c>
      <c r="J217" t="s">
        <v>28</v>
      </c>
      <c r="K217" t="s">
        <v>30</v>
      </c>
      <c r="L217">
        <v>42</v>
      </c>
      <c r="M217" t="b">
        <v>0</v>
      </c>
      <c r="N217" t="s">
        <v>48</v>
      </c>
      <c r="O217" t="s">
        <v>49</v>
      </c>
      <c r="P217" t="s">
        <v>61</v>
      </c>
      <c r="Q217" t="s">
        <v>51</v>
      </c>
      <c r="R217" t="s">
        <v>57</v>
      </c>
      <c r="S217" t="s">
        <v>75</v>
      </c>
      <c r="T217">
        <v>5</v>
      </c>
      <c r="U217">
        <v>4</v>
      </c>
      <c r="V217">
        <v>2</v>
      </c>
      <c r="W217">
        <v>3</v>
      </c>
      <c r="X217" t="s">
        <v>63</v>
      </c>
      <c r="Y217" t="s">
        <v>55</v>
      </c>
      <c r="Z217">
        <v>0</v>
      </c>
      <c r="AA217">
        <v>1</v>
      </c>
    </row>
    <row r="218" spans="1:27" x14ac:dyDescent="0.25">
      <c r="A218">
        <v>14633</v>
      </c>
      <c r="B218" t="s">
        <v>31</v>
      </c>
      <c r="C218" t="s">
        <v>33</v>
      </c>
      <c r="D218">
        <v>60000</v>
      </c>
      <c r="E218">
        <v>1</v>
      </c>
      <c r="F218" t="s">
        <v>17</v>
      </c>
      <c r="G218" t="s">
        <v>14</v>
      </c>
      <c r="H218" t="b">
        <v>1</v>
      </c>
      <c r="I218">
        <v>1</v>
      </c>
      <c r="J218" t="s">
        <v>20</v>
      </c>
      <c r="K218" t="s">
        <v>30</v>
      </c>
      <c r="L218">
        <v>44</v>
      </c>
      <c r="M218" t="b">
        <v>0</v>
      </c>
      <c r="N218" t="s">
        <v>48</v>
      </c>
      <c r="O218" t="s">
        <v>60</v>
      </c>
      <c r="P218" t="s">
        <v>56</v>
      </c>
      <c r="Q218" t="s">
        <v>51</v>
      </c>
      <c r="R218" t="s">
        <v>52</v>
      </c>
      <c r="S218" t="s">
        <v>62</v>
      </c>
      <c r="T218">
        <v>3</v>
      </c>
      <c r="U218">
        <v>3</v>
      </c>
      <c r="V218">
        <v>3</v>
      </c>
      <c r="W218">
        <v>3</v>
      </c>
      <c r="X218" t="s">
        <v>58</v>
      </c>
      <c r="Y218" t="s">
        <v>55</v>
      </c>
      <c r="Z218">
        <v>0</v>
      </c>
      <c r="AA218">
        <v>1</v>
      </c>
    </row>
    <row r="219" spans="1:27" x14ac:dyDescent="0.25">
      <c r="A219">
        <v>14657</v>
      </c>
      <c r="B219" t="s">
        <v>31</v>
      </c>
      <c r="C219" t="s">
        <v>33</v>
      </c>
      <c r="D219">
        <v>80000</v>
      </c>
      <c r="E219">
        <v>1</v>
      </c>
      <c r="F219" t="s">
        <v>17</v>
      </c>
      <c r="G219" t="s">
        <v>14</v>
      </c>
      <c r="H219" t="b">
        <v>0</v>
      </c>
      <c r="I219">
        <v>1</v>
      </c>
      <c r="J219" t="s">
        <v>15</v>
      </c>
      <c r="K219" t="s">
        <v>30</v>
      </c>
      <c r="L219">
        <v>47</v>
      </c>
      <c r="M219" t="b">
        <v>1</v>
      </c>
      <c r="N219" t="s">
        <v>70</v>
      </c>
      <c r="O219" t="s">
        <v>60</v>
      </c>
      <c r="P219" t="s">
        <v>56</v>
      </c>
      <c r="Q219" t="s">
        <v>51</v>
      </c>
      <c r="R219" t="s">
        <v>52</v>
      </c>
      <c r="S219" t="s">
        <v>53</v>
      </c>
      <c r="T219">
        <v>1</v>
      </c>
      <c r="U219">
        <v>3</v>
      </c>
      <c r="V219">
        <v>3</v>
      </c>
      <c r="W219">
        <v>4</v>
      </c>
      <c r="X219" t="s">
        <v>58</v>
      </c>
      <c r="Y219" t="s">
        <v>55</v>
      </c>
      <c r="Z219">
        <v>1</v>
      </c>
      <c r="AA219">
        <v>0</v>
      </c>
    </row>
    <row r="220" spans="1:27" x14ac:dyDescent="0.25">
      <c r="A220">
        <v>14662</v>
      </c>
      <c r="B220" t="s">
        <v>31</v>
      </c>
      <c r="C220" t="s">
        <v>33</v>
      </c>
      <c r="D220">
        <v>60000</v>
      </c>
      <c r="E220">
        <v>1</v>
      </c>
      <c r="F220" t="s">
        <v>13</v>
      </c>
      <c r="G220" t="s">
        <v>19</v>
      </c>
      <c r="H220" t="b">
        <v>1</v>
      </c>
      <c r="I220">
        <v>1</v>
      </c>
      <c r="J220" t="s">
        <v>15</v>
      </c>
      <c r="K220" t="s">
        <v>30</v>
      </c>
      <c r="L220">
        <v>48</v>
      </c>
      <c r="M220" t="b">
        <v>1</v>
      </c>
      <c r="N220" t="s">
        <v>70</v>
      </c>
      <c r="O220" t="s">
        <v>60</v>
      </c>
      <c r="P220" t="s">
        <v>56</v>
      </c>
      <c r="Q220" t="s">
        <v>51</v>
      </c>
      <c r="R220" t="s">
        <v>52</v>
      </c>
      <c r="S220" t="s">
        <v>53</v>
      </c>
      <c r="T220">
        <v>1</v>
      </c>
      <c r="U220">
        <v>4</v>
      </c>
      <c r="V220">
        <v>3</v>
      </c>
      <c r="W220">
        <v>4</v>
      </c>
      <c r="X220" t="s">
        <v>58</v>
      </c>
      <c r="Y220" t="s">
        <v>55</v>
      </c>
      <c r="Z220">
        <v>1</v>
      </c>
      <c r="AA220">
        <v>0</v>
      </c>
    </row>
    <row r="221" spans="1:27" x14ac:dyDescent="0.25">
      <c r="A221">
        <v>14669</v>
      </c>
      <c r="B221" t="s">
        <v>31</v>
      </c>
      <c r="C221" t="s">
        <v>32</v>
      </c>
      <c r="D221">
        <v>80000</v>
      </c>
      <c r="E221">
        <v>4</v>
      </c>
      <c r="F221" t="s">
        <v>29</v>
      </c>
      <c r="G221" t="s">
        <v>26</v>
      </c>
      <c r="H221" t="b">
        <v>1</v>
      </c>
      <c r="I221">
        <v>1</v>
      </c>
      <c r="J221" t="s">
        <v>15</v>
      </c>
      <c r="K221" t="s">
        <v>22</v>
      </c>
      <c r="L221">
        <v>36</v>
      </c>
      <c r="M221" t="b">
        <v>0</v>
      </c>
      <c r="N221" t="s">
        <v>48</v>
      </c>
      <c r="O221" t="s">
        <v>60</v>
      </c>
      <c r="P221" t="s">
        <v>56</v>
      </c>
      <c r="Q221" t="s">
        <v>51</v>
      </c>
      <c r="R221" t="s">
        <v>57</v>
      </c>
      <c r="S221" t="s">
        <v>53</v>
      </c>
      <c r="T221">
        <v>1</v>
      </c>
      <c r="U221">
        <v>5</v>
      </c>
      <c r="V221">
        <v>3</v>
      </c>
      <c r="W221">
        <v>3</v>
      </c>
      <c r="X221" t="s">
        <v>58</v>
      </c>
      <c r="Y221" t="s">
        <v>55</v>
      </c>
      <c r="Z221">
        <v>0</v>
      </c>
      <c r="AA221">
        <v>1</v>
      </c>
    </row>
    <row r="222" spans="1:27" x14ac:dyDescent="0.25">
      <c r="A222">
        <v>14682</v>
      </c>
      <c r="B222" t="s">
        <v>34</v>
      </c>
      <c r="C222" t="s">
        <v>32</v>
      </c>
      <c r="D222">
        <v>70000</v>
      </c>
      <c r="E222">
        <v>0</v>
      </c>
      <c r="F222" t="s">
        <v>13</v>
      </c>
      <c r="G222" t="s">
        <v>19</v>
      </c>
      <c r="H222" t="b">
        <v>0</v>
      </c>
      <c r="I222">
        <v>1</v>
      </c>
      <c r="J222" t="s">
        <v>21</v>
      </c>
      <c r="K222" t="s">
        <v>22</v>
      </c>
      <c r="L222">
        <v>38</v>
      </c>
      <c r="M222" t="b">
        <v>0</v>
      </c>
      <c r="N222" t="s">
        <v>48</v>
      </c>
      <c r="O222" t="s">
        <v>60</v>
      </c>
      <c r="P222" t="s">
        <v>56</v>
      </c>
      <c r="Q222" t="s">
        <v>65</v>
      </c>
      <c r="R222" t="s">
        <v>66</v>
      </c>
      <c r="S222" t="s">
        <v>67</v>
      </c>
      <c r="T222">
        <v>4</v>
      </c>
      <c r="U222">
        <v>4</v>
      </c>
      <c r="V222">
        <v>3</v>
      </c>
      <c r="W222">
        <v>3</v>
      </c>
      <c r="X222" t="s">
        <v>68</v>
      </c>
      <c r="Y222" t="s">
        <v>69</v>
      </c>
      <c r="Z222">
        <v>0</v>
      </c>
      <c r="AA222">
        <v>1</v>
      </c>
    </row>
    <row r="223" spans="1:27" x14ac:dyDescent="0.25">
      <c r="A223">
        <v>14696</v>
      </c>
      <c r="B223" t="s">
        <v>34</v>
      </c>
      <c r="C223" t="s">
        <v>33</v>
      </c>
      <c r="D223">
        <v>10000</v>
      </c>
      <c r="E223">
        <v>0</v>
      </c>
      <c r="F223" t="s">
        <v>27</v>
      </c>
      <c r="G223" t="s">
        <v>23</v>
      </c>
      <c r="H223" t="b">
        <v>0</v>
      </c>
      <c r="I223">
        <v>2</v>
      </c>
      <c r="J223" t="s">
        <v>15</v>
      </c>
      <c r="K223" t="s">
        <v>16</v>
      </c>
      <c r="L223">
        <v>34</v>
      </c>
      <c r="M223" t="b">
        <v>0</v>
      </c>
      <c r="N223" t="s">
        <v>72</v>
      </c>
      <c r="O223" t="s">
        <v>71</v>
      </c>
      <c r="P223" t="s">
        <v>61</v>
      </c>
      <c r="Q223" t="s">
        <v>65</v>
      </c>
      <c r="R223" t="s">
        <v>66</v>
      </c>
      <c r="S223" t="s">
        <v>53</v>
      </c>
      <c r="T223">
        <v>1</v>
      </c>
      <c r="U223">
        <v>1</v>
      </c>
      <c r="V223">
        <v>1</v>
      </c>
      <c r="W223">
        <v>2</v>
      </c>
      <c r="X223" t="s">
        <v>63</v>
      </c>
      <c r="Y223" t="s">
        <v>76</v>
      </c>
      <c r="Z223">
        <v>0</v>
      </c>
      <c r="AA223">
        <v>1</v>
      </c>
    </row>
    <row r="224" spans="1:27" x14ac:dyDescent="0.25">
      <c r="A224">
        <v>14754</v>
      </c>
      <c r="B224" t="s">
        <v>31</v>
      </c>
      <c r="C224" t="s">
        <v>33</v>
      </c>
      <c r="D224">
        <v>40000</v>
      </c>
      <c r="E224">
        <v>1</v>
      </c>
      <c r="F224" t="s">
        <v>17</v>
      </c>
      <c r="G224" t="s">
        <v>18</v>
      </c>
      <c r="H224" t="b">
        <v>1</v>
      </c>
      <c r="I224">
        <v>1</v>
      </c>
      <c r="J224" t="s">
        <v>24</v>
      </c>
      <c r="K224" t="s">
        <v>30</v>
      </c>
      <c r="L224">
        <v>48</v>
      </c>
      <c r="M224" t="b">
        <v>1</v>
      </c>
      <c r="N224" t="s">
        <v>70</v>
      </c>
      <c r="O224" t="s">
        <v>49</v>
      </c>
      <c r="P224" t="s">
        <v>56</v>
      </c>
      <c r="Q224" t="s">
        <v>51</v>
      </c>
      <c r="R224" t="s">
        <v>52</v>
      </c>
      <c r="S224" t="s">
        <v>53</v>
      </c>
      <c r="T224">
        <v>2</v>
      </c>
      <c r="U224">
        <v>3</v>
      </c>
      <c r="V224">
        <v>2</v>
      </c>
      <c r="W224">
        <v>4</v>
      </c>
      <c r="X224" t="s">
        <v>58</v>
      </c>
      <c r="Y224" t="s">
        <v>55</v>
      </c>
      <c r="Z224">
        <v>1</v>
      </c>
      <c r="AA224">
        <v>0</v>
      </c>
    </row>
    <row r="225" spans="1:27" x14ac:dyDescent="0.25">
      <c r="A225">
        <v>14777</v>
      </c>
      <c r="B225" t="s">
        <v>31</v>
      </c>
      <c r="C225" t="s">
        <v>32</v>
      </c>
      <c r="D225">
        <v>40000</v>
      </c>
      <c r="E225">
        <v>0</v>
      </c>
      <c r="F225" t="s">
        <v>13</v>
      </c>
      <c r="G225" t="s">
        <v>18</v>
      </c>
      <c r="H225" t="b">
        <v>1</v>
      </c>
      <c r="I225">
        <v>0</v>
      </c>
      <c r="J225" t="s">
        <v>15</v>
      </c>
      <c r="K225" t="s">
        <v>16</v>
      </c>
      <c r="L225">
        <v>38</v>
      </c>
      <c r="M225" t="b">
        <v>1</v>
      </c>
      <c r="N225" t="s">
        <v>48</v>
      </c>
      <c r="O225" t="s">
        <v>49</v>
      </c>
      <c r="P225" t="s">
        <v>50</v>
      </c>
      <c r="Q225" t="s">
        <v>65</v>
      </c>
      <c r="R225" t="s">
        <v>66</v>
      </c>
      <c r="S225" t="s">
        <v>53</v>
      </c>
      <c r="T225">
        <v>1</v>
      </c>
      <c r="U225">
        <v>4</v>
      </c>
      <c r="V225">
        <v>2</v>
      </c>
      <c r="W225">
        <v>3</v>
      </c>
      <c r="X225" t="s">
        <v>54</v>
      </c>
      <c r="Y225" t="s">
        <v>69</v>
      </c>
      <c r="Z225">
        <v>1</v>
      </c>
      <c r="AA225">
        <v>0</v>
      </c>
    </row>
    <row r="226" spans="1:27" x14ac:dyDescent="0.25">
      <c r="A226">
        <v>14785</v>
      </c>
      <c r="B226" t="s">
        <v>34</v>
      </c>
      <c r="C226" t="s">
        <v>33</v>
      </c>
      <c r="D226">
        <v>30000</v>
      </c>
      <c r="E226">
        <v>1</v>
      </c>
      <c r="F226" t="s">
        <v>13</v>
      </c>
      <c r="G226" t="s">
        <v>18</v>
      </c>
      <c r="H226" t="b">
        <v>0</v>
      </c>
      <c r="I226">
        <v>1</v>
      </c>
      <c r="J226" t="s">
        <v>24</v>
      </c>
      <c r="K226" t="s">
        <v>16</v>
      </c>
      <c r="L226">
        <v>39</v>
      </c>
      <c r="M226" t="b">
        <v>0</v>
      </c>
      <c r="N226" t="s">
        <v>48</v>
      </c>
      <c r="O226" t="s">
        <v>49</v>
      </c>
      <c r="P226" t="s">
        <v>56</v>
      </c>
      <c r="Q226" t="s">
        <v>51</v>
      </c>
      <c r="R226" t="s">
        <v>52</v>
      </c>
      <c r="S226" t="s">
        <v>53</v>
      </c>
      <c r="T226">
        <v>2</v>
      </c>
      <c r="U226">
        <v>4</v>
      </c>
      <c r="V226">
        <v>2</v>
      </c>
      <c r="W226">
        <v>3</v>
      </c>
      <c r="X226" t="s">
        <v>58</v>
      </c>
      <c r="Y226" t="s">
        <v>55</v>
      </c>
      <c r="Z226">
        <v>0</v>
      </c>
      <c r="AA226">
        <v>1</v>
      </c>
    </row>
    <row r="227" spans="1:27" x14ac:dyDescent="0.25">
      <c r="A227">
        <v>14791</v>
      </c>
      <c r="B227" t="s">
        <v>31</v>
      </c>
      <c r="C227" t="s">
        <v>32</v>
      </c>
      <c r="D227">
        <v>40000</v>
      </c>
      <c r="E227">
        <v>0</v>
      </c>
      <c r="F227" t="s">
        <v>13</v>
      </c>
      <c r="G227" t="s">
        <v>18</v>
      </c>
      <c r="H227" t="b">
        <v>1</v>
      </c>
      <c r="I227">
        <v>0</v>
      </c>
      <c r="J227" t="s">
        <v>15</v>
      </c>
      <c r="K227" t="s">
        <v>16</v>
      </c>
      <c r="L227">
        <v>39</v>
      </c>
      <c r="M227" t="b">
        <v>1</v>
      </c>
      <c r="N227" t="s">
        <v>48</v>
      </c>
      <c r="O227" t="s">
        <v>49</v>
      </c>
      <c r="P227" t="s">
        <v>50</v>
      </c>
      <c r="Q227" t="s">
        <v>65</v>
      </c>
      <c r="R227" t="s">
        <v>66</v>
      </c>
      <c r="S227" t="s">
        <v>53</v>
      </c>
      <c r="T227">
        <v>1</v>
      </c>
      <c r="U227">
        <v>4</v>
      </c>
      <c r="V227">
        <v>2</v>
      </c>
      <c r="W227">
        <v>3</v>
      </c>
      <c r="X227" t="s">
        <v>54</v>
      </c>
      <c r="Y227" t="s">
        <v>69</v>
      </c>
      <c r="Z227">
        <v>1</v>
      </c>
      <c r="AA227">
        <v>0</v>
      </c>
    </row>
    <row r="228" spans="1:27" x14ac:dyDescent="0.25">
      <c r="A228">
        <v>14798</v>
      </c>
      <c r="B228" t="s">
        <v>34</v>
      </c>
      <c r="C228" t="s">
        <v>32</v>
      </c>
      <c r="D228">
        <v>10000</v>
      </c>
      <c r="E228">
        <v>4</v>
      </c>
      <c r="F228" t="s">
        <v>27</v>
      </c>
      <c r="G228" t="s">
        <v>23</v>
      </c>
      <c r="H228" t="b">
        <v>1</v>
      </c>
      <c r="I228">
        <v>2</v>
      </c>
      <c r="J228" t="s">
        <v>15</v>
      </c>
      <c r="K228" t="s">
        <v>16</v>
      </c>
      <c r="L228">
        <v>41</v>
      </c>
      <c r="M228" t="b">
        <v>1</v>
      </c>
      <c r="N228" t="s">
        <v>48</v>
      </c>
      <c r="O228" t="s">
        <v>71</v>
      </c>
      <c r="P228" t="s">
        <v>61</v>
      </c>
      <c r="Q228" t="s">
        <v>51</v>
      </c>
      <c r="R228" t="s">
        <v>57</v>
      </c>
      <c r="S228" t="s">
        <v>53</v>
      </c>
      <c r="T228">
        <v>1</v>
      </c>
      <c r="U228">
        <v>1</v>
      </c>
      <c r="V228">
        <v>1</v>
      </c>
      <c r="W228">
        <v>3</v>
      </c>
      <c r="X228" t="s">
        <v>63</v>
      </c>
      <c r="Y228" t="s">
        <v>55</v>
      </c>
      <c r="Z228">
        <v>1</v>
      </c>
      <c r="AA228">
        <v>0</v>
      </c>
    </row>
    <row r="229" spans="1:27" x14ac:dyDescent="0.25">
      <c r="A229">
        <v>14804</v>
      </c>
      <c r="B229" t="s">
        <v>34</v>
      </c>
      <c r="C229" t="s">
        <v>32</v>
      </c>
      <c r="D229">
        <v>10000</v>
      </c>
      <c r="E229">
        <v>3</v>
      </c>
      <c r="F229" t="s">
        <v>27</v>
      </c>
      <c r="G229" t="s">
        <v>23</v>
      </c>
      <c r="H229" t="b">
        <v>1</v>
      </c>
      <c r="I229">
        <v>2</v>
      </c>
      <c r="J229" t="s">
        <v>15</v>
      </c>
      <c r="K229" t="s">
        <v>16</v>
      </c>
      <c r="L229">
        <v>43</v>
      </c>
      <c r="M229" t="b">
        <v>0</v>
      </c>
      <c r="N229" t="s">
        <v>48</v>
      </c>
      <c r="O229" t="s">
        <v>71</v>
      </c>
      <c r="P229" t="s">
        <v>61</v>
      </c>
      <c r="Q229" t="s">
        <v>51</v>
      </c>
      <c r="R229" t="s">
        <v>57</v>
      </c>
      <c r="S229" t="s">
        <v>53</v>
      </c>
      <c r="T229">
        <v>1</v>
      </c>
      <c r="U229">
        <v>1</v>
      </c>
      <c r="V229">
        <v>1</v>
      </c>
      <c r="W229">
        <v>3</v>
      </c>
      <c r="X229" t="s">
        <v>63</v>
      </c>
      <c r="Y229" t="s">
        <v>55</v>
      </c>
      <c r="Z229">
        <v>0</v>
      </c>
      <c r="AA229">
        <v>1</v>
      </c>
    </row>
    <row r="230" spans="1:27" x14ac:dyDescent="0.25">
      <c r="A230">
        <v>14805</v>
      </c>
      <c r="B230" t="s">
        <v>34</v>
      </c>
      <c r="C230" t="s">
        <v>32</v>
      </c>
      <c r="D230">
        <v>10000</v>
      </c>
      <c r="E230">
        <v>3</v>
      </c>
      <c r="F230" t="s">
        <v>27</v>
      </c>
      <c r="G230" t="s">
        <v>23</v>
      </c>
      <c r="H230" t="b">
        <v>1</v>
      </c>
      <c r="I230">
        <v>2</v>
      </c>
      <c r="J230" t="s">
        <v>15</v>
      </c>
      <c r="K230" t="s">
        <v>16</v>
      </c>
      <c r="L230">
        <v>43</v>
      </c>
      <c r="M230" t="b">
        <v>0</v>
      </c>
      <c r="N230" t="s">
        <v>48</v>
      </c>
      <c r="O230" t="s">
        <v>71</v>
      </c>
      <c r="P230" t="s">
        <v>61</v>
      </c>
      <c r="Q230" t="s">
        <v>51</v>
      </c>
      <c r="R230" t="s">
        <v>57</v>
      </c>
      <c r="S230" t="s">
        <v>53</v>
      </c>
      <c r="T230">
        <v>1</v>
      </c>
      <c r="U230">
        <v>1</v>
      </c>
      <c r="V230">
        <v>1</v>
      </c>
      <c r="W230">
        <v>3</v>
      </c>
      <c r="X230" t="s">
        <v>63</v>
      </c>
      <c r="Y230" t="s">
        <v>55</v>
      </c>
      <c r="Z230">
        <v>0</v>
      </c>
      <c r="AA230">
        <v>1</v>
      </c>
    </row>
    <row r="231" spans="1:27" x14ac:dyDescent="0.25">
      <c r="A231">
        <v>14813</v>
      </c>
      <c r="B231" t="s">
        <v>34</v>
      </c>
      <c r="C231" t="s">
        <v>32</v>
      </c>
      <c r="D231">
        <v>20000</v>
      </c>
      <c r="E231">
        <v>4</v>
      </c>
      <c r="F231" t="s">
        <v>25</v>
      </c>
      <c r="G231" t="s">
        <v>23</v>
      </c>
      <c r="H231" t="b">
        <v>1</v>
      </c>
      <c r="I231">
        <v>1</v>
      </c>
      <c r="J231" t="s">
        <v>15</v>
      </c>
      <c r="K231" t="s">
        <v>16</v>
      </c>
      <c r="L231">
        <v>43</v>
      </c>
      <c r="M231" t="b">
        <v>1</v>
      </c>
      <c r="N231" t="s">
        <v>48</v>
      </c>
      <c r="O231" t="s">
        <v>71</v>
      </c>
      <c r="P231" t="s">
        <v>56</v>
      </c>
      <c r="Q231" t="s">
        <v>51</v>
      </c>
      <c r="R231" t="s">
        <v>57</v>
      </c>
      <c r="S231" t="s">
        <v>53</v>
      </c>
      <c r="T231">
        <v>1</v>
      </c>
      <c r="U231">
        <v>2</v>
      </c>
      <c r="V231">
        <v>1</v>
      </c>
      <c r="W231">
        <v>3</v>
      </c>
      <c r="X231" t="s">
        <v>58</v>
      </c>
      <c r="Y231" t="s">
        <v>55</v>
      </c>
      <c r="Z231">
        <v>1</v>
      </c>
      <c r="AA231">
        <v>0</v>
      </c>
    </row>
    <row r="232" spans="1:27" x14ac:dyDescent="0.25">
      <c r="A232">
        <v>14832</v>
      </c>
      <c r="B232" t="s">
        <v>31</v>
      </c>
      <c r="C232" t="s">
        <v>33</v>
      </c>
      <c r="D232">
        <v>40000</v>
      </c>
      <c r="E232">
        <v>1</v>
      </c>
      <c r="F232" t="s">
        <v>13</v>
      </c>
      <c r="G232" t="s">
        <v>14</v>
      </c>
      <c r="H232" t="b">
        <v>1</v>
      </c>
      <c r="I232">
        <v>0</v>
      </c>
      <c r="J232" t="s">
        <v>15</v>
      </c>
      <c r="K232" t="s">
        <v>16</v>
      </c>
      <c r="L232">
        <v>42</v>
      </c>
      <c r="M232" t="b">
        <v>1</v>
      </c>
      <c r="N232" t="s">
        <v>48</v>
      </c>
      <c r="O232" t="s">
        <v>49</v>
      </c>
      <c r="P232" t="s">
        <v>50</v>
      </c>
      <c r="Q232" t="s">
        <v>51</v>
      </c>
      <c r="R232" t="s">
        <v>52</v>
      </c>
      <c r="S232" t="s">
        <v>53</v>
      </c>
      <c r="T232">
        <v>1</v>
      </c>
      <c r="U232">
        <v>4</v>
      </c>
      <c r="V232">
        <v>2</v>
      </c>
      <c r="W232">
        <v>3</v>
      </c>
      <c r="X232" t="s">
        <v>54</v>
      </c>
      <c r="Y232" t="s">
        <v>55</v>
      </c>
      <c r="Z232">
        <v>1</v>
      </c>
      <c r="AA232">
        <v>0</v>
      </c>
    </row>
    <row r="233" spans="1:27" x14ac:dyDescent="0.25">
      <c r="A233">
        <v>14865</v>
      </c>
      <c r="B233" t="s">
        <v>34</v>
      </c>
      <c r="C233" t="s">
        <v>33</v>
      </c>
      <c r="D233">
        <v>40000</v>
      </c>
      <c r="E233">
        <v>2</v>
      </c>
      <c r="F233" t="s">
        <v>17</v>
      </c>
      <c r="G233" t="s">
        <v>18</v>
      </c>
      <c r="H233" t="b">
        <v>1</v>
      </c>
      <c r="I233">
        <v>2</v>
      </c>
      <c r="J233" t="s">
        <v>24</v>
      </c>
      <c r="K233" t="s">
        <v>16</v>
      </c>
      <c r="L233">
        <v>36</v>
      </c>
      <c r="M233" t="b">
        <v>0</v>
      </c>
      <c r="N233" t="s">
        <v>48</v>
      </c>
      <c r="O233" t="s">
        <v>49</v>
      </c>
      <c r="P233" t="s">
        <v>61</v>
      </c>
      <c r="Q233" t="s">
        <v>51</v>
      </c>
      <c r="R233" t="s">
        <v>52</v>
      </c>
      <c r="S233" t="s">
        <v>53</v>
      </c>
      <c r="T233">
        <v>2</v>
      </c>
      <c r="U233">
        <v>3</v>
      </c>
      <c r="V233">
        <v>2</v>
      </c>
      <c r="W233">
        <v>3</v>
      </c>
      <c r="X233" t="s">
        <v>63</v>
      </c>
      <c r="Y233" t="s">
        <v>55</v>
      </c>
      <c r="Z233">
        <v>0</v>
      </c>
      <c r="AA233">
        <v>1</v>
      </c>
    </row>
    <row r="234" spans="1:27" x14ac:dyDescent="0.25">
      <c r="A234">
        <v>14872</v>
      </c>
      <c r="B234" t="s">
        <v>31</v>
      </c>
      <c r="C234" t="s">
        <v>33</v>
      </c>
      <c r="D234">
        <v>30000</v>
      </c>
      <c r="E234">
        <v>0</v>
      </c>
      <c r="F234" t="s">
        <v>29</v>
      </c>
      <c r="G234" t="s">
        <v>14</v>
      </c>
      <c r="H234" t="b">
        <v>1</v>
      </c>
      <c r="I234">
        <v>0</v>
      </c>
      <c r="J234" t="s">
        <v>15</v>
      </c>
      <c r="K234" t="s">
        <v>30</v>
      </c>
      <c r="L234">
        <v>32</v>
      </c>
      <c r="M234" t="b">
        <v>0</v>
      </c>
      <c r="N234" t="s">
        <v>72</v>
      </c>
      <c r="O234" t="s">
        <v>49</v>
      </c>
      <c r="P234" t="s">
        <v>50</v>
      </c>
      <c r="Q234" t="s">
        <v>65</v>
      </c>
      <c r="R234" t="s">
        <v>66</v>
      </c>
      <c r="S234" t="s">
        <v>53</v>
      </c>
      <c r="T234">
        <v>1</v>
      </c>
      <c r="U234">
        <v>5</v>
      </c>
      <c r="V234">
        <v>2</v>
      </c>
      <c r="W234">
        <v>2</v>
      </c>
      <c r="X234" t="s">
        <v>54</v>
      </c>
      <c r="Y234" t="s">
        <v>76</v>
      </c>
      <c r="Z234">
        <v>0</v>
      </c>
      <c r="AA234">
        <v>1</v>
      </c>
    </row>
    <row r="235" spans="1:27" x14ac:dyDescent="0.25">
      <c r="A235">
        <v>14883</v>
      </c>
      <c r="B235" t="s">
        <v>31</v>
      </c>
      <c r="C235" t="s">
        <v>32</v>
      </c>
      <c r="D235">
        <v>30000</v>
      </c>
      <c r="E235">
        <v>1</v>
      </c>
      <c r="F235" t="s">
        <v>13</v>
      </c>
      <c r="G235" t="s">
        <v>14</v>
      </c>
      <c r="H235" t="b">
        <v>1</v>
      </c>
      <c r="I235">
        <v>1</v>
      </c>
      <c r="J235" t="s">
        <v>21</v>
      </c>
      <c r="K235" t="s">
        <v>30</v>
      </c>
      <c r="L235">
        <v>53</v>
      </c>
      <c r="M235" t="b">
        <v>1</v>
      </c>
      <c r="N235" t="s">
        <v>70</v>
      </c>
      <c r="O235" t="s">
        <v>49</v>
      </c>
      <c r="P235" t="s">
        <v>56</v>
      </c>
      <c r="Q235" t="s">
        <v>51</v>
      </c>
      <c r="R235" t="s">
        <v>52</v>
      </c>
      <c r="S235" t="s">
        <v>67</v>
      </c>
      <c r="T235">
        <v>4</v>
      </c>
      <c r="U235">
        <v>4</v>
      </c>
      <c r="V235">
        <v>2</v>
      </c>
      <c r="W235">
        <v>4</v>
      </c>
      <c r="X235" t="s">
        <v>68</v>
      </c>
      <c r="Y235" t="s">
        <v>55</v>
      </c>
      <c r="Z235">
        <v>1</v>
      </c>
      <c r="AA235">
        <v>0</v>
      </c>
    </row>
    <row r="236" spans="1:27" x14ac:dyDescent="0.25">
      <c r="A236">
        <v>14887</v>
      </c>
      <c r="B236" t="s">
        <v>31</v>
      </c>
      <c r="C236" t="s">
        <v>32</v>
      </c>
      <c r="D236">
        <v>30000</v>
      </c>
      <c r="E236">
        <v>1</v>
      </c>
      <c r="F236" t="s">
        <v>25</v>
      </c>
      <c r="G236" t="s">
        <v>18</v>
      </c>
      <c r="H236" t="b">
        <v>1</v>
      </c>
      <c r="I236">
        <v>1</v>
      </c>
      <c r="J236" t="s">
        <v>21</v>
      </c>
      <c r="K236" t="s">
        <v>30</v>
      </c>
      <c r="L236">
        <v>52</v>
      </c>
      <c r="M236" t="b">
        <v>0</v>
      </c>
      <c r="N236" t="s">
        <v>70</v>
      </c>
      <c r="O236" t="s">
        <v>49</v>
      </c>
      <c r="P236" t="s">
        <v>56</v>
      </c>
      <c r="Q236" t="s">
        <v>51</v>
      </c>
      <c r="R236" t="s">
        <v>52</v>
      </c>
      <c r="S236" t="s">
        <v>67</v>
      </c>
      <c r="T236">
        <v>4</v>
      </c>
      <c r="U236">
        <v>2</v>
      </c>
      <c r="V236">
        <v>2</v>
      </c>
      <c r="W236">
        <v>4</v>
      </c>
      <c r="X236" t="s">
        <v>68</v>
      </c>
      <c r="Y236" t="s">
        <v>55</v>
      </c>
      <c r="Z236">
        <v>0</v>
      </c>
      <c r="AA236">
        <v>1</v>
      </c>
    </row>
    <row r="237" spans="1:27" x14ac:dyDescent="0.25">
      <c r="A237">
        <v>14900</v>
      </c>
      <c r="B237" t="s">
        <v>31</v>
      </c>
      <c r="C237" t="s">
        <v>32</v>
      </c>
      <c r="D237">
        <v>40000</v>
      </c>
      <c r="E237">
        <v>1</v>
      </c>
      <c r="F237" t="s">
        <v>17</v>
      </c>
      <c r="G237" t="s">
        <v>18</v>
      </c>
      <c r="H237" t="b">
        <v>1</v>
      </c>
      <c r="I237">
        <v>1</v>
      </c>
      <c r="J237" t="s">
        <v>24</v>
      </c>
      <c r="K237" t="s">
        <v>30</v>
      </c>
      <c r="L237">
        <v>49</v>
      </c>
      <c r="M237" t="b">
        <v>1</v>
      </c>
      <c r="N237" t="s">
        <v>70</v>
      </c>
      <c r="O237" t="s">
        <v>49</v>
      </c>
      <c r="P237" t="s">
        <v>56</v>
      </c>
      <c r="Q237" t="s">
        <v>51</v>
      </c>
      <c r="R237" t="s">
        <v>52</v>
      </c>
      <c r="S237" t="s">
        <v>53</v>
      </c>
      <c r="T237">
        <v>2</v>
      </c>
      <c r="U237">
        <v>3</v>
      </c>
      <c r="V237">
        <v>2</v>
      </c>
      <c r="W237">
        <v>4</v>
      </c>
      <c r="X237" t="s">
        <v>58</v>
      </c>
      <c r="Y237" t="s">
        <v>55</v>
      </c>
      <c r="Z237">
        <v>1</v>
      </c>
      <c r="AA237">
        <v>0</v>
      </c>
    </row>
    <row r="238" spans="1:27" x14ac:dyDescent="0.25">
      <c r="A238">
        <v>14913</v>
      </c>
      <c r="B238" t="s">
        <v>31</v>
      </c>
      <c r="C238" t="s">
        <v>32</v>
      </c>
      <c r="D238">
        <v>40000</v>
      </c>
      <c r="E238">
        <v>1</v>
      </c>
      <c r="F238" t="s">
        <v>17</v>
      </c>
      <c r="G238" t="s">
        <v>18</v>
      </c>
      <c r="H238" t="b">
        <v>1</v>
      </c>
      <c r="I238">
        <v>1</v>
      </c>
      <c r="J238" t="s">
        <v>24</v>
      </c>
      <c r="K238" t="s">
        <v>30</v>
      </c>
      <c r="L238">
        <v>48</v>
      </c>
      <c r="M238" t="b">
        <v>1</v>
      </c>
      <c r="N238" t="s">
        <v>70</v>
      </c>
      <c r="O238" t="s">
        <v>49</v>
      </c>
      <c r="P238" t="s">
        <v>56</v>
      </c>
      <c r="Q238" t="s">
        <v>51</v>
      </c>
      <c r="R238" t="s">
        <v>52</v>
      </c>
      <c r="S238" t="s">
        <v>53</v>
      </c>
      <c r="T238">
        <v>2</v>
      </c>
      <c r="U238">
        <v>3</v>
      </c>
      <c r="V238">
        <v>2</v>
      </c>
      <c r="W238">
        <v>4</v>
      </c>
      <c r="X238" t="s">
        <v>58</v>
      </c>
      <c r="Y238" t="s">
        <v>55</v>
      </c>
      <c r="Z238">
        <v>1</v>
      </c>
      <c r="AA238">
        <v>0</v>
      </c>
    </row>
    <row r="239" spans="1:27" x14ac:dyDescent="0.25">
      <c r="A239">
        <v>14914</v>
      </c>
      <c r="B239" t="s">
        <v>31</v>
      </c>
      <c r="C239" t="s">
        <v>32</v>
      </c>
      <c r="D239">
        <v>40000</v>
      </c>
      <c r="E239">
        <v>1</v>
      </c>
      <c r="F239" t="s">
        <v>17</v>
      </c>
      <c r="G239" t="s">
        <v>18</v>
      </c>
      <c r="H239" t="b">
        <v>1</v>
      </c>
      <c r="I239">
        <v>1</v>
      </c>
      <c r="J239" t="s">
        <v>24</v>
      </c>
      <c r="K239" t="s">
        <v>30</v>
      </c>
      <c r="L239">
        <v>49</v>
      </c>
      <c r="M239" t="b">
        <v>1</v>
      </c>
      <c r="N239" t="s">
        <v>70</v>
      </c>
      <c r="O239" t="s">
        <v>49</v>
      </c>
      <c r="P239" t="s">
        <v>56</v>
      </c>
      <c r="Q239" t="s">
        <v>51</v>
      </c>
      <c r="R239" t="s">
        <v>52</v>
      </c>
      <c r="S239" t="s">
        <v>53</v>
      </c>
      <c r="T239">
        <v>2</v>
      </c>
      <c r="U239">
        <v>3</v>
      </c>
      <c r="V239">
        <v>2</v>
      </c>
      <c r="W239">
        <v>4</v>
      </c>
      <c r="X239" t="s">
        <v>58</v>
      </c>
      <c r="Y239" t="s">
        <v>55</v>
      </c>
      <c r="Z239">
        <v>1</v>
      </c>
      <c r="AA239">
        <v>0</v>
      </c>
    </row>
    <row r="240" spans="1:27" x14ac:dyDescent="0.25">
      <c r="A240">
        <v>14926</v>
      </c>
      <c r="B240" t="s">
        <v>31</v>
      </c>
      <c r="C240" t="s">
        <v>33</v>
      </c>
      <c r="D240">
        <v>30000</v>
      </c>
      <c r="E240">
        <v>1</v>
      </c>
      <c r="F240" t="s">
        <v>13</v>
      </c>
      <c r="G240" t="s">
        <v>18</v>
      </c>
      <c r="H240" t="b">
        <v>1</v>
      </c>
      <c r="I240">
        <v>0</v>
      </c>
      <c r="J240" t="s">
        <v>15</v>
      </c>
      <c r="K240" t="s">
        <v>16</v>
      </c>
      <c r="L240">
        <v>38</v>
      </c>
      <c r="M240" t="b">
        <v>1</v>
      </c>
      <c r="N240" t="s">
        <v>48</v>
      </c>
      <c r="O240" t="s">
        <v>49</v>
      </c>
      <c r="P240" t="s">
        <v>50</v>
      </c>
      <c r="Q240" t="s">
        <v>51</v>
      </c>
      <c r="R240" t="s">
        <v>52</v>
      </c>
      <c r="S240" t="s">
        <v>53</v>
      </c>
      <c r="T240">
        <v>1</v>
      </c>
      <c r="U240">
        <v>4</v>
      </c>
      <c r="V240">
        <v>2</v>
      </c>
      <c r="W240">
        <v>3</v>
      </c>
      <c r="X240" t="s">
        <v>54</v>
      </c>
      <c r="Y240" t="s">
        <v>55</v>
      </c>
      <c r="Z240">
        <v>1</v>
      </c>
      <c r="AA240">
        <v>0</v>
      </c>
    </row>
    <row r="241" spans="1:27" x14ac:dyDescent="0.25">
      <c r="A241">
        <v>14927</v>
      </c>
      <c r="B241" t="s">
        <v>31</v>
      </c>
      <c r="C241" t="s">
        <v>32</v>
      </c>
      <c r="D241">
        <v>30000</v>
      </c>
      <c r="E241">
        <v>1</v>
      </c>
      <c r="F241" t="s">
        <v>13</v>
      </c>
      <c r="G241" t="s">
        <v>18</v>
      </c>
      <c r="H241" t="b">
        <v>1</v>
      </c>
      <c r="I241">
        <v>0</v>
      </c>
      <c r="J241" t="s">
        <v>15</v>
      </c>
      <c r="K241" t="s">
        <v>16</v>
      </c>
      <c r="L241">
        <v>37</v>
      </c>
      <c r="M241" t="b">
        <v>1</v>
      </c>
      <c r="N241" t="s">
        <v>48</v>
      </c>
      <c r="O241" t="s">
        <v>49</v>
      </c>
      <c r="P241" t="s">
        <v>50</v>
      </c>
      <c r="Q241" t="s">
        <v>51</v>
      </c>
      <c r="R241" t="s">
        <v>52</v>
      </c>
      <c r="S241" t="s">
        <v>53</v>
      </c>
      <c r="T241">
        <v>1</v>
      </c>
      <c r="U241">
        <v>4</v>
      </c>
      <c r="V241">
        <v>2</v>
      </c>
      <c r="W241">
        <v>3</v>
      </c>
      <c r="X241" t="s">
        <v>54</v>
      </c>
      <c r="Y241" t="s">
        <v>55</v>
      </c>
      <c r="Z241">
        <v>1</v>
      </c>
      <c r="AA241">
        <v>0</v>
      </c>
    </row>
    <row r="242" spans="1:27" x14ac:dyDescent="0.25">
      <c r="A242">
        <v>14939</v>
      </c>
      <c r="B242" t="s">
        <v>34</v>
      </c>
      <c r="C242" t="s">
        <v>33</v>
      </c>
      <c r="D242">
        <v>40000</v>
      </c>
      <c r="E242">
        <v>0</v>
      </c>
      <c r="F242" t="s">
        <v>13</v>
      </c>
      <c r="G242" t="s">
        <v>18</v>
      </c>
      <c r="H242" t="b">
        <v>1</v>
      </c>
      <c r="I242">
        <v>0</v>
      </c>
      <c r="J242" t="s">
        <v>15</v>
      </c>
      <c r="K242" t="s">
        <v>16</v>
      </c>
      <c r="L242">
        <v>39</v>
      </c>
      <c r="M242" t="b">
        <v>1</v>
      </c>
      <c r="N242" t="s">
        <v>48</v>
      </c>
      <c r="O242" t="s">
        <v>49</v>
      </c>
      <c r="P242" t="s">
        <v>50</v>
      </c>
      <c r="Q242" t="s">
        <v>65</v>
      </c>
      <c r="R242" t="s">
        <v>66</v>
      </c>
      <c r="S242" t="s">
        <v>53</v>
      </c>
      <c r="T242">
        <v>1</v>
      </c>
      <c r="U242">
        <v>4</v>
      </c>
      <c r="V242">
        <v>2</v>
      </c>
      <c r="W242">
        <v>3</v>
      </c>
      <c r="X242" t="s">
        <v>54</v>
      </c>
      <c r="Y242" t="s">
        <v>69</v>
      </c>
      <c r="Z242">
        <v>1</v>
      </c>
      <c r="AA242">
        <v>0</v>
      </c>
    </row>
    <row r="243" spans="1:27" x14ac:dyDescent="0.25">
      <c r="A243">
        <v>15019</v>
      </c>
      <c r="B243" t="s">
        <v>34</v>
      </c>
      <c r="C243" t="s">
        <v>32</v>
      </c>
      <c r="D243">
        <v>30000</v>
      </c>
      <c r="E243">
        <v>3</v>
      </c>
      <c r="F243" t="s">
        <v>25</v>
      </c>
      <c r="G243" t="s">
        <v>14</v>
      </c>
      <c r="H243" t="b">
        <v>1</v>
      </c>
      <c r="I243">
        <v>2</v>
      </c>
      <c r="J243" t="s">
        <v>21</v>
      </c>
      <c r="K243" t="s">
        <v>22</v>
      </c>
      <c r="L243">
        <v>55</v>
      </c>
      <c r="M243" t="b">
        <v>0</v>
      </c>
      <c r="N243" t="s">
        <v>59</v>
      </c>
      <c r="O243" t="s">
        <v>49</v>
      </c>
      <c r="P243" t="s">
        <v>61</v>
      </c>
      <c r="Q243" t="s">
        <v>51</v>
      </c>
      <c r="R243" t="s">
        <v>57</v>
      </c>
      <c r="S243" t="s">
        <v>67</v>
      </c>
      <c r="T243">
        <v>4</v>
      </c>
      <c r="U243">
        <v>2</v>
      </c>
      <c r="V243">
        <v>2</v>
      </c>
      <c r="W243">
        <v>5</v>
      </c>
      <c r="X243" t="s">
        <v>63</v>
      </c>
      <c r="Y243" t="s">
        <v>64</v>
      </c>
      <c r="Z243">
        <v>0</v>
      </c>
      <c r="AA243">
        <v>1</v>
      </c>
    </row>
    <row r="244" spans="1:27" x14ac:dyDescent="0.25">
      <c r="A244">
        <v>15030</v>
      </c>
      <c r="B244" t="s">
        <v>31</v>
      </c>
      <c r="C244" t="s">
        <v>33</v>
      </c>
      <c r="D244">
        <v>20000</v>
      </c>
      <c r="E244">
        <v>0</v>
      </c>
      <c r="F244" t="s">
        <v>13</v>
      </c>
      <c r="G244" t="s">
        <v>18</v>
      </c>
      <c r="H244" t="b">
        <v>1</v>
      </c>
      <c r="I244">
        <v>0</v>
      </c>
      <c r="J244" t="s">
        <v>15</v>
      </c>
      <c r="K244" t="s">
        <v>22</v>
      </c>
      <c r="L244">
        <v>26</v>
      </c>
      <c r="M244" t="b">
        <v>1</v>
      </c>
      <c r="N244" t="s">
        <v>72</v>
      </c>
      <c r="O244" t="s">
        <v>71</v>
      </c>
      <c r="P244" t="s">
        <v>50</v>
      </c>
      <c r="Q244" t="s">
        <v>65</v>
      </c>
      <c r="R244" t="s">
        <v>66</v>
      </c>
      <c r="S244" t="s">
        <v>53</v>
      </c>
      <c r="T244">
        <v>1</v>
      </c>
      <c r="U244">
        <v>4</v>
      </c>
      <c r="V244">
        <v>1</v>
      </c>
      <c r="W244">
        <v>2</v>
      </c>
      <c r="X244" t="s">
        <v>54</v>
      </c>
      <c r="Y244" t="s">
        <v>76</v>
      </c>
      <c r="Z244">
        <v>1</v>
      </c>
      <c r="AA244">
        <v>0</v>
      </c>
    </row>
    <row r="245" spans="1:27" x14ac:dyDescent="0.25">
      <c r="A245">
        <v>15194</v>
      </c>
      <c r="B245" t="s">
        <v>34</v>
      </c>
      <c r="C245" t="s">
        <v>33</v>
      </c>
      <c r="D245">
        <v>120000</v>
      </c>
      <c r="E245">
        <v>2</v>
      </c>
      <c r="F245" t="s">
        <v>13</v>
      </c>
      <c r="G245" t="s">
        <v>26</v>
      </c>
      <c r="H245" t="b">
        <v>0</v>
      </c>
      <c r="I245">
        <v>3</v>
      </c>
      <c r="J245" t="s">
        <v>15</v>
      </c>
      <c r="K245" t="s">
        <v>30</v>
      </c>
      <c r="L245">
        <v>39</v>
      </c>
      <c r="M245" t="b">
        <v>1</v>
      </c>
      <c r="N245" t="s">
        <v>48</v>
      </c>
      <c r="O245" t="s">
        <v>73</v>
      </c>
      <c r="P245" t="s">
        <v>61</v>
      </c>
      <c r="Q245" t="s">
        <v>51</v>
      </c>
      <c r="R245" t="s">
        <v>52</v>
      </c>
      <c r="S245" t="s">
        <v>53</v>
      </c>
      <c r="T245">
        <v>1</v>
      </c>
      <c r="U245">
        <v>4</v>
      </c>
      <c r="V245">
        <v>4</v>
      </c>
      <c r="W245">
        <v>3</v>
      </c>
      <c r="X245" t="s">
        <v>63</v>
      </c>
      <c r="Y245" t="s">
        <v>55</v>
      </c>
      <c r="Z245">
        <v>1</v>
      </c>
      <c r="AA245">
        <v>0</v>
      </c>
    </row>
    <row r="246" spans="1:27" x14ac:dyDescent="0.25">
      <c r="A246">
        <v>15214</v>
      </c>
      <c r="B246" t="s">
        <v>34</v>
      </c>
      <c r="C246" t="s">
        <v>32</v>
      </c>
      <c r="D246">
        <v>100000</v>
      </c>
      <c r="E246">
        <v>0</v>
      </c>
      <c r="F246" t="s">
        <v>29</v>
      </c>
      <c r="G246" t="s">
        <v>26</v>
      </c>
      <c r="H246" t="b">
        <v>0</v>
      </c>
      <c r="I246">
        <v>1</v>
      </c>
      <c r="J246" t="s">
        <v>24</v>
      </c>
      <c r="K246" t="s">
        <v>22</v>
      </c>
      <c r="L246">
        <v>39</v>
      </c>
      <c r="M246" t="b">
        <v>1</v>
      </c>
      <c r="N246" t="s">
        <v>48</v>
      </c>
      <c r="O246" t="s">
        <v>73</v>
      </c>
      <c r="P246" t="s">
        <v>56</v>
      </c>
      <c r="Q246" t="s">
        <v>65</v>
      </c>
      <c r="R246" t="s">
        <v>66</v>
      </c>
      <c r="S246" t="s">
        <v>53</v>
      </c>
      <c r="T246">
        <v>2</v>
      </c>
      <c r="U246">
        <v>5</v>
      </c>
      <c r="V246">
        <v>4</v>
      </c>
      <c r="W246">
        <v>3</v>
      </c>
      <c r="X246" t="s">
        <v>58</v>
      </c>
      <c r="Y246" t="s">
        <v>69</v>
      </c>
      <c r="Z246">
        <v>1</v>
      </c>
      <c r="AA246">
        <v>0</v>
      </c>
    </row>
    <row r="247" spans="1:27" x14ac:dyDescent="0.25">
      <c r="A247">
        <v>15255</v>
      </c>
      <c r="B247" t="s">
        <v>31</v>
      </c>
      <c r="C247" t="s">
        <v>33</v>
      </c>
      <c r="D247">
        <v>40000</v>
      </c>
      <c r="E247">
        <v>0</v>
      </c>
      <c r="F247" t="s">
        <v>25</v>
      </c>
      <c r="G247" t="s">
        <v>14</v>
      </c>
      <c r="H247" t="b">
        <v>1</v>
      </c>
      <c r="I247">
        <v>2</v>
      </c>
      <c r="J247" t="s">
        <v>21</v>
      </c>
      <c r="K247" t="s">
        <v>30</v>
      </c>
      <c r="L247">
        <v>28</v>
      </c>
      <c r="M247" t="b">
        <v>1</v>
      </c>
      <c r="N247" t="s">
        <v>72</v>
      </c>
      <c r="O247" t="s">
        <v>49</v>
      </c>
      <c r="P247" t="s">
        <v>61</v>
      </c>
      <c r="Q247" t="s">
        <v>65</v>
      </c>
      <c r="R247" t="s">
        <v>66</v>
      </c>
      <c r="S247" t="s">
        <v>67</v>
      </c>
      <c r="T247">
        <v>4</v>
      </c>
      <c r="U247">
        <v>2</v>
      </c>
      <c r="V247">
        <v>2</v>
      </c>
      <c r="W247">
        <v>2</v>
      </c>
      <c r="X247" t="s">
        <v>63</v>
      </c>
      <c r="Y247" t="s">
        <v>76</v>
      </c>
      <c r="Z247">
        <v>1</v>
      </c>
      <c r="AA247">
        <v>0</v>
      </c>
    </row>
    <row r="248" spans="1:27" x14ac:dyDescent="0.25">
      <c r="A248">
        <v>15265</v>
      </c>
      <c r="B248" t="s">
        <v>34</v>
      </c>
      <c r="C248" t="s">
        <v>33</v>
      </c>
      <c r="D248">
        <v>40000</v>
      </c>
      <c r="E248">
        <v>2</v>
      </c>
      <c r="F248" t="s">
        <v>13</v>
      </c>
      <c r="G248" t="s">
        <v>26</v>
      </c>
      <c r="H248" t="b">
        <v>1</v>
      </c>
      <c r="I248">
        <v>2</v>
      </c>
      <c r="J248" t="s">
        <v>21</v>
      </c>
      <c r="K248" t="s">
        <v>22</v>
      </c>
      <c r="L248">
        <v>66</v>
      </c>
      <c r="M248" t="b">
        <v>1</v>
      </c>
      <c r="N248" t="s">
        <v>77</v>
      </c>
      <c r="O248" t="s">
        <v>49</v>
      </c>
      <c r="P248" t="s">
        <v>61</v>
      </c>
      <c r="Q248" t="s">
        <v>51</v>
      </c>
      <c r="R248" t="s">
        <v>52</v>
      </c>
      <c r="S248" t="s">
        <v>67</v>
      </c>
      <c r="T248">
        <v>4</v>
      </c>
      <c r="U248">
        <v>4</v>
      </c>
      <c r="V248">
        <v>2</v>
      </c>
      <c r="W248">
        <v>6</v>
      </c>
      <c r="X248" t="s">
        <v>63</v>
      </c>
      <c r="Y248" t="s">
        <v>64</v>
      </c>
      <c r="Z248">
        <v>1</v>
      </c>
      <c r="AA248">
        <v>0</v>
      </c>
    </row>
    <row r="249" spans="1:27" x14ac:dyDescent="0.25">
      <c r="A249">
        <v>15272</v>
      </c>
      <c r="B249" t="s">
        <v>34</v>
      </c>
      <c r="C249" t="s">
        <v>33</v>
      </c>
      <c r="D249">
        <v>40000</v>
      </c>
      <c r="E249">
        <v>0</v>
      </c>
      <c r="F249" t="s">
        <v>25</v>
      </c>
      <c r="G249" t="s">
        <v>14</v>
      </c>
      <c r="H249" t="b">
        <v>0</v>
      </c>
      <c r="I249">
        <v>2</v>
      </c>
      <c r="J249" t="s">
        <v>24</v>
      </c>
      <c r="K249" t="s">
        <v>30</v>
      </c>
      <c r="L249">
        <v>30</v>
      </c>
      <c r="M249" t="b">
        <v>0</v>
      </c>
      <c r="N249" t="s">
        <v>72</v>
      </c>
      <c r="O249" t="s">
        <v>49</v>
      </c>
      <c r="P249" t="s">
        <v>61</v>
      </c>
      <c r="Q249" t="s">
        <v>65</v>
      </c>
      <c r="R249" t="s">
        <v>66</v>
      </c>
      <c r="S249" t="s">
        <v>53</v>
      </c>
      <c r="T249">
        <v>2</v>
      </c>
      <c r="U249">
        <v>2</v>
      </c>
      <c r="V249">
        <v>2</v>
      </c>
      <c r="W249">
        <v>2</v>
      </c>
      <c r="X249" t="s">
        <v>63</v>
      </c>
      <c r="Y249" t="s">
        <v>76</v>
      </c>
      <c r="Z249">
        <v>0</v>
      </c>
      <c r="AA249">
        <v>1</v>
      </c>
    </row>
    <row r="250" spans="1:27" x14ac:dyDescent="0.25">
      <c r="A250">
        <v>15275</v>
      </c>
      <c r="B250" t="s">
        <v>31</v>
      </c>
      <c r="C250" t="s">
        <v>33</v>
      </c>
      <c r="D250">
        <v>40000</v>
      </c>
      <c r="E250">
        <v>0</v>
      </c>
      <c r="F250" t="s">
        <v>17</v>
      </c>
      <c r="G250" t="s">
        <v>14</v>
      </c>
      <c r="H250" t="b">
        <v>1</v>
      </c>
      <c r="I250">
        <v>1</v>
      </c>
      <c r="J250" t="s">
        <v>21</v>
      </c>
      <c r="K250" t="s">
        <v>30</v>
      </c>
      <c r="L250">
        <v>29</v>
      </c>
      <c r="M250" t="b">
        <v>0</v>
      </c>
      <c r="N250" t="s">
        <v>72</v>
      </c>
      <c r="O250" t="s">
        <v>49</v>
      </c>
      <c r="P250" t="s">
        <v>56</v>
      </c>
      <c r="Q250" t="s">
        <v>65</v>
      </c>
      <c r="R250" t="s">
        <v>66</v>
      </c>
      <c r="S250" t="s">
        <v>67</v>
      </c>
      <c r="T250">
        <v>4</v>
      </c>
      <c r="U250">
        <v>3</v>
      </c>
      <c r="V250">
        <v>2</v>
      </c>
      <c r="W250">
        <v>2</v>
      </c>
      <c r="X250" t="s">
        <v>68</v>
      </c>
      <c r="Y250" t="s">
        <v>76</v>
      </c>
      <c r="Z250">
        <v>0</v>
      </c>
      <c r="AA250">
        <v>1</v>
      </c>
    </row>
    <row r="251" spans="1:27" x14ac:dyDescent="0.25">
      <c r="A251">
        <v>15287</v>
      </c>
      <c r="B251" t="s">
        <v>34</v>
      </c>
      <c r="C251" t="s">
        <v>32</v>
      </c>
      <c r="D251">
        <v>50000</v>
      </c>
      <c r="E251">
        <v>1</v>
      </c>
      <c r="F251" t="s">
        <v>29</v>
      </c>
      <c r="G251" t="s">
        <v>14</v>
      </c>
      <c r="H251" t="b">
        <v>1</v>
      </c>
      <c r="I251">
        <v>0</v>
      </c>
      <c r="J251" t="s">
        <v>24</v>
      </c>
      <c r="K251" t="s">
        <v>30</v>
      </c>
      <c r="L251">
        <v>33</v>
      </c>
      <c r="M251" t="b">
        <v>1</v>
      </c>
      <c r="N251" t="s">
        <v>72</v>
      </c>
      <c r="O251" t="s">
        <v>49</v>
      </c>
      <c r="P251" t="s">
        <v>50</v>
      </c>
      <c r="Q251" t="s">
        <v>51</v>
      </c>
      <c r="R251" t="s">
        <v>52</v>
      </c>
      <c r="S251" t="s">
        <v>53</v>
      </c>
      <c r="T251">
        <v>2</v>
      </c>
      <c r="U251">
        <v>5</v>
      </c>
      <c r="V251">
        <v>2</v>
      </c>
      <c r="W251">
        <v>2</v>
      </c>
      <c r="X251" t="s">
        <v>54</v>
      </c>
      <c r="Y251" t="s">
        <v>74</v>
      </c>
      <c r="Z251">
        <v>1</v>
      </c>
      <c r="AA251">
        <v>0</v>
      </c>
    </row>
    <row r="252" spans="1:27" x14ac:dyDescent="0.25">
      <c r="A252">
        <v>15292</v>
      </c>
      <c r="B252" t="s">
        <v>34</v>
      </c>
      <c r="C252" t="s">
        <v>32</v>
      </c>
      <c r="D252">
        <v>60000</v>
      </c>
      <c r="E252">
        <v>1</v>
      </c>
      <c r="F252" t="s">
        <v>29</v>
      </c>
      <c r="G252" t="s">
        <v>14</v>
      </c>
      <c r="H252" t="b">
        <v>1</v>
      </c>
      <c r="I252">
        <v>0</v>
      </c>
      <c r="J252" t="s">
        <v>24</v>
      </c>
      <c r="K252" t="s">
        <v>30</v>
      </c>
      <c r="L252">
        <v>35</v>
      </c>
      <c r="M252" t="b">
        <v>0</v>
      </c>
      <c r="N252" t="s">
        <v>48</v>
      </c>
      <c r="O252" t="s">
        <v>60</v>
      </c>
      <c r="P252" t="s">
        <v>50</v>
      </c>
      <c r="Q252" t="s">
        <v>51</v>
      </c>
      <c r="R252" t="s">
        <v>52</v>
      </c>
      <c r="S252" t="s">
        <v>53</v>
      </c>
      <c r="T252">
        <v>2</v>
      </c>
      <c r="U252">
        <v>5</v>
      </c>
      <c r="V252">
        <v>3</v>
      </c>
      <c r="W252">
        <v>3</v>
      </c>
      <c r="X252" t="s">
        <v>54</v>
      </c>
      <c r="Y252" t="s">
        <v>55</v>
      </c>
      <c r="Z252">
        <v>0</v>
      </c>
      <c r="AA252">
        <v>1</v>
      </c>
    </row>
    <row r="253" spans="1:27" x14ac:dyDescent="0.25">
      <c r="A253">
        <v>15302</v>
      </c>
      <c r="B253" t="s">
        <v>34</v>
      </c>
      <c r="C253" t="s">
        <v>32</v>
      </c>
      <c r="D253">
        <v>70000</v>
      </c>
      <c r="E253">
        <v>1</v>
      </c>
      <c r="F253" t="s">
        <v>29</v>
      </c>
      <c r="G253" t="s">
        <v>19</v>
      </c>
      <c r="H253" t="b">
        <v>1</v>
      </c>
      <c r="I253">
        <v>0</v>
      </c>
      <c r="J253" t="s">
        <v>20</v>
      </c>
      <c r="K253" t="s">
        <v>30</v>
      </c>
      <c r="L253">
        <v>34</v>
      </c>
      <c r="M253" t="b">
        <v>1</v>
      </c>
      <c r="N253" t="s">
        <v>72</v>
      </c>
      <c r="O253" t="s">
        <v>60</v>
      </c>
      <c r="P253" t="s">
        <v>50</v>
      </c>
      <c r="Q253" t="s">
        <v>51</v>
      </c>
      <c r="R253" t="s">
        <v>52</v>
      </c>
      <c r="S253" t="s">
        <v>62</v>
      </c>
      <c r="T253">
        <v>3</v>
      </c>
      <c r="U253">
        <v>5</v>
      </c>
      <c r="V253">
        <v>3</v>
      </c>
      <c r="W253">
        <v>2</v>
      </c>
      <c r="X253" t="s">
        <v>54</v>
      </c>
      <c r="Y253" t="s">
        <v>74</v>
      </c>
      <c r="Z253">
        <v>1</v>
      </c>
      <c r="AA253">
        <v>0</v>
      </c>
    </row>
    <row r="254" spans="1:27" x14ac:dyDescent="0.25">
      <c r="A254">
        <v>15313</v>
      </c>
      <c r="B254" t="s">
        <v>31</v>
      </c>
      <c r="C254" t="s">
        <v>33</v>
      </c>
      <c r="D254">
        <v>60000</v>
      </c>
      <c r="E254">
        <v>4</v>
      </c>
      <c r="F254" t="s">
        <v>13</v>
      </c>
      <c r="G254" t="s">
        <v>26</v>
      </c>
      <c r="H254" t="b">
        <v>1</v>
      </c>
      <c r="I254">
        <v>2</v>
      </c>
      <c r="J254" t="s">
        <v>20</v>
      </c>
      <c r="K254" t="s">
        <v>30</v>
      </c>
      <c r="L254">
        <v>59</v>
      </c>
      <c r="M254" t="b">
        <v>0</v>
      </c>
      <c r="N254" t="s">
        <v>59</v>
      </c>
      <c r="O254" t="s">
        <v>60</v>
      </c>
      <c r="P254" t="s">
        <v>61</v>
      </c>
      <c r="Q254" t="s">
        <v>51</v>
      </c>
      <c r="R254" t="s">
        <v>57</v>
      </c>
      <c r="S254" t="s">
        <v>62</v>
      </c>
      <c r="T254">
        <v>3</v>
      </c>
      <c r="U254">
        <v>4</v>
      </c>
      <c r="V254">
        <v>3</v>
      </c>
      <c r="W254">
        <v>5</v>
      </c>
      <c r="X254" t="s">
        <v>63</v>
      </c>
      <c r="Y254" t="s">
        <v>64</v>
      </c>
      <c r="Z254">
        <v>0</v>
      </c>
      <c r="AA254">
        <v>1</v>
      </c>
    </row>
    <row r="255" spans="1:27" x14ac:dyDescent="0.25">
      <c r="A255">
        <v>15319</v>
      </c>
      <c r="B255" t="s">
        <v>31</v>
      </c>
      <c r="C255" t="s">
        <v>32</v>
      </c>
      <c r="D255">
        <v>70000</v>
      </c>
      <c r="E255">
        <v>4</v>
      </c>
      <c r="F255" t="s">
        <v>13</v>
      </c>
      <c r="G255" t="s">
        <v>26</v>
      </c>
      <c r="H255" t="b">
        <v>0</v>
      </c>
      <c r="I255">
        <v>1</v>
      </c>
      <c r="J255" t="s">
        <v>24</v>
      </c>
      <c r="K255" t="s">
        <v>30</v>
      </c>
      <c r="L255">
        <v>59</v>
      </c>
      <c r="M255" t="b">
        <v>0</v>
      </c>
      <c r="N255" t="s">
        <v>59</v>
      </c>
      <c r="O255" t="s">
        <v>60</v>
      </c>
      <c r="P255" t="s">
        <v>56</v>
      </c>
      <c r="Q255" t="s">
        <v>51</v>
      </c>
      <c r="R255" t="s">
        <v>57</v>
      </c>
      <c r="S255" t="s">
        <v>53</v>
      </c>
      <c r="T255">
        <v>2</v>
      </c>
      <c r="U255">
        <v>4</v>
      </c>
      <c r="V255">
        <v>3</v>
      </c>
      <c r="W255">
        <v>5</v>
      </c>
      <c r="X255" t="s">
        <v>58</v>
      </c>
      <c r="Y255" t="s">
        <v>64</v>
      </c>
      <c r="Z255">
        <v>0</v>
      </c>
      <c r="AA255">
        <v>1</v>
      </c>
    </row>
    <row r="256" spans="1:27" x14ac:dyDescent="0.25">
      <c r="A256">
        <v>15372</v>
      </c>
      <c r="B256" t="s">
        <v>31</v>
      </c>
      <c r="C256" t="s">
        <v>33</v>
      </c>
      <c r="D256">
        <v>80000</v>
      </c>
      <c r="E256">
        <v>3</v>
      </c>
      <c r="F256" t="s">
        <v>17</v>
      </c>
      <c r="G256" t="s">
        <v>19</v>
      </c>
      <c r="H256" t="b">
        <v>0</v>
      </c>
      <c r="I256">
        <v>2</v>
      </c>
      <c r="J256" t="s">
        <v>20</v>
      </c>
      <c r="K256" t="s">
        <v>30</v>
      </c>
      <c r="L256">
        <v>50</v>
      </c>
      <c r="M256" t="b">
        <v>1</v>
      </c>
      <c r="N256" t="s">
        <v>70</v>
      </c>
      <c r="O256" t="s">
        <v>60</v>
      </c>
      <c r="P256" t="s">
        <v>61</v>
      </c>
      <c r="Q256" t="s">
        <v>51</v>
      </c>
      <c r="R256" t="s">
        <v>57</v>
      </c>
      <c r="S256" t="s">
        <v>62</v>
      </c>
      <c r="T256">
        <v>3</v>
      </c>
      <c r="U256">
        <v>3</v>
      </c>
      <c r="V256">
        <v>3</v>
      </c>
      <c r="W256">
        <v>4</v>
      </c>
      <c r="X256" t="s">
        <v>63</v>
      </c>
      <c r="Y256" t="s">
        <v>55</v>
      </c>
      <c r="Z256">
        <v>1</v>
      </c>
      <c r="AA256">
        <v>0</v>
      </c>
    </row>
    <row r="257" spans="1:27" x14ac:dyDescent="0.25">
      <c r="A257">
        <v>15382</v>
      </c>
      <c r="B257" t="s">
        <v>31</v>
      </c>
      <c r="C257" t="s">
        <v>32</v>
      </c>
      <c r="D257">
        <v>110000</v>
      </c>
      <c r="E257">
        <v>1</v>
      </c>
      <c r="F257" t="s">
        <v>13</v>
      </c>
      <c r="G257" t="s">
        <v>26</v>
      </c>
      <c r="H257" t="b">
        <v>1</v>
      </c>
      <c r="I257">
        <v>2</v>
      </c>
      <c r="J257" t="s">
        <v>24</v>
      </c>
      <c r="K257" t="s">
        <v>30</v>
      </c>
      <c r="L257">
        <v>44</v>
      </c>
      <c r="M257" t="b">
        <v>0</v>
      </c>
      <c r="N257" t="s">
        <v>48</v>
      </c>
      <c r="O257" t="s">
        <v>73</v>
      </c>
      <c r="P257" t="s">
        <v>61</v>
      </c>
      <c r="Q257" t="s">
        <v>51</v>
      </c>
      <c r="R257" t="s">
        <v>52</v>
      </c>
      <c r="S257" t="s">
        <v>53</v>
      </c>
      <c r="T257">
        <v>2</v>
      </c>
      <c r="U257">
        <v>4</v>
      </c>
      <c r="V257">
        <v>4</v>
      </c>
      <c r="W257">
        <v>3</v>
      </c>
      <c r="X257" t="s">
        <v>63</v>
      </c>
      <c r="Y257" t="s">
        <v>55</v>
      </c>
      <c r="Z257">
        <v>0</v>
      </c>
      <c r="AA257">
        <v>1</v>
      </c>
    </row>
    <row r="258" spans="1:27" x14ac:dyDescent="0.25">
      <c r="A258">
        <v>15412</v>
      </c>
      <c r="B258" t="s">
        <v>31</v>
      </c>
      <c r="C258" t="s">
        <v>33</v>
      </c>
      <c r="D258">
        <v>130000</v>
      </c>
      <c r="E258">
        <v>2</v>
      </c>
      <c r="F258" t="s">
        <v>29</v>
      </c>
      <c r="G258" t="s">
        <v>26</v>
      </c>
      <c r="H258" t="b">
        <v>1</v>
      </c>
      <c r="I258">
        <v>3</v>
      </c>
      <c r="J258" t="s">
        <v>20</v>
      </c>
      <c r="K258" t="s">
        <v>30</v>
      </c>
      <c r="L258">
        <v>69</v>
      </c>
      <c r="M258" t="b">
        <v>0</v>
      </c>
      <c r="N258" t="s">
        <v>77</v>
      </c>
      <c r="O258" t="s">
        <v>73</v>
      </c>
      <c r="P258" t="s">
        <v>61</v>
      </c>
      <c r="Q258" t="s">
        <v>51</v>
      </c>
      <c r="R258" t="s">
        <v>52</v>
      </c>
      <c r="S258" t="s">
        <v>62</v>
      </c>
      <c r="T258">
        <v>3</v>
      </c>
      <c r="U258">
        <v>5</v>
      </c>
      <c r="V258">
        <v>4</v>
      </c>
      <c r="W258">
        <v>6</v>
      </c>
      <c r="X258" t="s">
        <v>63</v>
      </c>
      <c r="Y258" t="s">
        <v>64</v>
      </c>
      <c r="Z258">
        <v>0</v>
      </c>
      <c r="AA258">
        <v>1</v>
      </c>
    </row>
    <row r="259" spans="1:27" x14ac:dyDescent="0.25">
      <c r="A259">
        <v>15450</v>
      </c>
      <c r="B259" t="s">
        <v>31</v>
      </c>
      <c r="C259" t="s">
        <v>33</v>
      </c>
      <c r="D259">
        <v>10000</v>
      </c>
      <c r="E259">
        <v>1</v>
      </c>
      <c r="F259" t="s">
        <v>29</v>
      </c>
      <c r="G259" t="s">
        <v>18</v>
      </c>
      <c r="H259" t="b">
        <v>1</v>
      </c>
      <c r="I259">
        <v>0</v>
      </c>
      <c r="J259" t="s">
        <v>15</v>
      </c>
      <c r="K259" t="s">
        <v>16</v>
      </c>
      <c r="L259">
        <v>70</v>
      </c>
      <c r="M259" t="b">
        <v>0</v>
      </c>
      <c r="N259" t="s">
        <v>77</v>
      </c>
      <c r="O259" t="s">
        <v>71</v>
      </c>
      <c r="P259" t="s">
        <v>50</v>
      </c>
      <c r="Q259" t="s">
        <v>51</v>
      </c>
      <c r="R259" t="s">
        <v>52</v>
      </c>
      <c r="S259" t="s">
        <v>53</v>
      </c>
      <c r="T259">
        <v>1</v>
      </c>
      <c r="U259">
        <v>5</v>
      </c>
      <c r="V259">
        <v>1</v>
      </c>
      <c r="W259">
        <v>6</v>
      </c>
      <c r="X259" t="s">
        <v>54</v>
      </c>
      <c r="Y259" t="s">
        <v>64</v>
      </c>
      <c r="Z259">
        <v>0</v>
      </c>
      <c r="AA259">
        <v>1</v>
      </c>
    </row>
    <row r="260" spans="1:27" x14ac:dyDescent="0.25">
      <c r="A260">
        <v>15465</v>
      </c>
      <c r="B260" t="s">
        <v>31</v>
      </c>
      <c r="C260" t="s">
        <v>32</v>
      </c>
      <c r="D260">
        <v>10000</v>
      </c>
      <c r="E260">
        <v>0</v>
      </c>
      <c r="F260" t="s">
        <v>17</v>
      </c>
      <c r="G260" t="s">
        <v>23</v>
      </c>
      <c r="H260" t="b">
        <v>0</v>
      </c>
      <c r="I260">
        <v>1</v>
      </c>
      <c r="J260" t="s">
        <v>15</v>
      </c>
      <c r="K260" t="s">
        <v>22</v>
      </c>
      <c r="L260">
        <v>25</v>
      </c>
      <c r="M260" t="b">
        <v>0</v>
      </c>
      <c r="N260" t="s">
        <v>72</v>
      </c>
      <c r="O260" t="s">
        <v>71</v>
      </c>
      <c r="P260" t="s">
        <v>56</v>
      </c>
      <c r="Q260" t="s">
        <v>65</v>
      </c>
      <c r="R260" t="s">
        <v>66</v>
      </c>
      <c r="S260" t="s">
        <v>53</v>
      </c>
      <c r="T260">
        <v>1</v>
      </c>
      <c r="U260">
        <v>3</v>
      </c>
      <c r="V260">
        <v>1</v>
      </c>
      <c r="W260">
        <v>2</v>
      </c>
      <c r="X260" t="s">
        <v>58</v>
      </c>
      <c r="Y260" t="s">
        <v>76</v>
      </c>
      <c r="Z260">
        <v>0</v>
      </c>
      <c r="AA260">
        <v>1</v>
      </c>
    </row>
    <row r="261" spans="1:27" x14ac:dyDescent="0.25">
      <c r="A261">
        <v>15468</v>
      </c>
      <c r="B261" t="s">
        <v>31</v>
      </c>
      <c r="C261" t="s">
        <v>32</v>
      </c>
      <c r="D261">
        <v>50000</v>
      </c>
      <c r="E261">
        <v>1</v>
      </c>
      <c r="F261" t="s">
        <v>13</v>
      </c>
      <c r="G261" t="s">
        <v>14</v>
      </c>
      <c r="H261" t="b">
        <v>1</v>
      </c>
      <c r="I261">
        <v>1</v>
      </c>
      <c r="J261" t="s">
        <v>15</v>
      </c>
      <c r="K261" t="s">
        <v>30</v>
      </c>
      <c r="L261">
        <v>35</v>
      </c>
      <c r="M261" t="b">
        <v>0</v>
      </c>
      <c r="N261" t="s">
        <v>48</v>
      </c>
      <c r="O261" t="s">
        <v>49</v>
      </c>
      <c r="P261" t="s">
        <v>56</v>
      </c>
      <c r="Q261" t="s">
        <v>51</v>
      </c>
      <c r="R261" t="s">
        <v>52</v>
      </c>
      <c r="S261" t="s">
        <v>53</v>
      </c>
      <c r="T261">
        <v>1</v>
      </c>
      <c r="U261">
        <v>4</v>
      </c>
      <c r="V261">
        <v>2</v>
      </c>
      <c r="W261">
        <v>3</v>
      </c>
      <c r="X261" t="s">
        <v>58</v>
      </c>
      <c r="Y261" t="s">
        <v>55</v>
      </c>
      <c r="Z261">
        <v>0</v>
      </c>
      <c r="AA261">
        <v>1</v>
      </c>
    </row>
    <row r="262" spans="1:27" x14ac:dyDescent="0.25">
      <c r="A262">
        <v>15501</v>
      </c>
      <c r="B262" t="s">
        <v>31</v>
      </c>
      <c r="C262" t="s">
        <v>33</v>
      </c>
      <c r="D262">
        <v>70000</v>
      </c>
      <c r="E262">
        <v>4</v>
      </c>
      <c r="F262" t="s">
        <v>29</v>
      </c>
      <c r="G262" t="s">
        <v>19</v>
      </c>
      <c r="H262" t="b">
        <v>1</v>
      </c>
      <c r="I262">
        <v>0</v>
      </c>
      <c r="J262" t="s">
        <v>20</v>
      </c>
      <c r="K262" t="s">
        <v>30</v>
      </c>
      <c r="L262">
        <v>36</v>
      </c>
      <c r="M262" t="b">
        <v>1</v>
      </c>
      <c r="N262" t="s">
        <v>48</v>
      </c>
      <c r="O262" t="s">
        <v>60</v>
      </c>
      <c r="P262" t="s">
        <v>50</v>
      </c>
      <c r="Q262" t="s">
        <v>51</v>
      </c>
      <c r="R262" t="s">
        <v>57</v>
      </c>
      <c r="S262" t="s">
        <v>62</v>
      </c>
      <c r="T262">
        <v>3</v>
      </c>
      <c r="U262">
        <v>5</v>
      </c>
      <c r="V262">
        <v>3</v>
      </c>
      <c r="W262">
        <v>3</v>
      </c>
      <c r="X262" t="s">
        <v>54</v>
      </c>
      <c r="Y262" t="s">
        <v>55</v>
      </c>
      <c r="Z262">
        <v>1</v>
      </c>
      <c r="AA262">
        <v>0</v>
      </c>
    </row>
    <row r="263" spans="1:27" x14ac:dyDescent="0.25">
      <c r="A263">
        <v>15529</v>
      </c>
      <c r="B263" t="s">
        <v>31</v>
      </c>
      <c r="C263" t="s">
        <v>33</v>
      </c>
      <c r="D263">
        <v>60000</v>
      </c>
      <c r="E263">
        <v>4</v>
      </c>
      <c r="F263" t="s">
        <v>13</v>
      </c>
      <c r="G263" t="s">
        <v>19</v>
      </c>
      <c r="H263" t="b">
        <v>1</v>
      </c>
      <c r="I263">
        <v>2</v>
      </c>
      <c r="J263" t="s">
        <v>20</v>
      </c>
      <c r="K263" t="s">
        <v>30</v>
      </c>
      <c r="L263">
        <v>43</v>
      </c>
      <c r="M263" t="b">
        <v>1</v>
      </c>
      <c r="N263" t="s">
        <v>48</v>
      </c>
      <c r="O263" t="s">
        <v>60</v>
      </c>
      <c r="P263" t="s">
        <v>61</v>
      </c>
      <c r="Q263" t="s">
        <v>51</v>
      </c>
      <c r="R263" t="s">
        <v>57</v>
      </c>
      <c r="S263" t="s">
        <v>62</v>
      </c>
      <c r="T263">
        <v>3</v>
      </c>
      <c r="U263">
        <v>4</v>
      </c>
      <c r="V263">
        <v>3</v>
      </c>
      <c r="W263">
        <v>3</v>
      </c>
      <c r="X263" t="s">
        <v>63</v>
      </c>
      <c r="Y263" t="s">
        <v>55</v>
      </c>
      <c r="Z263">
        <v>1</v>
      </c>
      <c r="AA263">
        <v>0</v>
      </c>
    </row>
    <row r="264" spans="1:27" x14ac:dyDescent="0.25">
      <c r="A264">
        <v>15532</v>
      </c>
      <c r="B264" t="s">
        <v>34</v>
      </c>
      <c r="C264" t="s">
        <v>33</v>
      </c>
      <c r="D264">
        <v>60000</v>
      </c>
      <c r="E264">
        <v>4</v>
      </c>
      <c r="F264" t="s">
        <v>13</v>
      </c>
      <c r="G264" t="s">
        <v>19</v>
      </c>
      <c r="H264" t="b">
        <v>1</v>
      </c>
      <c r="I264">
        <v>2</v>
      </c>
      <c r="J264" t="s">
        <v>20</v>
      </c>
      <c r="K264" t="s">
        <v>30</v>
      </c>
      <c r="L264">
        <v>43</v>
      </c>
      <c r="M264" t="b">
        <v>1</v>
      </c>
      <c r="N264" t="s">
        <v>48</v>
      </c>
      <c r="O264" t="s">
        <v>60</v>
      </c>
      <c r="P264" t="s">
        <v>61</v>
      </c>
      <c r="Q264" t="s">
        <v>51</v>
      </c>
      <c r="R264" t="s">
        <v>57</v>
      </c>
      <c r="S264" t="s">
        <v>62</v>
      </c>
      <c r="T264">
        <v>3</v>
      </c>
      <c r="U264">
        <v>4</v>
      </c>
      <c r="V264">
        <v>3</v>
      </c>
      <c r="W264">
        <v>3</v>
      </c>
      <c r="X264" t="s">
        <v>63</v>
      </c>
      <c r="Y264" t="s">
        <v>55</v>
      </c>
      <c r="Z264">
        <v>1</v>
      </c>
      <c r="AA264">
        <v>0</v>
      </c>
    </row>
    <row r="265" spans="1:27" x14ac:dyDescent="0.25">
      <c r="A265">
        <v>15555</v>
      </c>
      <c r="B265" t="s">
        <v>31</v>
      </c>
      <c r="C265" t="s">
        <v>32</v>
      </c>
      <c r="D265">
        <v>60000</v>
      </c>
      <c r="E265">
        <v>1</v>
      </c>
      <c r="F265" t="s">
        <v>17</v>
      </c>
      <c r="G265" t="s">
        <v>14</v>
      </c>
      <c r="H265" t="b">
        <v>1</v>
      </c>
      <c r="I265">
        <v>1</v>
      </c>
      <c r="J265" t="s">
        <v>20</v>
      </c>
      <c r="K265" t="s">
        <v>30</v>
      </c>
      <c r="L265">
        <v>45</v>
      </c>
      <c r="M265" t="b">
        <v>1</v>
      </c>
      <c r="N265" t="s">
        <v>70</v>
      </c>
      <c r="O265" t="s">
        <v>60</v>
      </c>
      <c r="P265" t="s">
        <v>56</v>
      </c>
      <c r="Q265" t="s">
        <v>51</v>
      </c>
      <c r="R265" t="s">
        <v>52</v>
      </c>
      <c r="S265" t="s">
        <v>62</v>
      </c>
      <c r="T265">
        <v>3</v>
      </c>
      <c r="U265">
        <v>3</v>
      </c>
      <c r="V265">
        <v>3</v>
      </c>
      <c r="W265">
        <v>4</v>
      </c>
      <c r="X265" t="s">
        <v>58</v>
      </c>
      <c r="Y265" t="s">
        <v>55</v>
      </c>
      <c r="Z265">
        <v>1</v>
      </c>
      <c r="AA265">
        <v>0</v>
      </c>
    </row>
    <row r="266" spans="1:27" x14ac:dyDescent="0.25">
      <c r="A266">
        <v>15559</v>
      </c>
      <c r="B266" t="s">
        <v>31</v>
      </c>
      <c r="C266" t="s">
        <v>33</v>
      </c>
      <c r="D266">
        <v>60000</v>
      </c>
      <c r="E266">
        <v>5</v>
      </c>
      <c r="F266" t="s">
        <v>13</v>
      </c>
      <c r="G266" t="s">
        <v>19</v>
      </c>
      <c r="H266" t="b">
        <v>1</v>
      </c>
      <c r="I266">
        <v>1</v>
      </c>
      <c r="J266" t="s">
        <v>20</v>
      </c>
      <c r="K266" t="s">
        <v>30</v>
      </c>
      <c r="L266">
        <v>47</v>
      </c>
      <c r="M266" t="b">
        <v>0</v>
      </c>
      <c r="N266" t="s">
        <v>70</v>
      </c>
      <c r="O266" t="s">
        <v>60</v>
      </c>
      <c r="P266" t="s">
        <v>56</v>
      </c>
      <c r="Q266" t="s">
        <v>51</v>
      </c>
      <c r="R266" t="s">
        <v>57</v>
      </c>
      <c r="S266" t="s">
        <v>62</v>
      </c>
      <c r="T266">
        <v>3</v>
      </c>
      <c r="U266">
        <v>4</v>
      </c>
      <c r="V266">
        <v>3</v>
      </c>
      <c r="W266">
        <v>4</v>
      </c>
      <c r="X266" t="s">
        <v>58</v>
      </c>
      <c r="Y266" t="s">
        <v>55</v>
      </c>
      <c r="Z266">
        <v>0</v>
      </c>
      <c r="AA266">
        <v>1</v>
      </c>
    </row>
    <row r="267" spans="1:27" x14ac:dyDescent="0.25">
      <c r="A267">
        <v>15580</v>
      </c>
      <c r="B267" t="s">
        <v>31</v>
      </c>
      <c r="C267" t="s">
        <v>33</v>
      </c>
      <c r="D267">
        <v>60000</v>
      </c>
      <c r="E267">
        <v>2</v>
      </c>
      <c r="F267" t="s">
        <v>13</v>
      </c>
      <c r="G267" t="s">
        <v>19</v>
      </c>
      <c r="H267" t="b">
        <v>1</v>
      </c>
      <c r="I267">
        <v>1</v>
      </c>
      <c r="J267" t="s">
        <v>20</v>
      </c>
      <c r="K267" t="s">
        <v>22</v>
      </c>
      <c r="L267">
        <v>38</v>
      </c>
      <c r="M267" t="b">
        <v>1</v>
      </c>
      <c r="N267" t="s">
        <v>48</v>
      </c>
      <c r="O267" t="s">
        <v>60</v>
      </c>
      <c r="P267" t="s">
        <v>56</v>
      </c>
      <c r="Q267" t="s">
        <v>51</v>
      </c>
      <c r="R267" t="s">
        <v>52</v>
      </c>
      <c r="S267" t="s">
        <v>62</v>
      </c>
      <c r="T267">
        <v>3</v>
      </c>
      <c r="U267">
        <v>4</v>
      </c>
      <c r="V267">
        <v>3</v>
      </c>
      <c r="W267">
        <v>3</v>
      </c>
      <c r="X267" t="s">
        <v>58</v>
      </c>
      <c r="Y267" t="s">
        <v>55</v>
      </c>
      <c r="Z267">
        <v>1</v>
      </c>
      <c r="AA267">
        <v>0</v>
      </c>
    </row>
    <row r="268" spans="1:27" x14ac:dyDescent="0.25">
      <c r="A268">
        <v>15608</v>
      </c>
      <c r="B268" t="s">
        <v>34</v>
      </c>
      <c r="C268" t="s">
        <v>32</v>
      </c>
      <c r="D268">
        <v>30000</v>
      </c>
      <c r="E268">
        <v>0</v>
      </c>
      <c r="F268" t="s">
        <v>17</v>
      </c>
      <c r="G268" t="s">
        <v>18</v>
      </c>
      <c r="H268" t="b">
        <v>0</v>
      </c>
      <c r="I268">
        <v>1</v>
      </c>
      <c r="J268" t="s">
        <v>20</v>
      </c>
      <c r="K268" t="s">
        <v>16</v>
      </c>
      <c r="L268">
        <v>33</v>
      </c>
      <c r="M268" t="b">
        <v>0</v>
      </c>
      <c r="N268" t="s">
        <v>72</v>
      </c>
      <c r="O268" t="s">
        <v>49</v>
      </c>
      <c r="P268" t="s">
        <v>56</v>
      </c>
      <c r="Q268" t="s">
        <v>65</v>
      </c>
      <c r="R268" t="s">
        <v>66</v>
      </c>
      <c r="S268" t="s">
        <v>62</v>
      </c>
      <c r="T268">
        <v>3</v>
      </c>
      <c r="U268">
        <v>3</v>
      </c>
      <c r="V268">
        <v>2</v>
      </c>
      <c r="W268">
        <v>2</v>
      </c>
      <c r="X268" t="s">
        <v>58</v>
      </c>
      <c r="Y268" t="s">
        <v>76</v>
      </c>
      <c r="Z268">
        <v>0</v>
      </c>
      <c r="AA268">
        <v>1</v>
      </c>
    </row>
    <row r="269" spans="1:27" x14ac:dyDescent="0.25">
      <c r="A269">
        <v>15612</v>
      </c>
      <c r="B269" t="s">
        <v>34</v>
      </c>
      <c r="C269" t="s">
        <v>33</v>
      </c>
      <c r="D269">
        <v>30000</v>
      </c>
      <c r="E269">
        <v>0</v>
      </c>
      <c r="F269" t="s">
        <v>25</v>
      </c>
      <c r="G269" t="s">
        <v>23</v>
      </c>
      <c r="H269" t="b">
        <v>0</v>
      </c>
      <c r="I269">
        <v>1</v>
      </c>
      <c r="J269" t="s">
        <v>24</v>
      </c>
      <c r="K269" t="s">
        <v>16</v>
      </c>
      <c r="L269">
        <v>28</v>
      </c>
      <c r="M269" t="b">
        <v>0</v>
      </c>
      <c r="N269" t="s">
        <v>72</v>
      </c>
      <c r="O269" t="s">
        <v>49</v>
      </c>
      <c r="P269" t="s">
        <v>56</v>
      </c>
      <c r="Q269" t="s">
        <v>65</v>
      </c>
      <c r="R269" t="s">
        <v>66</v>
      </c>
      <c r="S269" t="s">
        <v>53</v>
      </c>
      <c r="T269">
        <v>2</v>
      </c>
      <c r="U269">
        <v>2</v>
      </c>
      <c r="V269">
        <v>2</v>
      </c>
      <c r="W269">
        <v>2</v>
      </c>
      <c r="X269" t="s">
        <v>58</v>
      </c>
      <c r="Y269" t="s">
        <v>76</v>
      </c>
      <c r="Z269">
        <v>0</v>
      </c>
      <c r="AA269">
        <v>1</v>
      </c>
    </row>
    <row r="270" spans="1:27" x14ac:dyDescent="0.25">
      <c r="A270">
        <v>15628</v>
      </c>
      <c r="B270" t="s">
        <v>31</v>
      </c>
      <c r="C270" t="s">
        <v>32</v>
      </c>
      <c r="D270">
        <v>40000</v>
      </c>
      <c r="E270">
        <v>1</v>
      </c>
      <c r="F270" t="s">
        <v>13</v>
      </c>
      <c r="G270" t="s">
        <v>14</v>
      </c>
      <c r="H270" t="b">
        <v>1</v>
      </c>
      <c r="I270">
        <v>1</v>
      </c>
      <c r="J270" t="s">
        <v>15</v>
      </c>
      <c r="K270" t="s">
        <v>16</v>
      </c>
      <c r="L270">
        <v>89</v>
      </c>
      <c r="M270" t="b">
        <v>0</v>
      </c>
      <c r="N270" t="s">
        <v>77</v>
      </c>
      <c r="O270" t="s">
        <v>49</v>
      </c>
      <c r="P270" t="s">
        <v>56</v>
      </c>
      <c r="Q270" t="s">
        <v>51</v>
      </c>
      <c r="R270" t="s">
        <v>52</v>
      </c>
      <c r="S270" t="s">
        <v>53</v>
      </c>
      <c r="T270">
        <v>1</v>
      </c>
      <c r="U270">
        <v>4</v>
      </c>
      <c r="V270">
        <v>2</v>
      </c>
      <c r="W270">
        <v>6</v>
      </c>
      <c r="X270" t="s">
        <v>58</v>
      </c>
      <c r="Y270" t="s">
        <v>64</v>
      </c>
      <c r="Z270">
        <v>0</v>
      </c>
      <c r="AA270">
        <v>1</v>
      </c>
    </row>
    <row r="271" spans="1:27" x14ac:dyDescent="0.25">
      <c r="A271">
        <v>15629</v>
      </c>
      <c r="B271" t="s">
        <v>34</v>
      </c>
      <c r="C271" t="s">
        <v>32</v>
      </c>
      <c r="D271">
        <v>10000</v>
      </c>
      <c r="E271">
        <v>0</v>
      </c>
      <c r="F271" t="s">
        <v>27</v>
      </c>
      <c r="G271" t="s">
        <v>23</v>
      </c>
      <c r="H271" t="b">
        <v>1</v>
      </c>
      <c r="I271">
        <v>2</v>
      </c>
      <c r="J271" t="s">
        <v>24</v>
      </c>
      <c r="K271" t="s">
        <v>16</v>
      </c>
      <c r="L271">
        <v>34</v>
      </c>
      <c r="M271" t="b">
        <v>0</v>
      </c>
      <c r="N271" t="s">
        <v>72</v>
      </c>
      <c r="O271" t="s">
        <v>71</v>
      </c>
      <c r="P271" t="s">
        <v>61</v>
      </c>
      <c r="Q271" t="s">
        <v>65</v>
      </c>
      <c r="R271" t="s">
        <v>66</v>
      </c>
      <c r="S271" t="s">
        <v>53</v>
      </c>
      <c r="T271">
        <v>2</v>
      </c>
      <c r="U271">
        <v>1</v>
      </c>
      <c r="V271">
        <v>1</v>
      </c>
      <c r="W271">
        <v>2</v>
      </c>
      <c r="X271" t="s">
        <v>63</v>
      </c>
      <c r="Y271" t="s">
        <v>76</v>
      </c>
      <c r="Z271">
        <v>0</v>
      </c>
      <c r="AA271">
        <v>1</v>
      </c>
    </row>
    <row r="272" spans="1:27" x14ac:dyDescent="0.25">
      <c r="A272">
        <v>15657</v>
      </c>
      <c r="B272" t="s">
        <v>31</v>
      </c>
      <c r="C272" t="s">
        <v>33</v>
      </c>
      <c r="D272">
        <v>30000</v>
      </c>
      <c r="E272">
        <v>3</v>
      </c>
      <c r="F272" t="s">
        <v>29</v>
      </c>
      <c r="G272" t="s">
        <v>18</v>
      </c>
      <c r="H272" t="b">
        <v>1</v>
      </c>
      <c r="I272">
        <v>0</v>
      </c>
      <c r="J272" t="s">
        <v>15</v>
      </c>
      <c r="K272" t="s">
        <v>16</v>
      </c>
      <c r="L272">
        <v>46</v>
      </c>
      <c r="M272" t="b">
        <v>1</v>
      </c>
      <c r="N272" t="s">
        <v>70</v>
      </c>
      <c r="O272" t="s">
        <v>49</v>
      </c>
      <c r="P272" t="s">
        <v>50</v>
      </c>
      <c r="Q272" t="s">
        <v>51</v>
      </c>
      <c r="R272" t="s">
        <v>57</v>
      </c>
      <c r="S272" t="s">
        <v>53</v>
      </c>
      <c r="T272">
        <v>1</v>
      </c>
      <c r="U272">
        <v>5</v>
      </c>
      <c r="V272">
        <v>2</v>
      </c>
      <c r="W272">
        <v>4</v>
      </c>
      <c r="X272" t="s">
        <v>54</v>
      </c>
      <c r="Y272" t="s">
        <v>55</v>
      </c>
      <c r="Z272">
        <v>1</v>
      </c>
      <c r="AA272">
        <v>0</v>
      </c>
    </row>
    <row r="273" spans="1:27" x14ac:dyDescent="0.25">
      <c r="A273">
        <v>15665</v>
      </c>
      <c r="B273" t="s">
        <v>31</v>
      </c>
      <c r="C273" t="s">
        <v>32</v>
      </c>
      <c r="D273">
        <v>30000</v>
      </c>
      <c r="E273">
        <v>0</v>
      </c>
      <c r="F273" t="s">
        <v>13</v>
      </c>
      <c r="G273" t="s">
        <v>18</v>
      </c>
      <c r="H273" t="b">
        <v>1</v>
      </c>
      <c r="I273">
        <v>0</v>
      </c>
      <c r="J273" t="s">
        <v>15</v>
      </c>
      <c r="K273" t="s">
        <v>16</v>
      </c>
      <c r="L273">
        <v>47</v>
      </c>
      <c r="M273" t="b">
        <v>1</v>
      </c>
      <c r="N273" t="s">
        <v>70</v>
      </c>
      <c r="O273" t="s">
        <v>49</v>
      </c>
      <c r="P273" t="s">
        <v>50</v>
      </c>
      <c r="Q273" t="s">
        <v>65</v>
      </c>
      <c r="R273" t="s">
        <v>66</v>
      </c>
      <c r="S273" t="s">
        <v>53</v>
      </c>
      <c r="T273">
        <v>1</v>
      </c>
      <c r="U273">
        <v>4</v>
      </c>
      <c r="V273">
        <v>2</v>
      </c>
      <c r="W273">
        <v>4</v>
      </c>
      <c r="X273" t="s">
        <v>54</v>
      </c>
      <c r="Y273" t="s">
        <v>69</v>
      </c>
      <c r="Z273">
        <v>1</v>
      </c>
      <c r="AA273">
        <v>0</v>
      </c>
    </row>
    <row r="274" spans="1:27" x14ac:dyDescent="0.25">
      <c r="A274">
        <v>15682</v>
      </c>
      <c r="B274" t="s">
        <v>34</v>
      </c>
      <c r="C274" t="s">
        <v>32</v>
      </c>
      <c r="D274">
        <v>80000</v>
      </c>
      <c r="E274">
        <v>5</v>
      </c>
      <c r="F274" t="s">
        <v>13</v>
      </c>
      <c r="G274" t="s">
        <v>26</v>
      </c>
      <c r="H274" t="b">
        <v>1</v>
      </c>
      <c r="I274">
        <v>2</v>
      </c>
      <c r="J274" t="s">
        <v>28</v>
      </c>
      <c r="K274" t="s">
        <v>16</v>
      </c>
      <c r="L274">
        <v>62</v>
      </c>
      <c r="M274" t="b">
        <v>0</v>
      </c>
      <c r="N274" t="s">
        <v>59</v>
      </c>
      <c r="O274" t="s">
        <v>60</v>
      </c>
      <c r="P274" t="s">
        <v>61</v>
      </c>
      <c r="Q274" t="s">
        <v>51</v>
      </c>
      <c r="R274" t="s">
        <v>57</v>
      </c>
      <c r="S274" t="s">
        <v>75</v>
      </c>
      <c r="T274">
        <v>5</v>
      </c>
      <c r="U274">
        <v>4</v>
      </c>
      <c r="V274">
        <v>3</v>
      </c>
      <c r="W274">
        <v>5</v>
      </c>
      <c r="X274" t="s">
        <v>63</v>
      </c>
      <c r="Y274" t="s">
        <v>64</v>
      </c>
      <c r="Z274">
        <v>0</v>
      </c>
      <c r="AA274">
        <v>1</v>
      </c>
    </row>
    <row r="275" spans="1:27" x14ac:dyDescent="0.25">
      <c r="A275">
        <v>15740</v>
      </c>
      <c r="B275" t="s">
        <v>31</v>
      </c>
      <c r="C275" t="s">
        <v>33</v>
      </c>
      <c r="D275">
        <v>80000</v>
      </c>
      <c r="E275">
        <v>5</v>
      </c>
      <c r="F275" t="s">
        <v>13</v>
      </c>
      <c r="G275" t="s">
        <v>26</v>
      </c>
      <c r="H275" t="b">
        <v>1</v>
      </c>
      <c r="I275">
        <v>2</v>
      </c>
      <c r="J275" t="s">
        <v>24</v>
      </c>
      <c r="K275" t="s">
        <v>30</v>
      </c>
      <c r="L275">
        <v>64</v>
      </c>
      <c r="M275" t="b">
        <v>0</v>
      </c>
      <c r="N275" t="s">
        <v>59</v>
      </c>
      <c r="O275" t="s">
        <v>60</v>
      </c>
      <c r="P275" t="s">
        <v>61</v>
      </c>
      <c r="Q275" t="s">
        <v>51</v>
      </c>
      <c r="R275" t="s">
        <v>57</v>
      </c>
      <c r="S275" t="s">
        <v>53</v>
      </c>
      <c r="T275">
        <v>2</v>
      </c>
      <c r="U275">
        <v>4</v>
      </c>
      <c r="V275">
        <v>3</v>
      </c>
      <c r="W275">
        <v>5</v>
      </c>
      <c r="X275" t="s">
        <v>63</v>
      </c>
      <c r="Y275" t="s">
        <v>64</v>
      </c>
      <c r="Z275">
        <v>0</v>
      </c>
      <c r="AA275">
        <v>1</v>
      </c>
    </row>
    <row r="276" spans="1:27" x14ac:dyDescent="0.25">
      <c r="A276">
        <v>15749</v>
      </c>
      <c r="B276" t="s">
        <v>34</v>
      </c>
      <c r="C276" t="s">
        <v>32</v>
      </c>
      <c r="D276">
        <v>70000</v>
      </c>
      <c r="E276">
        <v>4</v>
      </c>
      <c r="F276" t="s">
        <v>13</v>
      </c>
      <c r="G276" t="s">
        <v>26</v>
      </c>
      <c r="H276" t="b">
        <v>1</v>
      </c>
      <c r="I276">
        <v>2</v>
      </c>
      <c r="J276" t="s">
        <v>28</v>
      </c>
      <c r="K276" t="s">
        <v>30</v>
      </c>
      <c r="L276">
        <v>61</v>
      </c>
      <c r="M276" t="b">
        <v>0</v>
      </c>
      <c r="N276" t="s">
        <v>59</v>
      </c>
      <c r="O276" t="s">
        <v>60</v>
      </c>
      <c r="P276" t="s">
        <v>61</v>
      </c>
      <c r="Q276" t="s">
        <v>51</v>
      </c>
      <c r="R276" t="s">
        <v>57</v>
      </c>
      <c r="S276" t="s">
        <v>75</v>
      </c>
      <c r="T276">
        <v>5</v>
      </c>
      <c r="U276">
        <v>4</v>
      </c>
      <c r="V276">
        <v>3</v>
      </c>
      <c r="W276">
        <v>5</v>
      </c>
      <c r="X276" t="s">
        <v>63</v>
      </c>
      <c r="Y276" t="s">
        <v>64</v>
      </c>
      <c r="Z276">
        <v>0</v>
      </c>
      <c r="AA276">
        <v>1</v>
      </c>
    </row>
    <row r="277" spans="1:27" x14ac:dyDescent="0.25">
      <c r="A277">
        <v>15752</v>
      </c>
      <c r="B277" t="s">
        <v>31</v>
      </c>
      <c r="C277" t="s">
        <v>33</v>
      </c>
      <c r="D277">
        <v>80000</v>
      </c>
      <c r="E277">
        <v>2</v>
      </c>
      <c r="F277" t="s">
        <v>25</v>
      </c>
      <c r="G277" t="s">
        <v>14</v>
      </c>
      <c r="H277" t="b">
        <v>0</v>
      </c>
      <c r="I277">
        <v>2</v>
      </c>
      <c r="J277" t="s">
        <v>24</v>
      </c>
      <c r="K277" t="s">
        <v>22</v>
      </c>
      <c r="L277">
        <v>50</v>
      </c>
      <c r="M277" t="b">
        <v>1</v>
      </c>
      <c r="N277" t="s">
        <v>70</v>
      </c>
      <c r="O277" t="s">
        <v>60</v>
      </c>
      <c r="P277" t="s">
        <v>61</v>
      </c>
      <c r="Q277" t="s">
        <v>51</v>
      </c>
      <c r="R277" t="s">
        <v>52</v>
      </c>
      <c r="S277" t="s">
        <v>53</v>
      </c>
      <c r="T277">
        <v>2</v>
      </c>
      <c r="U277">
        <v>2</v>
      </c>
      <c r="V277">
        <v>3</v>
      </c>
      <c r="W277">
        <v>4</v>
      </c>
      <c r="X277" t="s">
        <v>63</v>
      </c>
      <c r="Y277" t="s">
        <v>55</v>
      </c>
      <c r="Z277">
        <v>1</v>
      </c>
      <c r="AA277">
        <v>0</v>
      </c>
    </row>
    <row r="278" spans="1:27" x14ac:dyDescent="0.25">
      <c r="A278">
        <v>15758</v>
      </c>
      <c r="B278" t="s">
        <v>31</v>
      </c>
      <c r="C278" t="s">
        <v>33</v>
      </c>
      <c r="D278">
        <v>130000</v>
      </c>
      <c r="E278">
        <v>0</v>
      </c>
      <c r="F278" t="s">
        <v>29</v>
      </c>
      <c r="G278" t="s">
        <v>26</v>
      </c>
      <c r="H278" t="b">
        <v>1</v>
      </c>
      <c r="I278">
        <v>0</v>
      </c>
      <c r="J278" t="s">
        <v>21</v>
      </c>
      <c r="K278" t="s">
        <v>22</v>
      </c>
      <c r="L278">
        <v>48</v>
      </c>
      <c r="M278" t="b">
        <v>0</v>
      </c>
      <c r="N278" t="s">
        <v>70</v>
      </c>
      <c r="O278" t="s">
        <v>73</v>
      </c>
      <c r="P278" t="s">
        <v>50</v>
      </c>
      <c r="Q278" t="s">
        <v>65</v>
      </c>
      <c r="R278" t="s">
        <v>66</v>
      </c>
      <c r="S278" t="s">
        <v>67</v>
      </c>
      <c r="T278">
        <v>4</v>
      </c>
      <c r="U278">
        <v>5</v>
      </c>
      <c r="V278">
        <v>4</v>
      </c>
      <c r="W278">
        <v>4</v>
      </c>
      <c r="X278" t="s">
        <v>78</v>
      </c>
      <c r="Y278" t="s">
        <v>69</v>
      </c>
      <c r="Z278">
        <v>0</v>
      </c>
      <c r="AA278">
        <v>1</v>
      </c>
    </row>
    <row r="279" spans="1:27" x14ac:dyDescent="0.25">
      <c r="A279">
        <v>15799</v>
      </c>
      <c r="B279" t="s">
        <v>31</v>
      </c>
      <c r="C279" t="s">
        <v>32</v>
      </c>
      <c r="D279">
        <v>90000</v>
      </c>
      <c r="E279">
        <v>1</v>
      </c>
      <c r="F279" t="s">
        <v>13</v>
      </c>
      <c r="G279" t="s">
        <v>19</v>
      </c>
      <c r="H279" t="b">
        <v>1</v>
      </c>
      <c r="I279">
        <v>1</v>
      </c>
      <c r="J279" t="s">
        <v>20</v>
      </c>
      <c r="K279" t="s">
        <v>22</v>
      </c>
      <c r="L279">
        <v>47</v>
      </c>
      <c r="M279" t="b">
        <v>1</v>
      </c>
      <c r="N279" t="s">
        <v>70</v>
      </c>
      <c r="O279" t="s">
        <v>60</v>
      </c>
      <c r="P279" t="s">
        <v>56</v>
      </c>
      <c r="Q279" t="s">
        <v>51</v>
      </c>
      <c r="R279" t="s">
        <v>52</v>
      </c>
      <c r="S279" t="s">
        <v>62</v>
      </c>
      <c r="T279">
        <v>3</v>
      </c>
      <c r="U279">
        <v>4</v>
      </c>
      <c r="V279">
        <v>3</v>
      </c>
      <c r="W279">
        <v>4</v>
      </c>
      <c r="X279" t="s">
        <v>58</v>
      </c>
      <c r="Y279" t="s">
        <v>55</v>
      </c>
      <c r="Z279">
        <v>1</v>
      </c>
      <c r="AA279">
        <v>0</v>
      </c>
    </row>
    <row r="280" spans="1:27" x14ac:dyDescent="0.25">
      <c r="A280">
        <v>15814</v>
      </c>
      <c r="B280" t="s">
        <v>34</v>
      </c>
      <c r="C280" t="s">
        <v>32</v>
      </c>
      <c r="D280">
        <v>40000</v>
      </c>
      <c r="E280">
        <v>0</v>
      </c>
      <c r="F280" t="s">
        <v>25</v>
      </c>
      <c r="G280" t="s">
        <v>14</v>
      </c>
      <c r="H280" t="b">
        <v>1</v>
      </c>
      <c r="I280">
        <v>1</v>
      </c>
      <c r="J280" t="s">
        <v>21</v>
      </c>
      <c r="K280" t="s">
        <v>30</v>
      </c>
      <c r="L280">
        <v>30</v>
      </c>
      <c r="M280" t="b">
        <v>0</v>
      </c>
      <c r="N280" t="s">
        <v>72</v>
      </c>
      <c r="O280" t="s">
        <v>49</v>
      </c>
      <c r="P280" t="s">
        <v>56</v>
      </c>
      <c r="Q280" t="s">
        <v>65</v>
      </c>
      <c r="R280" t="s">
        <v>66</v>
      </c>
      <c r="S280" t="s">
        <v>67</v>
      </c>
      <c r="T280">
        <v>4</v>
      </c>
      <c r="U280">
        <v>2</v>
      </c>
      <c r="V280">
        <v>2</v>
      </c>
      <c r="W280">
        <v>2</v>
      </c>
      <c r="X280" t="s">
        <v>68</v>
      </c>
      <c r="Y280" t="s">
        <v>76</v>
      </c>
      <c r="Z280">
        <v>0</v>
      </c>
      <c r="AA280">
        <v>1</v>
      </c>
    </row>
    <row r="281" spans="1:27" x14ac:dyDescent="0.25">
      <c r="A281">
        <v>15822</v>
      </c>
      <c r="B281" t="s">
        <v>31</v>
      </c>
      <c r="C281" t="s">
        <v>33</v>
      </c>
      <c r="D281">
        <v>40000</v>
      </c>
      <c r="E281">
        <v>2</v>
      </c>
      <c r="F281" t="s">
        <v>13</v>
      </c>
      <c r="G281" t="s">
        <v>26</v>
      </c>
      <c r="H281" t="b">
        <v>1</v>
      </c>
      <c r="I281">
        <v>2</v>
      </c>
      <c r="J281" t="s">
        <v>15</v>
      </c>
      <c r="K281" t="s">
        <v>22</v>
      </c>
      <c r="L281">
        <v>67</v>
      </c>
      <c r="M281" t="b">
        <v>0</v>
      </c>
      <c r="N281" t="s">
        <v>77</v>
      </c>
      <c r="O281" t="s">
        <v>49</v>
      </c>
      <c r="P281" t="s">
        <v>61</v>
      </c>
      <c r="Q281" t="s">
        <v>51</v>
      </c>
      <c r="R281" t="s">
        <v>52</v>
      </c>
      <c r="S281" t="s">
        <v>53</v>
      </c>
      <c r="T281">
        <v>1</v>
      </c>
      <c r="U281">
        <v>4</v>
      </c>
      <c r="V281">
        <v>2</v>
      </c>
      <c r="W281">
        <v>6</v>
      </c>
      <c r="X281" t="s">
        <v>63</v>
      </c>
      <c r="Y281" t="s">
        <v>64</v>
      </c>
      <c r="Z281">
        <v>0</v>
      </c>
      <c r="AA281">
        <v>1</v>
      </c>
    </row>
    <row r="282" spans="1:27" x14ac:dyDescent="0.25">
      <c r="A282">
        <v>15839</v>
      </c>
      <c r="B282" t="s">
        <v>34</v>
      </c>
      <c r="C282" t="s">
        <v>33</v>
      </c>
      <c r="D282">
        <v>30000</v>
      </c>
      <c r="E282">
        <v>0</v>
      </c>
      <c r="F282" t="s">
        <v>17</v>
      </c>
      <c r="G282" t="s">
        <v>14</v>
      </c>
      <c r="H282" t="b">
        <v>1</v>
      </c>
      <c r="I282">
        <v>1</v>
      </c>
      <c r="J282" t="s">
        <v>21</v>
      </c>
      <c r="K282" t="s">
        <v>30</v>
      </c>
      <c r="L282">
        <v>32</v>
      </c>
      <c r="M282" t="b">
        <v>0</v>
      </c>
      <c r="N282" t="s">
        <v>72</v>
      </c>
      <c r="O282" t="s">
        <v>49</v>
      </c>
      <c r="P282" t="s">
        <v>56</v>
      </c>
      <c r="Q282" t="s">
        <v>65</v>
      </c>
      <c r="R282" t="s">
        <v>66</v>
      </c>
      <c r="S282" t="s">
        <v>67</v>
      </c>
      <c r="T282">
        <v>4</v>
      </c>
      <c r="U282">
        <v>3</v>
      </c>
      <c r="V282">
        <v>2</v>
      </c>
      <c r="W282">
        <v>2</v>
      </c>
      <c r="X282" t="s">
        <v>68</v>
      </c>
      <c r="Y282" t="s">
        <v>76</v>
      </c>
      <c r="Z282">
        <v>0</v>
      </c>
      <c r="AA282">
        <v>1</v>
      </c>
    </row>
    <row r="283" spans="1:27" x14ac:dyDescent="0.25">
      <c r="A283">
        <v>15862</v>
      </c>
      <c r="B283" t="s">
        <v>34</v>
      </c>
      <c r="C283" t="s">
        <v>32</v>
      </c>
      <c r="D283">
        <v>50000</v>
      </c>
      <c r="E283">
        <v>0</v>
      </c>
      <c r="F283" t="s">
        <v>29</v>
      </c>
      <c r="G283" t="s">
        <v>14</v>
      </c>
      <c r="H283" t="b">
        <v>1</v>
      </c>
      <c r="I283">
        <v>0</v>
      </c>
      <c r="J283" t="s">
        <v>24</v>
      </c>
      <c r="K283" t="s">
        <v>30</v>
      </c>
      <c r="L283">
        <v>33</v>
      </c>
      <c r="M283" t="b">
        <v>1</v>
      </c>
      <c r="N283" t="s">
        <v>72</v>
      </c>
      <c r="O283" t="s">
        <v>49</v>
      </c>
      <c r="P283" t="s">
        <v>50</v>
      </c>
      <c r="Q283" t="s">
        <v>65</v>
      </c>
      <c r="R283" t="s">
        <v>66</v>
      </c>
      <c r="S283" t="s">
        <v>53</v>
      </c>
      <c r="T283">
        <v>2</v>
      </c>
      <c r="U283">
        <v>5</v>
      </c>
      <c r="V283">
        <v>2</v>
      </c>
      <c r="W283">
        <v>2</v>
      </c>
      <c r="X283" t="s">
        <v>54</v>
      </c>
      <c r="Y283" t="s">
        <v>76</v>
      </c>
      <c r="Z283">
        <v>1</v>
      </c>
      <c r="AA283">
        <v>0</v>
      </c>
    </row>
    <row r="284" spans="1:27" x14ac:dyDescent="0.25">
      <c r="A284">
        <v>15879</v>
      </c>
      <c r="B284" t="s">
        <v>31</v>
      </c>
      <c r="C284" t="s">
        <v>33</v>
      </c>
      <c r="D284">
        <v>70000</v>
      </c>
      <c r="E284">
        <v>5</v>
      </c>
      <c r="F284" t="s">
        <v>13</v>
      </c>
      <c r="G284" t="s">
        <v>26</v>
      </c>
      <c r="H284" t="b">
        <v>1</v>
      </c>
      <c r="I284">
        <v>2</v>
      </c>
      <c r="J284" t="s">
        <v>20</v>
      </c>
      <c r="K284" t="s">
        <v>30</v>
      </c>
      <c r="L284">
        <v>61</v>
      </c>
      <c r="M284" t="b">
        <v>0</v>
      </c>
      <c r="N284" t="s">
        <v>59</v>
      </c>
      <c r="O284" t="s">
        <v>60</v>
      </c>
      <c r="P284" t="s">
        <v>61</v>
      </c>
      <c r="Q284" t="s">
        <v>51</v>
      </c>
      <c r="R284" t="s">
        <v>57</v>
      </c>
      <c r="S284" t="s">
        <v>62</v>
      </c>
      <c r="T284">
        <v>3</v>
      </c>
      <c r="U284">
        <v>4</v>
      </c>
      <c r="V284">
        <v>3</v>
      </c>
      <c r="W284">
        <v>5</v>
      </c>
      <c r="X284" t="s">
        <v>63</v>
      </c>
      <c r="Y284" t="s">
        <v>64</v>
      </c>
      <c r="Z284">
        <v>0</v>
      </c>
      <c r="AA284">
        <v>1</v>
      </c>
    </row>
    <row r="285" spans="1:27" x14ac:dyDescent="0.25">
      <c r="A285">
        <v>15895</v>
      </c>
      <c r="B285" t="s">
        <v>34</v>
      </c>
      <c r="C285" t="s">
        <v>32</v>
      </c>
      <c r="D285">
        <v>60000</v>
      </c>
      <c r="E285">
        <v>2</v>
      </c>
      <c r="F285" t="s">
        <v>13</v>
      </c>
      <c r="G285" t="s">
        <v>26</v>
      </c>
      <c r="H285" t="b">
        <v>1</v>
      </c>
      <c r="I285">
        <v>0</v>
      </c>
      <c r="J285" t="s">
        <v>28</v>
      </c>
      <c r="K285" t="s">
        <v>30</v>
      </c>
      <c r="L285">
        <v>58</v>
      </c>
      <c r="M285" t="b">
        <v>0</v>
      </c>
      <c r="N285" t="s">
        <v>59</v>
      </c>
      <c r="O285" t="s">
        <v>60</v>
      </c>
      <c r="P285" t="s">
        <v>50</v>
      </c>
      <c r="Q285" t="s">
        <v>51</v>
      </c>
      <c r="R285" t="s">
        <v>52</v>
      </c>
      <c r="S285" t="s">
        <v>75</v>
      </c>
      <c r="T285">
        <v>5</v>
      </c>
      <c r="U285">
        <v>4</v>
      </c>
      <c r="V285">
        <v>3</v>
      </c>
      <c r="W285">
        <v>5</v>
      </c>
      <c r="X285" t="s">
        <v>78</v>
      </c>
      <c r="Y285" t="s">
        <v>64</v>
      </c>
      <c r="Z285">
        <v>0</v>
      </c>
      <c r="AA285">
        <v>1</v>
      </c>
    </row>
    <row r="286" spans="1:27" x14ac:dyDescent="0.25">
      <c r="A286">
        <v>15922</v>
      </c>
      <c r="B286" t="s">
        <v>31</v>
      </c>
      <c r="C286" t="s">
        <v>33</v>
      </c>
      <c r="D286">
        <v>150000</v>
      </c>
      <c r="E286">
        <v>2</v>
      </c>
      <c r="F286" t="s">
        <v>25</v>
      </c>
      <c r="G286" t="s">
        <v>19</v>
      </c>
      <c r="H286" t="b">
        <v>1</v>
      </c>
      <c r="I286">
        <v>4</v>
      </c>
      <c r="J286" t="s">
        <v>15</v>
      </c>
      <c r="K286" t="s">
        <v>16</v>
      </c>
      <c r="L286">
        <v>48</v>
      </c>
      <c r="M286" t="b">
        <v>0</v>
      </c>
      <c r="N286" t="s">
        <v>70</v>
      </c>
      <c r="O286" t="s">
        <v>73</v>
      </c>
      <c r="P286" t="s">
        <v>61</v>
      </c>
      <c r="Q286" t="s">
        <v>51</v>
      </c>
      <c r="R286" t="s">
        <v>52</v>
      </c>
      <c r="S286" t="s">
        <v>53</v>
      </c>
      <c r="T286">
        <v>1</v>
      </c>
      <c r="U286">
        <v>2</v>
      </c>
      <c r="V286">
        <v>4</v>
      </c>
      <c r="W286">
        <v>4</v>
      </c>
      <c r="X286" t="s">
        <v>63</v>
      </c>
      <c r="Y286" t="s">
        <v>55</v>
      </c>
      <c r="Z286">
        <v>0</v>
      </c>
      <c r="AA286">
        <v>1</v>
      </c>
    </row>
    <row r="287" spans="1:27" x14ac:dyDescent="0.25">
      <c r="A287">
        <v>15926</v>
      </c>
      <c r="B287" t="s">
        <v>34</v>
      </c>
      <c r="C287" t="s">
        <v>32</v>
      </c>
      <c r="D287">
        <v>120000</v>
      </c>
      <c r="E287">
        <v>3</v>
      </c>
      <c r="F287" t="s">
        <v>25</v>
      </c>
      <c r="G287" t="s">
        <v>19</v>
      </c>
      <c r="H287" t="b">
        <v>1</v>
      </c>
      <c r="I287">
        <v>4</v>
      </c>
      <c r="J287" t="s">
        <v>21</v>
      </c>
      <c r="K287" t="s">
        <v>16</v>
      </c>
      <c r="L287">
        <v>50</v>
      </c>
      <c r="M287" t="b">
        <v>1</v>
      </c>
      <c r="N287" t="s">
        <v>70</v>
      </c>
      <c r="O287" t="s">
        <v>73</v>
      </c>
      <c r="P287" t="s">
        <v>61</v>
      </c>
      <c r="Q287" t="s">
        <v>51</v>
      </c>
      <c r="R287" t="s">
        <v>57</v>
      </c>
      <c r="S287" t="s">
        <v>67</v>
      </c>
      <c r="T287">
        <v>4</v>
      </c>
      <c r="U287">
        <v>2</v>
      </c>
      <c r="V287">
        <v>4</v>
      </c>
      <c r="W287">
        <v>4</v>
      </c>
      <c r="X287" t="s">
        <v>63</v>
      </c>
      <c r="Y287" t="s">
        <v>55</v>
      </c>
      <c r="Z287">
        <v>1</v>
      </c>
      <c r="AA287">
        <v>0</v>
      </c>
    </row>
    <row r="288" spans="1:27" x14ac:dyDescent="0.25">
      <c r="A288">
        <v>15940</v>
      </c>
      <c r="B288" t="s">
        <v>31</v>
      </c>
      <c r="C288" t="s">
        <v>33</v>
      </c>
      <c r="D288">
        <v>100000</v>
      </c>
      <c r="E288">
        <v>4</v>
      </c>
      <c r="F288" t="s">
        <v>17</v>
      </c>
      <c r="G288" t="s">
        <v>19</v>
      </c>
      <c r="H288" t="b">
        <v>1</v>
      </c>
      <c r="I288">
        <v>4</v>
      </c>
      <c r="J288" t="s">
        <v>15</v>
      </c>
      <c r="K288" t="s">
        <v>30</v>
      </c>
      <c r="L288">
        <v>40</v>
      </c>
      <c r="M288" t="b">
        <v>0</v>
      </c>
      <c r="N288" t="s">
        <v>48</v>
      </c>
      <c r="O288" t="s">
        <v>73</v>
      </c>
      <c r="P288" t="s">
        <v>61</v>
      </c>
      <c r="Q288" t="s">
        <v>51</v>
      </c>
      <c r="R288" t="s">
        <v>57</v>
      </c>
      <c r="S288" t="s">
        <v>53</v>
      </c>
      <c r="T288">
        <v>1</v>
      </c>
      <c r="U288">
        <v>3</v>
      </c>
      <c r="V288">
        <v>4</v>
      </c>
      <c r="W288">
        <v>3</v>
      </c>
      <c r="X288" t="s">
        <v>63</v>
      </c>
      <c r="Y288" t="s">
        <v>55</v>
      </c>
      <c r="Z288">
        <v>0</v>
      </c>
      <c r="AA288">
        <v>1</v>
      </c>
    </row>
    <row r="289" spans="1:27" x14ac:dyDescent="0.25">
      <c r="A289">
        <v>15982</v>
      </c>
      <c r="B289" t="s">
        <v>31</v>
      </c>
      <c r="C289" t="s">
        <v>33</v>
      </c>
      <c r="D289">
        <v>110000</v>
      </c>
      <c r="E289">
        <v>5</v>
      </c>
      <c r="F289" t="s">
        <v>17</v>
      </c>
      <c r="G289" t="s">
        <v>19</v>
      </c>
      <c r="H289" t="b">
        <v>1</v>
      </c>
      <c r="I289">
        <v>4</v>
      </c>
      <c r="J289" t="s">
        <v>20</v>
      </c>
      <c r="K289" t="s">
        <v>30</v>
      </c>
      <c r="L289">
        <v>46</v>
      </c>
      <c r="M289" t="b">
        <v>0</v>
      </c>
      <c r="N289" t="s">
        <v>70</v>
      </c>
      <c r="O289" t="s">
        <v>73</v>
      </c>
      <c r="P289" t="s">
        <v>61</v>
      </c>
      <c r="Q289" t="s">
        <v>51</v>
      </c>
      <c r="R289" t="s">
        <v>57</v>
      </c>
      <c r="S289" t="s">
        <v>62</v>
      </c>
      <c r="T289">
        <v>3</v>
      </c>
      <c r="U289">
        <v>3</v>
      </c>
      <c r="V289">
        <v>4</v>
      </c>
      <c r="W289">
        <v>4</v>
      </c>
      <c r="X289" t="s">
        <v>63</v>
      </c>
      <c r="Y289" t="s">
        <v>55</v>
      </c>
      <c r="Z289">
        <v>0</v>
      </c>
      <c r="AA289">
        <v>1</v>
      </c>
    </row>
    <row r="290" spans="1:27" x14ac:dyDescent="0.25">
      <c r="A290">
        <v>16007</v>
      </c>
      <c r="B290" t="s">
        <v>31</v>
      </c>
      <c r="C290" t="s">
        <v>32</v>
      </c>
      <c r="D290">
        <v>90000</v>
      </c>
      <c r="E290">
        <v>5</v>
      </c>
      <c r="F290" t="s">
        <v>13</v>
      </c>
      <c r="G290" t="s">
        <v>26</v>
      </c>
      <c r="H290" t="b">
        <v>1</v>
      </c>
      <c r="I290">
        <v>2</v>
      </c>
      <c r="J290" t="s">
        <v>24</v>
      </c>
      <c r="K290" t="s">
        <v>30</v>
      </c>
      <c r="L290">
        <v>66</v>
      </c>
      <c r="M290" t="b">
        <v>1</v>
      </c>
      <c r="N290" t="s">
        <v>77</v>
      </c>
      <c r="O290" t="s">
        <v>60</v>
      </c>
      <c r="P290" t="s">
        <v>61</v>
      </c>
      <c r="Q290" t="s">
        <v>51</v>
      </c>
      <c r="R290" t="s">
        <v>57</v>
      </c>
      <c r="S290" t="s">
        <v>53</v>
      </c>
      <c r="T290">
        <v>2</v>
      </c>
      <c r="U290">
        <v>4</v>
      </c>
      <c r="V290">
        <v>3</v>
      </c>
      <c r="W290">
        <v>6</v>
      </c>
      <c r="X290" t="s">
        <v>63</v>
      </c>
      <c r="Y290" t="s">
        <v>64</v>
      </c>
      <c r="Z290">
        <v>1</v>
      </c>
      <c r="AA290">
        <v>0</v>
      </c>
    </row>
    <row r="291" spans="1:27" x14ac:dyDescent="0.25">
      <c r="A291">
        <v>16009</v>
      </c>
      <c r="B291" t="s">
        <v>34</v>
      </c>
      <c r="C291" t="s">
        <v>33</v>
      </c>
      <c r="D291">
        <v>170000</v>
      </c>
      <c r="E291">
        <v>1</v>
      </c>
      <c r="F291" t="s">
        <v>29</v>
      </c>
      <c r="G291" t="s">
        <v>26</v>
      </c>
      <c r="H291" t="b">
        <v>0</v>
      </c>
      <c r="I291">
        <v>4</v>
      </c>
      <c r="J291" t="s">
        <v>15</v>
      </c>
      <c r="K291" t="s">
        <v>30</v>
      </c>
      <c r="L291">
        <v>66</v>
      </c>
      <c r="M291" t="b">
        <v>0</v>
      </c>
      <c r="N291" t="s">
        <v>77</v>
      </c>
      <c r="O291" t="s">
        <v>73</v>
      </c>
      <c r="P291" t="s">
        <v>61</v>
      </c>
      <c r="Q291" t="s">
        <v>51</v>
      </c>
      <c r="R291" t="s">
        <v>52</v>
      </c>
      <c r="S291" t="s">
        <v>53</v>
      </c>
      <c r="T291">
        <v>1</v>
      </c>
      <c r="U291">
        <v>5</v>
      </c>
      <c r="V291">
        <v>4</v>
      </c>
      <c r="W291">
        <v>6</v>
      </c>
      <c r="X291" t="s">
        <v>63</v>
      </c>
      <c r="Y291" t="s">
        <v>64</v>
      </c>
      <c r="Z291">
        <v>0</v>
      </c>
      <c r="AA291">
        <v>1</v>
      </c>
    </row>
    <row r="292" spans="1:27" x14ac:dyDescent="0.25">
      <c r="A292">
        <v>16020</v>
      </c>
      <c r="B292" t="s">
        <v>31</v>
      </c>
      <c r="C292" t="s">
        <v>33</v>
      </c>
      <c r="D292">
        <v>40000</v>
      </c>
      <c r="E292">
        <v>0</v>
      </c>
      <c r="F292" t="s">
        <v>25</v>
      </c>
      <c r="G292" t="s">
        <v>14</v>
      </c>
      <c r="H292" t="b">
        <v>1</v>
      </c>
      <c r="I292">
        <v>2</v>
      </c>
      <c r="J292" t="s">
        <v>21</v>
      </c>
      <c r="K292" t="s">
        <v>30</v>
      </c>
      <c r="L292">
        <v>28</v>
      </c>
      <c r="M292" t="b">
        <v>1</v>
      </c>
      <c r="N292" t="s">
        <v>72</v>
      </c>
      <c r="O292" t="s">
        <v>49</v>
      </c>
      <c r="P292" t="s">
        <v>61</v>
      </c>
      <c r="Q292" t="s">
        <v>65</v>
      </c>
      <c r="R292" t="s">
        <v>66</v>
      </c>
      <c r="S292" t="s">
        <v>67</v>
      </c>
      <c r="T292">
        <v>4</v>
      </c>
      <c r="U292">
        <v>2</v>
      </c>
      <c r="V292">
        <v>2</v>
      </c>
      <c r="W292">
        <v>2</v>
      </c>
      <c r="X292" t="s">
        <v>63</v>
      </c>
      <c r="Y292" t="s">
        <v>76</v>
      </c>
      <c r="Z292">
        <v>1</v>
      </c>
      <c r="AA292">
        <v>0</v>
      </c>
    </row>
    <row r="293" spans="1:27" x14ac:dyDescent="0.25">
      <c r="A293">
        <v>16043</v>
      </c>
      <c r="B293" t="s">
        <v>34</v>
      </c>
      <c r="C293" t="s">
        <v>33</v>
      </c>
      <c r="D293">
        <v>10000</v>
      </c>
      <c r="E293">
        <v>1</v>
      </c>
      <c r="F293" t="s">
        <v>13</v>
      </c>
      <c r="G293" t="s">
        <v>23</v>
      </c>
      <c r="H293" t="b">
        <v>1</v>
      </c>
      <c r="I293">
        <v>0</v>
      </c>
      <c r="J293" t="s">
        <v>15</v>
      </c>
      <c r="K293" t="s">
        <v>16</v>
      </c>
      <c r="L293">
        <v>48</v>
      </c>
      <c r="M293" t="b">
        <v>0</v>
      </c>
      <c r="N293" t="s">
        <v>70</v>
      </c>
      <c r="O293" t="s">
        <v>71</v>
      </c>
      <c r="P293" t="s">
        <v>50</v>
      </c>
      <c r="Q293" t="s">
        <v>51</v>
      </c>
      <c r="R293" t="s">
        <v>52</v>
      </c>
      <c r="S293" t="s">
        <v>53</v>
      </c>
      <c r="T293">
        <v>1</v>
      </c>
      <c r="U293">
        <v>4</v>
      </c>
      <c r="V293">
        <v>1</v>
      </c>
      <c r="W293">
        <v>4</v>
      </c>
      <c r="X293" t="s">
        <v>54</v>
      </c>
      <c r="Y293" t="s">
        <v>55</v>
      </c>
      <c r="Z293">
        <v>0</v>
      </c>
      <c r="AA293">
        <v>1</v>
      </c>
    </row>
    <row r="294" spans="1:27" x14ac:dyDescent="0.25">
      <c r="A294">
        <v>16112</v>
      </c>
      <c r="B294" t="s">
        <v>34</v>
      </c>
      <c r="C294" t="s">
        <v>33</v>
      </c>
      <c r="D294">
        <v>70000</v>
      </c>
      <c r="E294">
        <v>4</v>
      </c>
      <c r="F294" t="s">
        <v>13</v>
      </c>
      <c r="G294" t="s">
        <v>19</v>
      </c>
      <c r="H294" t="b">
        <v>1</v>
      </c>
      <c r="I294">
        <v>2</v>
      </c>
      <c r="J294" t="s">
        <v>20</v>
      </c>
      <c r="K294" t="s">
        <v>30</v>
      </c>
      <c r="L294">
        <v>43</v>
      </c>
      <c r="M294" t="b">
        <v>1</v>
      </c>
      <c r="N294" t="s">
        <v>48</v>
      </c>
      <c r="O294" t="s">
        <v>60</v>
      </c>
      <c r="P294" t="s">
        <v>61</v>
      </c>
      <c r="Q294" t="s">
        <v>51</v>
      </c>
      <c r="R294" t="s">
        <v>57</v>
      </c>
      <c r="S294" t="s">
        <v>62</v>
      </c>
      <c r="T294">
        <v>3</v>
      </c>
      <c r="U294">
        <v>4</v>
      </c>
      <c r="V294">
        <v>3</v>
      </c>
      <c r="W294">
        <v>3</v>
      </c>
      <c r="X294" t="s">
        <v>63</v>
      </c>
      <c r="Y294" t="s">
        <v>55</v>
      </c>
      <c r="Z294">
        <v>1</v>
      </c>
      <c r="AA294">
        <v>0</v>
      </c>
    </row>
    <row r="295" spans="1:27" x14ac:dyDescent="0.25">
      <c r="A295">
        <v>16122</v>
      </c>
      <c r="B295" t="s">
        <v>31</v>
      </c>
      <c r="C295" t="s">
        <v>33</v>
      </c>
      <c r="D295">
        <v>40000</v>
      </c>
      <c r="E295">
        <v>4</v>
      </c>
      <c r="F295" t="s">
        <v>25</v>
      </c>
      <c r="G295" t="s">
        <v>14</v>
      </c>
      <c r="H295" t="b">
        <v>1</v>
      </c>
      <c r="I295">
        <v>2</v>
      </c>
      <c r="J295" t="s">
        <v>15</v>
      </c>
      <c r="K295" t="s">
        <v>30</v>
      </c>
      <c r="L295">
        <v>44</v>
      </c>
      <c r="M295" t="b">
        <v>1</v>
      </c>
      <c r="N295" t="s">
        <v>48</v>
      </c>
      <c r="O295" t="s">
        <v>49</v>
      </c>
      <c r="P295" t="s">
        <v>61</v>
      </c>
      <c r="Q295" t="s">
        <v>51</v>
      </c>
      <c r="R295" t="s">
        <v>57</v>
      </c>
      <c r="S295" t="s">
        <v>53</v>
      </c>
      <c r="T295">
        <v>1</v>
      </c>
      <c r="U295">
        <v>2</v>
      </c>
      <c r="V295">
        <v>2</v>
      </c>
      <c r="W295">
        <v>3</v>
      </c>
      <c r="X295" t="s">
        <v>63</v>
      </c>
      <c r="Y295" t="s">
        <v>55</v>
      </c>
      <c r="Z295">
        <v>1</v>
      </c>
      <c r="AA295">
        <v>0</v>
      </c>
    </row>
    <row r="296" spans="1:27" x14ac:dyDescent="0.25">
      <c r="A296">
        <v>16144</v>
      </c>
      <c r="B296" t="s">
        <v>31</v>
      </c>
      <c r="C296" t="s">
        <v>33</v>
      </c>
      <c r="D296">
        <v>70000</v>
      </c>
      <c r="E296">
        <v>1</v>
      </c>
      <c r="F296" t="s">
        <v>29</v>
      </c>
      <c r="G296" t="s">
        <v>19</v>
      </c>
      <c r="H296" t="b">
        <v>1</v>
      </c>
      <c r="I296">
        <v>1</v>
      </c>
      <c r="J296" t="s">
        <v>15</v>
      </c>
      <c r="K296" t="s">
        <v>30</v>
      </c>
      <c r="L296">
        <v>46</v>
      </c>
      <c r="M296" t="b">
        <v>1</v>
      </c>
      <c r="N296" t="s">
        <v>70</v>
      </c>
      <c r="O296" t="s">
        <v>60</v>
      </c>
      <c r="P296" t="s">
        <v>56</v>
      </c>
      <c r="Q296" t="s">
        <v>51</v>
      </c>
      <c r="R296" t="s">
        <v>52</v>
      </c>
      <c r="S296" t="s">
        <v>53</v>
      </c>
      <c r="T296">
        <v>1</v>
      </c>
      <c r="U296">
        <v>5</v>
      </c>
      <c r="V296">
        <v>3</v>
      </c>
      <c r="W296">
        <v>4</v>
      </c>
      <c r="X296" t="s">
        <v>58</v>
      </c>
      <c r="Y296" t="s">
        <v>55</v>
      </c>
      <c r="Z296">
        <v>1</v>
      </c>
      <c r="AA296">
        <v>0</v>
      </c>
    </row>
    <row r="297" spans="1:27" x14ac:dyDescent="0.25">
      <c r="A297">
        <v>16145</v>
      </c>
      <c r="B297" t="s">
        <v>34</v>
      </c>
      <c r="C297" t="s">
        <v>32</v>
      </c>
      <c r="D297">
        <v>70000</v>
      </c>
      <c r="E297">
        <v>5</v>
      </c>
      <c r="F297" t="s">
        <v>29</v>
      </c>
      <c r="G297" t="s">
        <v>19</v>
      </c>
      <c r="H297" t="b">
        <v>1</v>
      </c>
      <c r="I297">
        <v>3</v>
      </c>
      <c r="J297" t="s">
        <v>28</v>
      </c>
      <c r="K297" t="s">
        <v>30</v>
      </c>
      <c r="L297">
        <v>46</v>
      </c>
      <c r="M297" t="b">
        <v>1</v>
      </c>
      <c r="N297" t="s">
        <v>70</v>
      </c>
      <c r="O297" t="s">
        <v>60</v>
      </c>
      <c r="P297" t="s">
        <v>61</v>
      </c>
      <c r="Q297" t="s">
        <v>51</v>
      </c>
      <c r="R297" t="s">
        <v>57</v>
      </c>
      <c r="S297" t="s">
        <v>75</v>
      </c>
      <c r="T297">
        <v>5</v>
      </c>
      <c r="U297">
        <v>5</v>
      </c>
      <c r="V297">
        <v>3</v>
      </c>
      <c r="W297">
        <v>4</v>
      </c>
      <c r="X297" t="s">
        <v>63</v>
      </c>
      <c r="Y297" t="s">
        <v>55</v>
      </c>
      <c r="Z297">
        <v>1</v>
      </c>
      <c r="AA297">
        <v>0</v>
      </c>
    </row>
    <row r="298" spans="1:27" x14ac:dyDescent="0.25">
      <c r="A298">
        <v>16151</v>
      </c>
      <c r="B298" t="s">
        <v>31</v>
      </c>
      <c r="C298" t="s">
        <v>32</v>
      </c>
      <c r="D298">
        <v>60000</v>
      </c>
      <c r="E298">
        <v>1</v>
      </c>
      <c r="F298" t="s">
        <v>13</v>
      </c>
      <c r="G298" t="s">
        <v>19</v>
      </c>
      <c r="H298" t="b">
        <v>1</v>
      </c>
      <c r="I298">
        <v>1</v>
      </c>
      <c r="J298" t="s">
        <v>20</v>
      </c>
      <c r="K298" t="s">
        <v>30</v>
      </c>
      <c r="L298">
        <v>48</v>
      </c>
      <c r="M298" t="b">
        <v>1</v>
      </c>
      <c r="N298" t="s">
        <v>70</v>
      </c>
      <c r="O298" t="s">
        <v>60</v>
      </c>
      <c r="P298" t="s">
        <v>56</v>
      </c>
      <c r="Q298" t="s">
        <v>51</v>
      </c>
      <c r="R298" t="s">
        <v>52</v>
      </c>
      <c r="S298" t="s">
        <v>62</v>
      </c>
      <c r="T298">
        <v>3</v>
      </c>
      <c r="U298">
        <v>4</v>
      </c>
      <c r="V298">
        <v>3</v>
      </c>
      <c r="W298">
        <v>4</v>
      </c>
      <c r="X298" t="s">
        <v>58</v>
      </c>
      <c r="Y298" t="s">
        <v>55</v>
      </c>
      <c r="Z298">
        <v>1</v>
      </c>
      <c r="AA298">
        <v>0</v>
      </c>
    </row>
    <row r="299" spans="1:27" x14ac:dyDescent="0.25">
      <c r="A299">
        <v>16154</v>
      </c>
      <c r="B299" t="s">
        <v>31</v>
      </c>
      <c r="C299" t="s">
        <v>32</v>
      </c>
      <c r="D299">
        <v>70000</v>
      </c>
      <c r="E299">
        <v>5</v>
      </c>
      <c r="F299" t="s">
        <v>13</v>
      </c>
      <c r="G299" t="s">
        <v>19</v>
      </c>
      <c r="H299" t="b">
        <v>1</v>
      </c>
      <c r="I299">
        <v>2</v>
      </c>
      <c r="J299" t="s">
        <v>20</v>
      </c>
      <c r="K299" t="s">
        <v>30</v>
      </c>
      <c r="L299">
        <v>47</v>
      </c>
      <c r="M299" t="b">
        <v>0</v>
      </c>
      <c r="N299" t="s">
        <v>70</v>
      </c>
      <c r="O299" t="s">
        <v>60</v>
      </c>
      <c r="P299" t="s">
        <v>61</v>
      </c>
      <c r="Q299" t="s">
        <v>51</v>
      </c>
      <c r="R299" t="s">
        <v>57</v>
      </c>
      <c r="S299" t="s">
        <v>62</v>
      </c>
      <c r="T299">
        <v>3</v>
      </c>
      <c r="U299">
        <v>4</v>
      </c>
      <c r="V299">
        <v>3</v>
      </c>
      <c r="W299">
        <v>4</v>
      </c>
      <c r="X299" t="s">
        <v>63</v>
      </c>
      <c r="Y299" t="s">
        <v>55</v>
      </c>
      <c r="Z299">
        <v>0</v>
      </c>
      <c r="AA299">
        <v>1</v>
      </c>
    </row>
    <row r="300" spans="1:27" x14ac:dyDescent="0.25">
      <c r="A300">
        <v>16163</v>
      </c>
      <c r="B300" t="s">
        <v>34</v>
      </c>
      <c r="C300" t="s">
        <v>33</v>
      </c>
      <c r="D300">
        <v>60000</v>
      </c>
      <c r="E300">
        <v>2</v>
      </c>
      <c r="F300" t="s">
        <v>13</v>
      </c>
      <c r="G300" t="s">
        <v>19</v>
      </c>
      <c r="H300" t="b">
        <v>1</v>
      </c>
      <c r="I300">
        <v>1</v>
      </c>
      <c r="J300" t="s">
        <v>20</v>
      </c>
      <c r="K300" t="s">
        <v>22</v>
      </c>
      <c r="L300">
        <v>38</v>
      </c>
      <c r="M300" t="b">
        <v>1</v>
      </c>
      <c r="N300" t="s">
        <v>48</v>
      </c>
      <c r="O300" t="s">
        <v>60</v>
      </c>
      <c r="P300" t="s">
        <v>56</v>
      </c>
      <c r="Q300" t="s">
        <v>51</v>
      </c>
      <c r="R300" t="s">
        <v>52</v>
      </c>
      <c r="S300" t="s">
        <v>62</v>
      </c>
      <c r="T300">
        <v>3</v>
      </c>
      <c r="U300">
        <v>4</v>
      </c>
      <c r="V300">
        <v>3</v>
      </c>
      <c r="W300">
        <v>3</v>
      </c>
      <c r="X300" t="s">
        <v>58</v>
      </c>
      <c r="Y300" t="s">
        <v>55</v>
      </c>
      <c r="Z300">
        <v>1</v>
      </c>
      <c r="AA300">
        <v>0</v>
      </c>
    </row>
    <row r="301" spans="1:27" x14ac:dyDescent="0.25">
      <c r="A301">
        <v>16179</v>
      </c>
      <c r="B301" t="s">
        <v>34</v>
      </c>
      <c r="C301" t="s">
        <v>32</v>
      </c>
      <c r="D301">
        <v>80000</v>
      </c>
      <c r="E301">
        <v>5</v>
      </c>
      <c r="F301" t="s">
        <v>13</v>
      </c>
      <c r="G301" t="s">
        <v>19</v>
      </c>
      <c r="H301" t="b">
        <v>1</v>
      </c>
      <c r="I301">
        <v>4</v>
      </c>
      <c r="J301" t="s">
        <v>24</v>
      </c>
      <c r="K301" t="s">
        <v>22</v>
      </c>
      <c r="L301">
        <v>38</v>
      </c>
      <c r="M301" t="b">
        <v>0</v>
      </c>
      <c r="N301" t="s">
        <v>48</v>
      </c>
      <c r="O301" t="s">
        <v>60</v>
      </c>
      <c r="P301" t="s">
        <v>61</v>
      </c>
      <c r="Q301" t="s">
        <v>51</v>
      </c>
      <c r="R301" t="s">
        <v>57</v>
      </c>
      <c r="S301" t="s">
        <v>53</v>
      </c>
      <c r="T301">
        <v>2</v>
      </c>
      <c r="U301">
        <v>4</v>
      </c>
      <c r="V301">
        <v>3</v>
      </c>
      <c r="W301">
        <v>3</v>
      </c>
      <c r="X301" t="s">
        <v>63</v>
      </c>
      <c r="Y301" t="s">
        <v>55</v>
      </c>
      <c r="Z301">
        <v>0</v>
      </c>
      <c r="AA301">
        <v>1</v>
      </c>
    </row>
    <row r="302" spans="1:27" x14ac:dyDescent="0.25">
      <c r="A302">
        <v>16185</v>
      </c>
      <c r="B302" t="s">
        <v>34</v>
      </c>
      <c r="C302" t="s">
        <v>33</v>
      </c>
      <c r="D302">
        <v>60000</v>
      </c>
      <c r="E302">
        <v>4</v>
      </c>
      <c r="F302" t="s">
        <v>13</v>
      </c>
      <c r="G302" t="s">
        <v>19</v>
      </c>
      <c r="H302" t="b">
        <v>1</v>
      </c>
      <c r="I302">
        <v>3</v>
      </c>
      <c r="J302" t="s">
        <v>28</v>
      </c>
      <c r="K302" t="s">
        <v>22</v>
      </c>
      <c r="L302">
        <v>41</v>
      </c>
      <c r="M302" t="b">
        <v>0</v>
      </c>
      <c r="N302" t="s">
        <v>48</v>
      </c>
      <c r="O302" t="s">
        <v>60</v>
      </c>
      <c r="P302" t="s">
        <v>61</v>
      </c>
      <c r="Q302" t="s">
        <v>51</v>
      </c>
      <c r="R302" t="s">
        <v>57</v>
      </c>
      <c r="S302" t="s">
        <v>75</v>
      </c>
      <c r="T302">
        <v>5</v>
      </c>
      <c r="U302">
        <v>4</v>
      </c>
      <c r="V302">
        <v>3</v>
      </c>
      <c r="W302">
        <v>3</v>
      </c>
      <c r="X302" t="s">
        <v>63</v>
      </c>
      <c r="Y302" t="s">
        <v>55</v>
      </c>
      <c r="Z302">
        <v>0</v>
      </c>
      <c r="AA302">
        <v>1</v>
      </c>
    </row>
    <row r="303" spans="1:27" x14ac:dyDescent="0.25">
      <c r="A303">
        <v>16188</v>
      </c>
      <c r="B303" t="s">
        <v>34</v>
      </c>
      <c r="C303" t="s">
        <v>32</v>
      </c>
      <c r="D303">
        <v>20000</v>
      </c>
      <c r="E303">
        <v>0</v>
      </c>
      <c r="F303" t="s">
        <v>27</v>
      </c>
      <c r="G303" t="s">
        <v>23</v>
      </c>
      <c r="H303" t="b">
        <v>0</v>
      </c>
      <c r="I303">
        <v>2</v>
      </c>
      <c r="J303" t="s">
        <v>24</v>
      </c>
      <c r="K303" t="s">
        <v>16</v>
      </c>
      <c r="L303">
        <v>26</v>
      </c>
      <c r="M303" t="b">
        <v>0</v>
      </c>
      <c r="N303" t="s">
        <v>72</v>
      </c>
      <c r="O303" t="s">
        <v>71</v>
      </c>
      <c r="P303" t="s">
        <v>61</v>
      </c>
      <c r="Q303" t="s">
        <v>65</v>
      </c>
      <c r="R303" t="s">
        <v>66</v>
      </c>
      <c r="S303" t="s">
        <v>53</v>
      </c>
      <c r="T303">
        <v>2</v>
      </c>
      <c r="U303">
        <v>1</v>
      </c>
      <c r="V303">
        <v>1</v>
      </c>
      <c r="W303">
        <v>2</v>
      </c>
      <c r="X303" t="s">
        <v>63</v>
      </c>
      <c r="Y303" t="s">
        <v>76</v>
      </c>
      <c r="Z303">
        <v>0</v>
      </c>
      <c r="AA303">
        <v>1</v>
      </c>
    </row>
    <row r="304" spans="1:27" x14ac:dyDescent="0.25">
      <c r="A304">
        <v>16200</v>
      </c>
      <c r="B304" t="s">
        <v>34</v>
      </c>
      <c r="C304" t="s">
        <v>32</v>
      </c>
      <c r="D304">
        <v>10000</v>
      </c>
      <c r="E304">
        <v>0</v>
      </c>
      <c r="F304" t="s">
        <v>27</v>
      </c>
      <c r="G304" t="s">
        <v>23</v>
      </c>
      <c r="H304" t="b">
        <v>0</v>
      </c>
      <c r="I304">
        <v>2</v>
      </c>
      <c r="J304" t="s">
        <v>15</v>
      </c>
      <c r="K304" t="s">
        <v>16</v>
      </c>
      <c r="L304">
        <v>35</v>
      </c>
      <c r="M304" t="b">
        <v>0</v>
      </c>
      <c r="N304" t="s">
        <v>48</v>
      </c>
      <c r="O304" t="s">
        <v>71</v>
      </c>
      <c r="P304" t="s">
        <v>61</v>
      </c>
      <c r="Q304" t="s">
        <v>65</v>
      </c>
      <c r="R304" t="s">
        <v>66</v>
      </c>
      <c r="S304" t="s">
        <v>53</v>
      </c>
      <c r="T304">
        <v>1</v>
      </c>
      <c r="U304">
        <v>1</v>
      </c>
      <c r="V304">
        <v>1</v>
      </c>
      <c r="W304">
        <v>3</v>
      </c>
      <c r="X304" t="s">
        <v>63</v>
      </c>
      <c r="Y304" t="s">
        <v>69</v>
      </c>
      <c r="Z304">
        <v>0</v>
      </c>
      <c r="AA304">
        <v>1</v>
      </c>
    </row>
    <row r="305" spans="1:27" x14ac:dyDescent="0.25">
      <c r="A305">
        <v>16209</v>
      </c>
      <c r="B305" t="s">
        <v>34</v>
      </c>
      <c r="C305" t="s">
        <v>32</v>
      </c>
      <c r="D305">
        <v>50000</v>
      </c>
      <c r="E305">
        <v>0</v>
      </c>
      <c r="F305" t="s">
        <v>29</v>
      </c>
      <c r="G305" t="s">
        <v>14</v>
      </c>
      <c r="H305" t="b">
        <v>1</v>
      </c>
      <c r="I305">
        <v>0</v>
      </c>
      <c r="J305" t="s">
        <v>24</v>
      </c>
      <c r="K305" t="s">
        <v>16</v>
      </c>
      <c r="L305">
        <v>36</v>
      </c>
      <c r="M305" t="b">
        <v>0</v>
      </c>
      <c r="N305" t="s">
        <v>48</v>
      </c>
      <c r="O305" t="s">
        <v>49</v>
      </c>
      <c r="P305" t="s">
        <v>50</v>
      </c>
      <c r="Q305" t="s">
        <v>65</v>
      </c>
      <c r="R305" t="s">
        <v>66</v>
      </c>
      <c r="S305" t="s">
        <v>53</v>
      </c>
      <c r="T305">
        <v>2</v>
      </c>
      <c r="U305">
        <v>5</v>
      </c>
      <c r="V305">
        <v>2</v>
      </c>
      <c r="W305">
        <v>3</v>
      </c>
      <c r="X305" t="s">
        <v>54</v>
      </c>
      <c r="Y305" t="s">
        <v>69</v>
      </c>
      <c r="Z305">
        <v>0</v>
      </c>
      <c r="AA305">
        <v>1</v>
      </c>
    </row>
    <row r="306" spans="1:27" x14ac:dyDescent="0.25">
      <c r="A306">
        <v>16217</v>
      </c>
      <c r="B306" t="s">
        <v>34</v>
      </c>
      <c r="C306" t="s">
        <v>32</v>
      </c>
      <c r="D306">
        <v>60000</v>
      </c>
      <c r="E306">
        <v>0</v>
      </c>
      <c r="F306" t="s">
        <v>29</v>
      </c>
      <c r="G306" t="s">
        <v>14</v>
      </c>
      <c r="H306" t="b">
        <v>1</v>
      </c>
      <c r="I306">
        <v>0</v>
      </c>
      <c r="J306" t="s">
        <v>15</v>
      </c>
      <c r="K306" t="s">
        <v>30</v>
      </c>
      <c r="L306">
        <v>39</v>
      </c>
      <c r="M306" t="b">
        <v>0</v>
      </c>
      <c r="N306" t="s">
        <v>48</v>
      </c>
      <c r="O306" t="s">
        <v>60</v>
      </c>
      <c r="P306" t="s">
        <v>50</v>
      </c>
      <c r="Q306" t="s">
        <v>65</v>
      </c>
      <c r="R306" t="s">
        <v>66</v>
      </c>
      <c r="S306" t="s">
        <v>53</v>
      </c>
      <c r="T306">
        <v>1</v>
      </c>
      <c r="U306">
        <v>5</v>
      </c>
      <c r="V306">
        <v>3</v>
      </c>
      <c r="W306">
        <v>3</v>
      </c>
      <c r="X306" t="s">
        <v>54</v>
      </c>
      <c r="Y306" t="s">
        <v>69</v>
      </c>
      <c r="Z306">
        <v>0</v>
      </c>
      <c r="AA306">
        <v>1</v>
      </c>
    </row>
    <row r="307" spans="1:27" x14ac:dyDescent="0.25">
      <c r="A307">
        <v>16245</v>
      </c>
      <c r="B307" t="s">
        <v>34</v>
      </c>
      <c r="C307" t="s">
        <v>32</v>
      </c>
      <c r="D307">
        <v>80000</v>
      </c>
      <c r="E307">
        <v>4</v>
      </c>
      <c r="F307" t="s">
        <v>29</v>
      </c>
      <c r="G307" t="s">
        <v>14</v>
      </c>
      <c r="H307" t="b">
        <v>1</v>
      </c>
      <c r="I307">
        <v>0</v>
      </c>
      <c r="J307" t="s">
        <v>24</v>
      </c>
      <c r="K307" t="s">
        <v>30</v>
      </c>
      <c r="L307">
        <v>47</v>
      </c>
      <c r="M307" t="b">
        <v>0</v>
      </c>
      <c r="N307" t="s">
        <v>70</v>
      </c>
      <c r="O307" t="s">
        <v>60</v>
      </c>
      <c r="P307" t="s">
        <v>50</v>
      </c>
      <c r="Q307" t="s">
        <v>51</v>
      </c>
      <c r="R307" t="s">
        <v>57</v>
      </c>
      <c r="S307" t="s">
        <v>53</v>
      </c>
      <c r="T307">
        <v>2</v>
      </c>
      <c r="U307">
        <v>5</v>
      </c>
      <c r="V307">
        <v>3</v>
      </c>
      <c r="W307">
        <v>4</v>
      </c>
      <c r="X307" t="s">
        <v>54</v>
      </c>
      <c r="Y307" t="s">
        <v>55</v>
      </c>
      <c r="Z307">
        <v>0</v>
      </c>
      <c r="AA307">
        <v>1</v>
      </c>
    </row>
    <row r="308" spans="1:27" x14ac:dyDescent="0.25">
      <c r="A308">
        <v>16247</v>
      </c>
      <c r="B308" t="s">
        <v>34</v>
      </c>
      <c r="C308" t="s">
        <v>32</v>
      </c>
      <c r="D308">
        <v>60000</v>
      </c>
      <c r="E308">
        <v>4</v>
      </c>
      <c r="F308" t="s">
        <v>29</v>
      </c>
      <c r="G308" t="s">
        <v>14</v>
      </c>
      <c r="H308" t="b">
        <v>0</v>
      </c>
      <c r="I308">
        <v>0</v>
      </c>
      <c r="J308" t="s">
        <v>24</v>
      </c>
      <c r="K308" t="s">
        <v>30</v>
      </c>
      <c r="L308">
        <v>47</v>
      </c>
      <c r="M308" t="b">
        <v>0</v>
      </c>
      <c r="N308" t="s">
        <v>70</v>
      </c>
      <c r="O308" t="s">
        <v>60</v>
      </c>
      <c r="P308" t="s">
        <v>50</v>
      </c>
      <c r="Q308" t="s">
        <v>51</v>
      </c>
      <c r="R308" t="s">
        <v>57</v>
      </c>
      <c r="S308" t="s">
        <v>53</v>
      </c>
      <c r="T308">
        <v>2</v>
      </c>
      <c r="U308">
        <v>5</v>
      </c>
      <c r="V308">
        <v>3</v>
      </c>
      <c r="W308">
        <v>4</v>
      </c>
      <c r="X308" t="s">
        <v>54</v>
      </c>
      <c r="Y308" t="s">
        <v>55</v>
      </c>
      <c r="Z308">
        <v>0</v>
      </c>
      <c r="AA308">
        <v>1</v>
      </c>
    </row>
    <row r="309" spans="1:27" x14ac:dyDescent="0.25">
      <c r="A309">
        <v>16259</v>
      </c>
      <c r="B309" t="s">
        <v>34</v>
      </c>
      <c r="C309" t="s">
        <v>32</v>
      </c>
      <c r="D309">
        <v>10000</v>
      </c>
      <c r="E309">
        <v>4</v>
      </c>
      <c r="F309" t="s">
        <v>27</v>
      </c>
      <c r="G309" t="s">
        <v>23</v>
      </c>
      <c r="H309" t="b">
        <v>1</v>
      </c>
      <c r="I309">
        <v>2</v>
      </c>
      <c r="J309" t="s">
        <v>15</v>
      </c>
      <c r="K309" t="s">
        <v>16</v>
      </c>
      <c r="L309">
        <v>40</v>
      </c>
      <c r="M309" t="b">
        <v>1</v>
      </c>
      <c r="N309" t="s">
        <v>48</v>
      </c>
      <c r="O309" t="s">
        <v>71</v>
      </c>
      <c r="P309" t="s">
        <v>61</v>
      </c>
      <c r="Q309" t="s">
        <v>51</v>
      </c>
      <c r="R309" t="s">
        <v>57</v>
      </c>
      <c r="S309" t="s">
        <v>53</v>
      </c>
      <c r="T309">
        <v>1</v>
      </c>
      <c r="U309">
        <v>1</v>
      </c>
      <c r="V309">
        <v>1</v>
      </c>
      <c r="W309">
        <v>3</v>
      </c>
      <c r="X309" t="s">
        <v>63</v>
      </c>
      <c r="Y309" t="s">
        <v>55</v>
      </c>
      <c r="Z309">
        <v>1</v>
      </c>
      <c r="AA309">
        <v>0</v>
      </c>
    </row>
    <row r="310" spans="1:27" x14ac:dyDescent="0.25">
      <c r="A310">
        <v>16337</v>
      </c>
      <c r="B310" t="s">
        <v>31</v>
      </c>
      <c r="C310" t="s">
        <v>33</v>
      </c>
      <c r="D310">
        <v>60000</v>
      </c>
      <c r="E310">
        <v>0</v>
      </c>
      <c r="F310" t="s">
        <v>17</v>
      </c>
      <c r="G310" t="s">
        <v>14</v>
      </c>
      <c r="H310" t="b">
        <v>0</v>
      </c>
      <c r="I310">
        <v>2</v>
      </c>
      <c r="J310" t="s">
        <v>24</v>
      </c>
      <c r="K310" t="s">
        <v>30</v>
      </c>
      <c r="L310">
        <v>29</v>
      </c>
      <c r="M310" t="b">
        <v>0</v>
      </c>
      <c r="N310" t="s">
        <v>72</v>
      </c>
      <c r="O310" t="s">
        <v>60</v>
      </c>
      <c r="P310" t="s">
        <v>61</v>
      </c>
      <c r="Q310" t="s">
        <v>65</v>
      </c>
      <c r="R310" t="s">
        <v>66</v>
      </c>
      <c r="S310" t="s">
        <v>53</v>
      </c>
      <c r="T310">
        <v>2</v>
      </c>
      <c r="U310">
        <v>3</v>
      </c>
      <c r="V310">
        <v>3</v>
      </c>
      <c r="W310">
        <v>2</v>
      </c>
      <c r="X310" t="s">
        <v>63</v>
      </c>
      <c r="Y310" t="s">
        <v>76</v>
      </c>
      <c r="Z310">
        <v>0</v>
      </c>
      <c r="AA310">
        <v>1</v>
      </c>
    </row>
    <row r="311" spans="1:27" x14ac:dyDescent="0.25">
      <c r="A311">
        <v>16377</v>
      </c>
      <c r="B311" t="s">
        <v>34</v>
      </c>
      <c r="C311" t="s">
        <v>32</v>
      </c>
      <c r="D311">
        <v>80000</v>
      </c>
      <c r="E311">
        <v>4</v>
      </c>
      <c r="F311" t="s">
        <v>29</v>
      </c>
      <c r="G311" t="s">
        <v>14</v>
      </c>
      <c r="H311" t="b">
        <v>0</v>
      </c>
      <c r="I311">
        <v>0</v>
      </c>
      <c r="J311" t="s">
        <v>15</v>
      </c>
      <c r="K311" t="s">
        <v>30</v>
      </c>
      <c r="L311">
        <v>47</v>
      </c>
      <c r="M311" t="b">
        <v>0</v>
      </c>
      <c r="N311" t="s">
        <v>70</v>
      </c>
      <c r="O311" t="s">
        <v>60</v>
      </c>
      <c r="P311" t="s">
        <v>50</v>
      </c>
      <c r="Q311" t="s">
        <v>51</v>
      </c>
      <c r="R311" t="s">
        <v>57</v>
      </c>
      <c r="S311" t="s">
        <v>53</v>
      </c>
      <c r="T311">
        <v>1</v>
      </c>
      <c r="U311">
        <v>5</v>
      </c>
      <c r="V311">
        <v>3</v>
      </c>
      <c r="W311">
        <v>4</v>
      </c>
      <c r="X311" t="s">
        <v>54</v>
      </c>
      <c r="Y311" t="s">
        <v>55</v>
      </c>
      <c r="Z311">
        <v>0</v>
      </c>
      <c r="AA311">
        <v>1</v>
      </c>
    </row>
    <row r="312" spans="1:27" x14ac:dyDescent="0.25">
      <c r="A312">
        <v>16390</v>
      </c>
      <c r="B312" t="s">
        <v>34</v>
      </c>
      <c r="C312" t="s">
        <v>33</v>
      </c>
      <c r="D312">
        <v>30000</v>
      </c>
      <c r="E312">
        <v>1</v>
      </c>
      <c r="F312" t="s">
        <v>13</v>
      </c>
      <c r="G312" t="s">
        <v>18</v>
      </c>
      <c r="H312" t="b">
        <v>0</v>
      </c>
      <c r="I312">
        <v>0</v>
      </c>
      <c r="J312" t="s">
        <v>15</v>
      </c>
      <c r="K312" t="s">
        <v>16</v>
      </c>
      <c r="L312">
        <v>38</v>
      </c>
      <c r="M312" t="b">
        <v>1</v>
      </c>
      <c r="N312" t="s">
        <v>48</v>
      </c>
      <c r="O312" t="s">
        <v>49</v>
      </c>
      <c r="P312" t="s">
        <v>50</v>
      </c>
      <c r="Q312" t="s">
        <v>51</v>
      </c>
      <c r="R312" t="s">
        <v>52</v>
      </c>
      <c r="S312" t="s">
        <v>53</v>
      </c>
      <c r="T312">
        <v>1</v>
      </c>
      <c r="U312">
        <v>4</v>
      </c>
      <c r="V312">
        <v>2</v>
      </c>
      <c r="W312">
        <v>3</v>
      </c>
      <c r="X312" t="s">
        <v>54</v>
      </c>
      <c r="Y312" t="s">
        <v>55</v>
      </c>
      <c r="Z312">
        <v>1</v>
      </c>
      <c r="AA312">
        <v>0</v>
      </c>
    </row>
    <row r="313" spans="1:27" x14ac:dyDescent="0.25">
      <c r="A313">
        <v>16406</v>
      </c>
      <c r="B313" t="s">
        <v>31</v>
      </c>
      <c r="C313" t="s">
        <v>33</v>
      </c>
      <c r="D313">
        <v>40000</v>
      </c>
      <c r="E313">
        <v>0</v>
      </c>
      <c r="F313" t="s">
        <v>13</v>
      </c>
      <c r="G313" t="s">
        <v>18</v>
      </c>
      <c r="H313" t="b">
        <v>0</v>
      </c>
      <c r="I313">
        <v>0</v>
      </c>
      <c r="J313" t="s">
        <v>15</v>
      </c>
      <c r="K313" t="s">
        <v>16</v>
      </c>
      <c r="L313">
        <v>38</v>
      </c>
      <c r="M313" t="b">
        <v>1</v>
      </c>
      <c r="N313" t="s">
        <v>48</v>
      </c>
      <c r="O313" t="s">
        <v>49</v>
      </c>
      <c r="P313" t="s">
        <v>50</v>
      </c>
      <c r="Q313" t="s">
        <v>65</v>
      </c>
      <c r="R313" t="s">
        <v>66</v>
      </c>
      <c r="S313" t="s">
        <v>53</v>
      </c>
      <c r="T313">
        <v>1</v>
      </c>
      <c r="U313">
        <v>4</v>
      </c>
      <c r="V313">
        <v>2</v>
      </c>
      <c r="W313">
        <v>3</v>
      </c>
      <c r="X313" t="s">
        <v>54</v>
      </c>
      <c r="Y313" t="s">
        <v>69</v>
      </c>
      <c r="Z313">
        <v>1</v>
      </c>
      <c r="AA313">
        <v>0</v>
      </c>
    </row>
    <row r="314" spans="1:27" x14ac:dyDescent="0.25">
      <c r="A314">
        <v>16410</v>
      </c>
      <c r="B314" t="s">
        <v>34</v>
      </c>
      <c r="C314" t="s">
        <v>32</v>
      </c>
      <c r="D314">
        <v>10000</v>
      </c>
      <c r="E314">
        <v>4</v>
      </c>
      <c r="F314" t="s">
        <v>27</v>
      </c>
      <c r="G314" t="s">
        <v>23</v>
      </c>
      <c r="H314" t="b">
        <v>1</v>
      </c>
      <c r="I314">
        <v>2</v>
      </c>
      <c r="J314" t="s">
        <v>15</v>
      </c>
      <c r="K314" t="s">
        <v>16</v>
      </c>
      <c r="L314">
        <v>41</v>
      </c>
      <c r="M314" t="b">
        <v>1</v>
      </c>
      <c r="N314" t="s">
        <v>48</v>
      </c>
      <c r="O314" t="s">
        <v>71</v>
      </c>
      <c r="P314" t="s">
        <v>61</v>
      </c>
      <c r="Q314" t="s">
        <v>51</v>
      </c>
      <c r="R314" t="s">
        <v>57</v>
      </c>
      <c r="S314" t="s">
        <v>53</v>
      </c>
      <c r="T314">
        <v>1</v>
      </c>
      <c r="U314">
        <v>1</v>
      </c>
      <c r="V314">
        <v>1</v>
      </c>
      <c r="W314">
        <v>3</v>
      </c>
      <c r="X314" t="s">
        <v>63</v>
      </c>
      <c r="Y314" t="s">
        <v>55</v>
      </c>
      <c r="Z314">
        <v>1</v>
      </c>
      <c r="AA314">
        <v>0</v>
      </c>
    </row>
    <row r="315" spans="1:27" x14ac:dyDescent="0.25">
      <c r="A315">
        <v>16438</v>
      </c>
      <c r="B315" t="s">
        <v>31</v>
      </c>
      <c r="C315" t="s">
        <v>32</v>
      </c>
      <c r="D315">
        <v>10000</v>
      </c>
      <c r="E315">
        <v>0</v>
      </c>
      <c r="F315" t="s">
        <v>27</v>
      </c>
      <c r="G315" t="s">
        <v>23</v>
      </c>
      <c r="H315" t="b">
        <v>0</v>
      </c>
      <c r="I315">
        <v>2</v>
      </c>
      <c r="J315" t="s">
        <v>15</v>
      </c>
      <c r="K315" t="s">
        <v>16</v>
      </c>
      <c r="L315">
        <v>30</v>
      </c>
      <c r="M315" t="b">
        <v>0</v>
      </c>
      <c r="N315" t="s">
        <v>72</v>
      </c>
      <c r="O315" t="s">
        <v>71</v>
      </c>
      <c r="P315" t="s">
        <v>61</v>
      </c>
      <c r="Q315" t="s">
        <v>65</v>
      </c>
      <c r="R315" t="s">
        <v>66</v>
      </c>
      <c r="S315" t="s">
        <v>53</v>
      </c>
      <c r="T315">
        <v>1</v>
      </c>
      <c r="U315">
        <v>1</v>
      </c>
      <c r="V315">
        <v>1</v>
      </c>
      <c r="W315">
        <v>2</v>
      </c>
      <c r="X315" t="s">
        <v>63</v>
      </c>
      <c r="Y315" t="s">
        <v>76</v>
      </c>
      <c r="Z315">
        <v>0</v>
      </c>
      <c r="AA315">
        <v>1</v>
      </c>
    </row>
    <row r="316" spans="1:27" x14ac:dyDescent="0.25">
      <c r="A316">
        <v>16466</v>
      </c>
      <c r="B316" t="s">
        <v>34</v>
      </c>
      <c r="C316" t="s">
        <v>32</v>
      </c>
      <c r="D316">
        <v>20000</v>
      </c>
      <c r="E316">
        <v>0</v>
      </c>
      <c r="F316" t="s">
        <v>27</v>
      </c>
      <c r="G316" t="s">
        <v>23</v>
      </c>
      <c r="H316" t="b">
        <v>0</v>
      </c>
      <c r="I316">
        <v>2</v>
      </c>
      <c r="J316" t="s">
        <v>15</v>
      </c>
      <c r="K316" t="s">
        <v>16</v>
      </c>
      <c r="L316">
        <v>32</v>
      </c>
      <c r="M316" t="b">
        <v>1</v>
      </c>
      <c r="N316" t="s">
        <v>72</v>
      </c>
      <c r="O316" t="s">
        <v>71</v>
      </c>
      <c r="P316" t="s">
        <v>61</v>
      </c>
      <c r="Q316" t="s">
        <v>65</v>
      </c>
      <c r="R316" t="s">
        <v>66</v>
      </c>
      <c r="S316" t="s">
        <v>53</v>
      </c>
      <c r="T316">
        <v>1</v>
      </c>
      <c r="U316">
        <v>1</v>
      </c>
      <c r="V316">
        <v>1</v>
      </c>
      <c r="W316">
        <v>2</v>
      </c>
      <c r="X316" t="s">
        <v>63</v>
      </c>
      <c r="Y316" t="s">
        <v>76</v>
      </c>
      <c r="Z316">
        <v>1</v>
      </c>
      <c r="AA316">
        <v>0</v>
      </c>
    </row>
    <row r="317" spans="1:27" x14ac:dyDescent="0.25">
      <c r="A317">
        <v>16468</v>
      </c>
      <c r="B317" t="s">
        <v>34</v>
      </c>
      <c r="C317" t="s">
        <v>33</v>
      </c>
      <c r="D317">
        <v>30000</v>
      </c>
      <c r="E317">
        <v>0</v>
      </c>
      <c r="F317" t="s">
        <v>17</v>
      </c>
      <c r="G317" t="s">
        <v>18</v>
      </c>
      <c r="H317" t="b">
        <v>1</v>
      </c>
      <c r="I317">
        <v>1</v>
      </c>
      <c r="J317" t="s">
        <v>20</v>
      </c>
      <c r="K317" t="s">
        <v>16</v>
      </c>
      <c r="L317">
        <v>30</v>
      </c>
      <c r="M317" t="b">
        <v>0</v>
      </c>
      <c r="N317" t="s">
        <v>72</v>
      </c>
      <c r="O317" t="s">
        <v>49</v>
      </c>
      <c r="P317" t="s">
        <v>56</v>
      </c>
      <c r="Q317" t="s">
        <v>65</v>
      </c>
      <c r="R317" t="s">
        <v>66</v>
      </c>
      <c r="S317" t="s">
        <v>62</v>
      </c>
      <c r="T317">
        <v>3</v>
      </c>
      <c r="U317">
        <v>3</v>
      </c>
      <c r="V317">
        <v>2</v>
      </c>
      <c r="W317">
        <v>2</v>
      </c>
      <c r="X317" t="s">
        <v>58</v>
      </c>
      <c r="Y317" t="s">
        <v>76</v>
      </c>
      <c r="Z317">
        <v>0</v>
      </c>
      <c r="AA317">
        <v>1</v>
      </c>
    </row>
    <row r="318" spans="1:27" x14ac:dyDescent="0.25">
      <c r="A318">
        <v>16487</v>
      </c>
      <c r="B318" t="s">
        <v>34</v>
      </c>
      <c r="C318" t="s">
        <v>32</v>
      </c>
      <c r="D318">
        <v>30000</v>
      </c>
      <c r="E318">
        <v>3</v>
      </c>
      <c r="F318" t="s">
        <v>25</v>
      </c>
      <c r="G318" t="s">
        <v>14</v>
      </c>
      <c r="H318" t="b">
        <v>1</v>
      </c>
      <c r="I318">
        <v>2</v>
      </c>
      <c r="J318" t="s">
        <v>21</v>
      </c>
      <c r="K318" t="s">
        <v>22</v>
      </c>
      <c r="L318">
        <v>55</v>
      </c>
      <c r="M318" t="b">
        <v>0</v>
      </c>
      <c r="N318" t="s">
        <v>59</v>
      </c>
      <c r="O318" t="s">
        <v>49</v>
      </c>
      <c r="P318" t="s">
        <v>61</v>
      </c>
      <c r="Q318" t="s">
        <v>51</v>
      </c>
      <c r="R318" t="s">
        <v>57</v>
      </c>
      <c r="S318" t="s">
        <v>67</v>
      </c>
      <c r="T318">
        <v>4</v>
      </c>
      <c r="U318">
        <v>2</v>
      </c>
      <c r="V318">
        <v>2</v>
      </c>
      <c r="W318">
        <v>5</v>
      </c>
      <c r="X318" t="s">
        <v>63</v>
      </c>
      <c r="Y318" t="s">
        <v>64</v>
      </c>
      <c r="Z318">
        <v>0</v>
      </c>
      <c r="AA318">
        <v>1</v>
      </c>
    </row>
    <row r="319" spans="1:27" x14ac:dyDescent="0.25">
      <c r="A319">
        <v>16489</v>
      </c>
      <c r="B319" t="s">
        <v>31</v>
      </c>
      <c r="C319" t="s">
        <v>33</v>
      </c>
      <c r="D319">
        <v>30000</v>
      </c>
      <c r="E319">
        <v>3</v>
      </c>
      <c r="F319" t="s">
        <v>25</v>
      </c>
      <c r="G319" t="s">
        <v>14</v>
      </c>
      <c r="H319" t="b">
        <v>1</v>
      </c>
      <c r="I319">
        <v>2</v>
      </c>
      <c r="J319" t="s">
        <v>21</v>
      </c>
      <c r="K319" t="s">
        <v>22</v>
      </c>
      <c r="L319">
        <v>55</v>
      </c>
      <c r="M319" t="b">
        <v>0</v>
      </c>
      <c r="N319" t="s">
        <v>59</v>
      </c>
      <c r="O319" t="s">
        <v>49</v>
      </c>
      <c r="P319" t="s">
        <v>61</v>
      </c>
      <c r="Q319" t="s">
        <v>51</v>
      </c>
      <c r="R319" t="s">
        <v>57</v>
      </c>
      <c r="S319" t="s">
        <v>67</v>
      </c>
      <c r="T319">
        <v>4</v>
      </c>
      <c r="U319">
        <v>2</v>
      </c>
      <c r="V319">
        <v>2</v>
      </c>
      <c r="W319">
        <v>5</v>
      </c>
      <c r="X319" t="s">
        <v>63</v>
      </c>
      <c r="Y319" t="s">
        <v>64</v>
      </c>
      <c r="Z319">
        <v>0</v>
      </c>
      <c r="AA319">
        <v>1</v>
      </c>
    </row>
    <row r="320" spans="1:27" x14ac:dyDescent="0.25">
      <c r="A320">
        <v>16514</v>
      </c>
      <c r="B320" t="s">
        <v>34</v>
      </c>
      <c r="C320" t="s">
        <v>33</v>
      </c>
      <c r="D320">
        <v>10000</v>
      </c>
      <c r="E320">
        <v>0</v>
      </c>
      <c r="F320" t="s">
        <v>17</v>
      </c>
      <c r="G320" t="s">
        <v>23</v>
      </c>
      <c r="H320" t="b">
        <v>1</v>
      </c>
      <c r="I320">
        <v>1</v>
      </c>
      <c r="J320" t="s">
        <v>24</v>
      </c>
      <c r="K320" t="s">
        <v>22</v>
      </c>
      <c r="L320">
        <v>26</v>
      </c>
      <c r="M320" t="b">
        <v>1</v>
      </c>
      <c r="N320" t="s">
        <v>72</v>
      </c>
      <c r="O320" t="s">
        <v>71</v>
      </c>
      <c r="P320" t="s">
        <v>56</v>
      </c>
      <c r="Q320" t="s">
        <v>65</v>
      </c>
      <c r="R320" t="s">
        <v>66</v>
      </c>
      <c r="S320" t="s">
        <v>53</v>
      </c>
      <c r="T320">
        <v>2</v>
      </c>
      <c r="U320">
        <v>3</v>
      </c>
      <c r="V320">
        <v>1</v>
      </c>
      <c r="W320">
        <v>2</v>
      </c>
      <c r="X320" t="s">
        <v>58</v>
      </c>
      <c r="Y320" t="s">
        <v>76</v>
      </c>
      <c r="Z320">
        <v>1</v>
      </c>
      <c r="AA320">
        <v>0</v>
      </c>
    </row>
    <row r="321" spans="1:27" x14ac:dyDescent="0.25">
      <c r="A321">
        <v>16549</v>
      </c>
      <c r="B321" t="s">
        <v>34</v>
      </c>
      <c r="C321" t="s">
        <v>32</v>
      </c>
      <c r="D321">
        <v>30000</v>
      </c>
      <c r="E321">
        <v>3</v>
      </c>
      <c r="F321" t="s">
        <v>13</v>
      </c>
      <c r="G321" t="s">
        <v>18</v>
      </c>
      <c r="H321" t="b">
        <v>1</v>
      </c>
      <c r="I321">
        <v>0</v>
      </c>
      <c r="J321" t="s">
        <v>15</v>
      </c>
      <c r="K321" t="s">
        <v>16</v>
      </c>
      <c r="L321">
        <v>47</v>
      </c>
      <c r="M321" t="b">
        <v>1</v>
      </c>
      <c r="N321" t="s">
        <v>70</v>
      </c>
      <c r="O321" t="s">
        <v>49</v>
      </c>
      <c r="P321" t="s">
        <v>50</v>
      </c>
      <c r="Q321" t="s">
        <v>51</v>
      </c>
      <c r="R321" t="s">
        <v>57</v>
      </c>
      <c r="S321" t="s">
        <v>53</v>
      </c>
      <c r="T321">
        <v>1</v>
      </c>
      <c r="U321">
        <v>4</v>
      </c>
      <c r="V321">
        <v>2</v>
      </c>
      <c r="W321">
        <v>4</v>
      </c>
      <c r="X321" t="s">
        <v>54</v>
      </c>
      <c r="Y321" t="s">
        <v>55</v>
      </c>
      <c r="Z321">
        <v>1</v>
      </c>
      <c r="AA321">
        <v>0</v>
      </c>
    </row>
    <row r="322" spans="1:27" x14ac:dyDescent="0.25">
      <c r="A322">
        <v>16559</v>
      </c>
      <c r="B322" t="s">
        <v>34</v>
      </c>
      <c r="C322" t="s">
        <v>32</v>
      </c>
      <c r="D322">
        <v>10000</v>
      </c>
      <c r="E322">
        <v>2</v>
      </c>
      <c r="F322" t="s">
        <v>25</v>
      </c>
      <c r="G322" t="s">
        <v>23</v>
      </c>
      <c r="H322" t="b">
        <v>1</v>
      </c>
      <c r="I322">
        <v>0</v>
      </c>
      <c r="J322" t="s">
        <v>15</v>
      </c>
      <c r="K322" t="s">
        <v>16</v>
      </c>
      <c r="L322">
        <v>36</v>
      </c>
      <c r="M322" t="b">
        <v>1</v>
      </c>
      <c r="N322" t="s">
        <v>48</v>
      </c>
      <c r="O322" t="s">
        <v>71</v>
      </c>
      <c r="P322" t="s">
        <v>50</v>
      </c>
      <c r="Q322" t="s">
        <v>51</v>
      </c>
      <c r="R322" t="s">
        <v>52</v>
      </c>
      <c r="S322" t="s">
        <v>53</v>
      </c>
      <c r="T322">
        <v>1</v>
      </c>
      <c r="U322">
        <v>2</v>
      </c>
      <c r="V322">
        <v>1</v>
      </c>
      <c r="W322">
        <v>3</v>
      </c>
      <c r="X322" t="s">
        <v>54</v>
      </c>
      <c r="Y322" t="s">
        <v>55</v>
      </c>
      <c r="Z322">
        <v>1</v>
      </c>
      <c r="AA322">
        <v>0</v>
      </c>
    </row>
    <row r="323" spans="1:27" x14ac:dyDescent="0.25">
      <c r="A323">
        <v>16614</v>
      </c>
      <c r="B323" t="s">
        <v>31</v>
      </c>
      <c r="C323" t="s">
        <v>32</v>
      </c>
      <c r="D323">
        <v>80000</v>
      </c>
      <c r="E323">
        <v>0</v>
      </c>
      <c r="F323" t="s">
        <v>13</v>
      </c>
      <c r="G323" t="s">
        <v>19</v>
      </c>
      <c r="H323" t="b">
        <v>1</v>
      </c>
      <c r="I323">
        <v>3</v>
      </c>
      <c r="J323" t="s">
        <v>28</v>
      </c>
      <c r="K323" t="s">
        <v>22</v>
      </c>
      <c r="L323">
        <v>32</v>
      </c>
      <c r="M323" t="b">
        <v>0</v>
      </c>
      <c r="N323" t="s">
        <v>72</v>
      </c>
      <c r="O323" t="s">
        <v>60</v>
      </c>
      <c r="P323" t="s">
        <v>61</v>
      </c>
      <c r="Q323" t="s">
        <v>65</v>
      </c>
      <c r="R323" t="s">
        <v>66</v>
      </c>
      <c r="S323" t="s">
        <v>75</v>
      </c>
      <c r="T323">
        <v>5</v>
      </c>
      <c r="U323">
        <v>4</v>
      </c>
      <c r="V323">
        <v>3</v>
      </c>
      <c r="W323">
        <v>2</v>
      </c>
      <c r="X323" t="s">
        <v>63</v>
      </c>
      <c r="Y323" t="s">
        <v>76</v>
      </c>
      <c r="Z323">
        <v>0</v>
      </c>
      <c r="AA323">
        <v>1</v>
      </c>
    </row>
    <row r="324" spans="1:27" x14ac:dyDescent="0.25">
      <c r="A324">
        <v>16651</v>
      </c>
      <c r="B324" t="s">
        <v>31</v>
      </c>
      <c r="C324" t="s">
        <v>32</v>
      </c>
      <c r="D324">
        <v>120000</v>
      </c>
      <c r="E324">
        <v>2</v>
      </c>
      <c r="F324" t="s">
        <v>13</v>
      </c>
      <c r="G324" t="s">
        <v>26</v>
      </c>
      <c r="H324" t="b">
        <v>1</v>
      </c>
      <c r="I324">
        <v>3</v>
      </c>
      <c r="J324" t="s">
        <v>21</v>
      </c>
      <c r="K324" t="s">
        <v>30</v>
      </c>
      <c r="L324">
        <v>62</v>
      </c>
      <c r="M324" t="b">
        <v>0</v>
      </c>
      <c r="N324" t="s">
        <v>59</v>
      </c>
      <c r="O324" t="s">
        <v>73</v>
      </c>
      <c r="P324" t="s">
        <v>61</v>
      </c>
      <c r="Q324" t="s">
        <v>51</v>
      </c>
      <c r="R324" t="s">
        <v>52</v>
      </c>
      <c r="S324" t="s">
        <v>67</v>
      </c>
      <c r="T324">
        <v>4</v>
      </c>
      <c r="U324">
        <v>4</v>
      </c>
      <c r="V324">
        <v>4</v>
      </c>
      <c r="W324">
        <v>5</v>
      </c>
      <c r="X324" t="s">
        <v>63</v>
      </c>
      <c r="Y324" t="s">
        <v>64</v>
      </c>
      <c r="Z324">
        <v>0</v>
      </c>
      <c r="AA324">
        <v>1</v>
      </c>
    </row>
    <row r="325" spans="1:27" x14ac:dyDescent="0.25">
      <c r="A325">
        <v>16675</v>
      </c>
      <c r="B325" t="s">
        <v>34</v>
      </c>
      <c r="C325" t="s">
        <v>32</v>
      </c>
      <c r="D325">
        <v>160000</v>
      </c>
      <c r="E325">
        <v>0</v>
      </c>
      <c r="F325" t="s">
        <v>29</v>
      </c>
      <c r="G325" t="s">
        <v>26</v>
      </c>
      <c r="H325" t="b">
        <v>0</v>
      </c>
      <c r="I325">
        <v>3</v>
      </c>
      <c r="J325" t="s">
        <v>15</v>
      </c>
      <c r="K325" t="s">
        <v>22</v>
      </c>
      <c r="L325">
        <v>47</v>
      </c>
      <c r="M325" t="b">
        <v>1</v>
      </c>
      <c r="N325" t="s">
        <v>70</v>
      </c>
      <c r="O325" t="s">
        <v>73</v>
      </c>
      <c r="P325" t="s">
        <v>61</v>
      </c>
      <c r="Q325" t="s">
        <v>65</v>
      </c>
      <c r="R325" t="s">
        <v>66</v>
      </c>
      <c r="S325" t="s">
        <v>53</v>
      </c>
      <c r="T325">
        <v>1</v>
      </c>
      <c r="U325">
        <v>5</v>
      </c>
      <c r="V325">
        <v>4</v>
      </c>
      <c r="W325">
        <v>4</v>
      </c>
      <c r="X325" t="s">
        <v>63</v>
      </c>
      <c r="Y325" t="s">
        <v>69</v>
      </c>
      <c r="Z325">
        <v>1</v>
      </c>
      <c r="AA325">
        <v>0</v>
      </c>
    </row>
    <row r="326" spans="1:27" x14ac:dyDescent="0.25">
      <c r="A326">
        <v>16713</v>
      </c>
      <c r="B326" t="s">
        <v>31</v>
      </c>
      <c r="C326" t="s">
        <v>33</v>
      </c>
      <c r="D326">
        <v>40000</v>
      </c>
      <c r="E326">
        <v>2</v>
      </c>
      <c r="F326" t="s">
        <v>13</v>
      </c>
      <c r="G326" t="s">
        <v>26</v>
      </c>
      <c r="H326" t="b">
        <v>1</v>
      </c>
      <c r="I326">
        <v>1</v>
      </c>
      <c r="J326" t="s">
        <v>15</v>
      </c>
      <c r="K326" t="s">
        <v>22</v>
      </c>
      <c r="L326">
        <v>52</v>
      </c>
      <c r="M326" t="b">
        <v>1</v>
      </c>
      <c r="N326" t="s">
        <v>70</v>
      </c>
      <c r="O326" t="s">
        <v>49</v>
      </c>
      <c r="P326" t="s">
        <v>56</v>
      </c>
      <c r="Q326" t="s">
        <v>51</v>
      </c>
      <c r="R326" t="s">
        <v>52</v>
      </c>
      <c r="S326" t="s">
        <v>53</v>
      </c>
      <c r="T326">
        <v>1</v>
      </c>
      <c r="U326">
        <v>4</v>
      </c>
      <c r="V326">
        <v>2</v>
      </c>
      <c r="W326">
        <v>4</v>
      </c>
      <c r="X326" t="s">
        <v>58</v>
      </c>
      <c r="Y326" t="s">
        <v>55</v>
      </c>
      <c r="Z326">
        <v>1</v>
      </c>
      <c r="AA326">
        <v>0</v>
      </c>
    </row>
    <row r="327" spans="1:27" x14ac:dyDescent="0.25">
      <c r="A327">
        <v>16725</v>
      </c>
      <c r="B327" t="s">
        <v>31</v>
      </c>
      <c r="C327" t="s">
        <v>33</v>
      </c>
      <c r="D327">
        <v>30000</v>
      </c>
      <c r="E327">
        <v>0</v>
      </c>
      <c r="F327" t="s">
        <v>25</v>
      </c>
      <c r="G327" t="s">
        <v>14</v>
      </c>
      <c r="H327" t="b">
        <v>1</v>
      </c>
      <c r="I327">
        <v>2</v>
      </c>
      <c r="J327" t="s">
        <v>21</v>
      </c>
      <c r="K327" t="s">
        <v>30</v>
      </c>
      <c r="L327">
        <v>26</v>
      </c>
      <c r="M327" t="b">
        <v>0</v>
      </c>
      <c r="N327" t="s">
        <v>72</v>
      </c>
      <c r="O327" t="s">
        <v>49</v>
      </c>
      <c r="P327" t="s">
        <v>61</v>
      </c>
      <c r="Q327" t="s">
        <v>65</v>
      </c>
      <c r="R327" t="s">
        <v>66</v>
      </c>
      <c r="S327" t="s">
        <v>67</v>
      </c>
      <c r="T327">
        <v>4</v>
      </c>
      <c r="U327">
        <v>2</v>
      </c>
      <c r="V327">
        <v>2</v>
      </c>
      <c r="W327">
        <v>2</v>
      </c>
      <c r="X327" t="s">
        <v>63</v>
      </c>
      <c r="Y327" t="s">
        <v>76</v>
      </c>
      <c r="Z327">
        <v>0</v>
      </c>
      <c r="AA327">
        <v>1</v>
      </c>
    </row>
    <row r="328" spans="1:27" x14ac:dyDescent="0.25">
      <c r="A328">
        <v>16751</v>
      </c>
      <c r="B328" t="s">
        <v>31</v>
      </c>
      <c r="C328" t="s">
        <v>33</v>
      </c>
      <c r="D328">
        <v>60000</v>
      </c>
      <c r="E328">
        <v>0</v>
      </c>
      <c r="F328" t="s">
        <v>17</v>
      </c>
      <c r="G328" t="s">
        <v>14</v>
      </c>
      <c r="H328" t="b">
        <v>1</v>
      </c>
      <c r="I328">
        <v>1</v>
      </c>
      <c r="J328" t="s">
        <v>21</v>
      </c>
      <c r="K328" t="s">
        <v>30</v>
      </c>
      <c r="L328">
        <v>32</v>
      </c>
      <c r="M328" t="b">
        <v>1</v>
      </c>
      <c r="N328" t="s">
        <v>72</v>
      </c>
      <c r="O328" t="s">
        <v>60</v>
      </c>
      <c r="P328" t="s">
        <v>56</v>
      </c>
      <c r="Q328" t="s">
        <v>65</v>
      </c>
      <c r="R328" t="s">
        <v>66</v>
      </c>
      <c r="S328" t="s">
        <v>67</v>
      </c>
      <c r="T328">
        <v>4</v>
      </c>
      <c r="U328">
        <v>3</v>
      </c>
      <c r="V328">
        <v>3</v>
      </c>
      <c r="W328">
        <v>2</v>
      </c>
      <c r="X328" t="s">
        <v>68</v>
      </c>
      <c r="Y328" t="s">
        <v>76</v>
      </c>
      <c r="Z328">
        <v>1</v>
      </c>
      <c r="AA328">
        <v>0</v>
      </c>
    </row>
    <row r="329" spans="1:27" x14ac:dyDescent="0.25">
      <c r="A329">
        <v>16753</v>
      </c>
      <c r="B329" t="s">
        <v>34</v>
      </c>
      <c r="C329" t="s">
        <v>32</v>
      </c>
      <c r="D329">
        <v>70000</v>
      </c>
      <c r="E329">
        <v>0</v>
      </c>
      <c r="F329" t="s">
        <v>17</v>
      </c>
      <c r="G329" t="s">
        <v>14</v>
      </c>
      <c r="H329" t="b">
        <v>1</v>
      </c>
      <c r="I329">
        <v>2</v>
      </c>
      <c r="J329" t="s">
        <v>21</v>
      </c>
      <c r="K329" t="s">
        <v>30</v>
      </c>
      <c r="L329">
        <v>34</v>
      </c>
      <c r="M329" t="b">
        <v>1</v>
      </c>
      <c r="N329" t="s">
        <v>72</v>
      </c>
      <c r="O329" t="s">
        <v>60</v>
      </c>
      <c r="P329" t="s">
        <v>61</v>
      </c>
      <c r="Q329" t="s">
        <v>65</v>
      </c>
      <c r="R329" t="s">
        <v>66</v>
      </c>
      <c r="S329" t="s">
        <v>67</v>
      </c>
      <c r="T329">
        <v>4</v>
      </c>
      <c r="U329">
        <v>3</v>
      </c>
      <c r="V329">
        <v>3</v>
      </c>
      <c r="W329">
        <v>2</v>
      </c>
      <c r="X329" t="s">
        <v>63</v>
      </c>
      <c r="Y329" t="s">
        <v>76</v>
      </c>
      <c r="Z329">
        <v>1</v>
      </c>
      <c r="AA329">
        <v>0</v>
      </c>
    </row>
    <row r="330" spans="1:27" x14ac:dyDescent="0.25">
      <c r="A330">
        <v>16773</v>
      </c>
      <c r="B330" t="s">
        <v>31</v>
      </c>
      <c r="C330" t="s">
        <v>33</v>
      </c>
      <c r="D330">
        <v>60000</v>
      </c>
      <c r="E330">
        <v>1</v>
      </c>
      <c r="F330" t="s">
        <v>29</v>
      </c>
      <c r="G330" t="s">
        <v>14</v>
      </c>
      <c r="H330" t="b">
        <v>1</v>
      </c>
      <c r="I330">
        <v>0</v>
      </c>
      <c r="J330" t="s">
        <v>15</v>
      </c>
      <c r="K330" t="s">
        <v>30</v>
      </c>
      <c r="L330">
        <v>33</v>
      </c>
      <c r="M330" t="b">
        <v>0</v>
      </c>
      <c r="N330" t="s">
        <v>72</v>
      </c>
      <c r="O330" t="s">
        <v>60</v>
      </c>
      <c r="P330" t="s">
        <v>50</v>
      </c>
      <c r="Q330" t="s">
        <v>51</v>
      </c>
      <c r="R330" t="s">
        <v>52</v>
      </c>
      <c r="S330" t="s">
        <v>53</v>
      </c>
      <c r="T330">
        <v>1</v>
      </c>
      <c r="U330">
        <v>5</v>
      </c>
      <c r="V330">
        <v>3</v>
      </c>
      <c r="W330">
        <v>2</v>
      </c>
      <c r="X330" t="s">
        <v>54</v>
      </c>
      <c r="Y330" t="s">
        <v>74</v>
      </c>
      <c r="Z330">
        <v>0</v>
      </c>
      <c r="AA330">
        <v>1</v>
      </c>
    </row>
    <row r="331" spans="1:27" x14ac:dyDescent="0.25">
      <c r="A331">
        <v>16791</v>
      </c>
      <c r="B331" t="s">
        <v>34</v>
      </c>
      <c r="C331" t="s">
        <v>33</v>
      </c>
      <c r="D331">
        <v>60000</v>
      </c>
      <c r="E331">
        <v>5</v>
      </c>
      <c r="F331" t="s">
        <v>13</v>
      </c>
      <c r="G331" t="s">
        <v>26</v>
      </c>
      <c r="H331" t="b">
        <v>1</v>
      </c>
      <c r="I331">
        <v>3</v>
      </c>
      <c r="J331" t="s">
        <v>28</v>
      </c>
      <c r="K331" t="s">
        <v>30</v>
      </c>
      <c r="L331">
        <v>59</v>
      </c>
      <c r="M331" t="b">
        <v>1</v>
      </c>
      <c r="N331" t="s">
        <v>59</v>
      </c>
      <c r="O331" t="s">
        <v>60</v>
      </c>
      <c r="P331" t="s">
        <v>61</v>
      </c>
      <c r="Q331" t="s">
        <v>51</v>
      </c>
      <c r="R331" t="s">
        <v>57</v>
      </c>
      <c r="S331" t="s">
        <v>75</v>
      </c>
      <c r="T331">
        <v>5</v>
      </c>
      <c r="U331">
        <v>4</v>
      </c>
      <c r="V331">
        <v>3</v>
      </c>
      <c r="W331">
        <v>5</v>
      </c>
      <c r="X331" t="s">
        <v>63</v>
      </c>
      <c r="Y331" t="s">
        <v>64</v>
      </c>
      <c r="Z331">
        <v>1</v>
      </c>
      <c r="AA331">
        <v>0</v>
      </c>
    </row>
    <row r="332" spans="1:27" x14ac:dyDescent="0.25">
      <c r="A332">
        <v>16795</v>
      </c>
      <c r="B332" t="s">
        <v>31</v>
      </c>
      <c r="C332" t="s">
        <v>32</v>
      </c>
      <c r="D332">
        <v>70000</v>
      </c>
      <c r="E332">
        <v>4</v>
      </c>
      <c r="F332" t="s">
        <v>13</v>
      </c>
      <c r="G332" t="s">
        <v>26</v>
      </c>
      <c r="H332" t="b">
        <v>1</v>
      </c>
      <c r="I332">
        <v>1</v>
      </c>
      <c r="J332" t="s">
        <v>24</v>
      </c>
      <c r="K332" t="s">
        <v>30</v>
      </c>
      <c r="L332">
        <v>59</v>
      </c>
      <c r="M332" t="b">
        <v>0</v>
      </c>
      <c r="N332" t="s">
        <v>59</v>
      </c>
      <c r="O332" t="s">
        <v>60</v>
      </c>
      <c r="P332" t="s">
        <v>56</v>
      </c>
      <c r="Q332" t="s">
        <v>51</v>
      </c>
      <c r="R332" t="s">
        <v>57</v>
      </c>
      <c r="S332" t="s">
        <v>53</v>
      </c>
      <c r="T332">
        <v>2</v>
      </c>
      <c r="U332">
        <v>4</v>
      </c>
      <c r="V332">
        <v>3</v>
      </c>
      <c r="W332">
        <v>5</v>
      </c>
      <c r="X332" t="s">
        <v>58</v>
      </c>
      <c r="Y332" t="s">
        <v>64</v>
      </c>
      <c r="Z332">
        <v>0</v>
      </c>
      <c r="AA332">
        <v>1</v>
      </c>
    </row>
    <row r="333" spans="1:27" x14ac:dyDescent="0.25">
      <c r="A333">
        <v>16813</v>
      </c>
      <c r="B333" t="s">
        <v>31</v>
      </c>
      <c r="C333" t="s">
        <v>33</v>
      </c>
      <c r="D333">
        <v>60000</v>
      </c>
      <c r="E333">
        <v>2</v>
      </c>
      <c r="F333" t="s">
        <v>17</v>
      </c>
      <c r="G333" t="s">
        <v>19</v>
      </c>
      <c r="H333" t="b">
        <v>1</v>
      </c>
      <c r="I333">
        <v>2</v>
      </c>
      <c r="J333" t="s">
        <v>28</v>
      </c>
      <c r="K333" t="s">
        <v>30</v>
      </c>
      <c r="L333">
        <v>55</v>
      </c>
      <c r="M333" t="b">
        <v>0</v>
      </c>
      <c r="N333" t="s">
        <v>59</v>
      </c>
      <c r="O333" t="s">
        <v>60</v>
      </c>
      <c r="P333" t="s">
        <v>61</v>
      </c>
      <c r="Q333" t="s">
        <v>51</v>
      </c>
      <c r="R333" t="s">
        <v>52</v>
      </c>
      <c r="S333" t="s">
        <v>75</v>
      </c>
      <c r="T333">
        <v>5</v>
      </c>
      <c r="U333">
        <v>3</v>
      </c>
      <c r="V333">
        <v>3</v>
      </c>
      <c r="W333">
        <v>5</v>
      </c>
      <c r="X333" t="s">
        <v>63</v>
      </c>
      <c r="Y333" t="s">
        <v>64</v>
      </c>
      <c r="Z333">
        <v>0</v>
      </c>
      <c r="AA333">
        <v>1</v>
      </c>
    </row>
    <row r="334" spans="1:27" x14ac:dyDescent="0.25">
      <c r="A334">
        <v>16867</v>
      </c>
      <c r="B334" t="s">
        <v>34</v>
      </c>
      <c r="C334" t="s">
        <v>32</v>
      </c>
      <c r="D334">
        <v>130000</v>
      </c>
      <c r="E334">
        <v>1</v>
      </c>
      <c r="F334" t="s">
        <v>13</v>
      </c>
      <c r="G334" t="s">
        <v>26</v>
      </c>
      <c r="H334" t="b">
        <v>0</v>
      </c>
      <c r="I334">
        <v>3</v>
      </c>
      <c r="J334" t="s">
        <v>15</v>
      </c>
      <c r="K334" t="s">
        <v>30</v>
      </c>
      <c r="L334">
        <v>45</v>
      </c>
      <c r="M334" t="b">
        <v>1</v>
      </c>
      <c r="N334" t="s">
        <v>70</v>
      </c>
      <c r="O334" t="s">
        <v>73</v>
      </c>
      <c r="P334" t="s">
        <v>61</v>
      </c>
      <c r="Q334" t="s">
        <v>51</v>
      </c>
      <c r="R334" t="s">
        <v>52</v>
      </c>
      <c r="S334" t="s">
        <v>53</v>
      </c>
      <c r="T334">
        <v>1</v>
      </c>
      <c r="U334">
        <v>4</v>
      </c>
      <c r="V334">
        <v>4</v>
      </c>
      <c r="W334">
        <v>4</v>
      </c>
      <c r="X334" t="s">
        <v>63</v>
      </c>
      <c r="Y334" t="s">
        <v>55</v>
      </c>
      <c r="Z334">
        <v>1</v>
      </c>
      <c r="AA334">
        <v>0</v>
      </c>
    </row>
    <row r="335" spans="1:27" x14ac:dyDescent="0.25">
      <c r="A335">
        <v>16871</v>
      </c>
      <c r="B335" t="s">
        <v>31</v>
      </c>
      <c r="C335" t="s">
        <v>32</v>
      </c>
      <c r="D335">
        <v>90000</v>
      </c>
      <c r="E335">
        <v>2</v>
      </c>
      <c r="F335" t="s">
        <v>25</v>
      </c>
      <c r="G335" t="s">
        <v>19</v>
      </c>
      <c r="H335" t="b">
        <v>1</v>
      </c>
      <c r="I335">
        <v>1</v>
      </c>
      <c r="J335" t="s">
        <v>28</v>
      </c>
      <c r="K335" t="s">
        <v>30</v>
      </c>
      <c r="L335">
        <v>51</v>
      </c>
      <c r="M335" t="b">
        <v>1</v>
      </c>
      <c r="N335" t="s">
        <v>70</v>
      </c>
      <c r="O335" t="s">
        <v>60</v>
      </c>
      <c r="P335" t="s">
        <v>56</v>
      </c>
      <c r="Q335" t="s">
        <v>51</v>
      </c>
      <c r="R335" t="s">
        <v>52</v>
      </c>
      <c r="S335" t="s">
        <v>75</v>
      </c>
      <c r="T335">
        <v>5</v>
      </c>
      <c r="U335">
        <v>2</v>
      </c>
      <c r="V335">
        <v>3</v>
      </c>
      <c r="W335">
        <v>4</v>
      </c>
      <c r="X335" t="s">
        <v>68</v>
      </c>
      <c r="Y335" t="s">
        <v>55</v>
      </c>
      <c r="Z335">
        <v>1</v>
      </c>
      <c r="AA335">
        <v>0</v>
      </c>
    </row>
    <row r="336" spans="1:27" x14ac:dyDescent="0.25">
      <c r="A336">
        <v>16890</v>
      </c>
      <c r="B336" t="s">
        <v>31</v>
      </c>
      <c r="C336" t="s">
        <v>33</v>
      </c>
      <c r="D336">
        <v>60000</v>
      </c>
      <c r="E336">
        <v>3</v>
      </c>
      <c r="F336" t="s">
        <v>27</v>
      </c>
      <c r="G336" t="s">
        <v>14</v>
      </c>
      <c r="H336" t="b">
        <v>1</v>
      </c>
      <c r="I336">
        <v>2</v>
      </c>
      <c r="J336" t="s">
        <v>21</v>
      </c>
      <c r="K336" t="s">
        <v>30</v>
      </c>
      <c r="L336">
        <v>52</v>
      </c>
      <c r="M336" t="b">
        <v>1</v>
      </c>
      <c r="N336" t="s">
        <v>70</v>
      </c>
      <c r="O336" t="s">
        <v>60</v>
      </c>
      <c r="P336" t="s">
        <v>61</v>
      </c>
      <c r="Q336" t="s">
        <v>51</v>
      </c>
      <c r="R336" t="s">
        <v>57</v>
      </c>
      <c r="S336" t="s">
        <v>67</v>
      </c>
      <c r="T336">
        <v>4</v>
      </c>
      <c r="U336">
        <v>1</v>
      </c>
      <c r="V336">
        <v>3</v>
      </c>
      <c r="W336">
        <v>4</v>
      </c>
      <c r="X336" t="s">
        <v>63</v>
      </c>
      <c r="Y336" t="s">
        <v>55</v>
      </c>
      <c r="Z336">
        <v>1</v>
      </c>
      <c r="AA336">
        <v>0</v>
      </c>
    </row>
    <row r="337" spans="1:27" x14ac:dyDescent="0.25">
      <c r="A337">
        <v>16895</v>
      </c>
      <c r="B337" t="s">
        <v>31</v>
      </c>
      <c r="C337" t="s">
        <v>32</v>
      </c>
      <c r="D337">
        <v>40000</v>
      </c>
      <c r="E337">
        <v>3</v>
      </c>
      <c r="F337" t="s">
        <v>17</v>
      </c>
      <c r="G337" t="s">
        <v>19</v>
      </c>
      <c r="H337" t="b">
        <v>0</v>
      </c>
      <c r="I337">
        <v>2</v>
      </c>
      <c r="J337" t="s">
        <v>24</v>
      </c>
      <c r="K337" t="s">
        <v>30</v>
      </c>
      <c r="L337">
        <v>54</v>
      </c>
      <c r="M337" t="b">
        <v>1</v>
      </c>
      <c r="N337" t="s">
        <v>70</v>
      </c>
      <c r="O337" t="s">
        <v>49</v>
      </c>
      <c r="P337" t="s">
        <v>61</v>
      </c>
      <c r="Q337" t="s">
        <v>51</v>
      </c>
      <c r="R337" t="s">
        <v>57</v>
      </c>
      <c r="S337" t="s">
        <v>53</v>
      </c>
      <c r="T337">
        <v>2</v>
      </c>
      <c r="U337">
        <v>3</v>
      </c>
      <c r="V337">
        <v>2</v>
      </c>
      <c r="W337">
        <v>4</v>
      </c>
      <c r="X337" t="s">
        <v>63</v>
      </c>
      <c r="Y337" t="s">
        <v>55</v>
      </c>
      <c r="Z337">
        <v>1</v>
      </c>
      <c r="AA337">
        <v>0</v>
      </c>
    </row>
    <row r="338" spans="1:27" x14ac:dyDescent="0.25">
      <c r="A338">
        <v>16917</v>
      </c>
      <c r="B338" t="s">
        <v>31</v>
      </c>
      <c r="C338" t="s">
        <v>33</v>
      </c>
      <c r="D338">
        <v>120000</v>
      </c>
      <c r="E338">
        <v>1</v>
      </c>
      <c r="F338" t="s">
        <v>13</v>
      </c>
      <c r="G338" t="s">
        <v>26</v>
      </c>
      <c r="H338" t="b">
        <v>1</v>
      </c>
      <c r="I338">
        <v>4</v>
      </c>
      <c r="J338" t="s">
        <v>15</v>
      </c>
      <c r="K338" t="s">
        <v>30</v>
      </c>
      <c r="L338">
        <v>38</v>
      </c>
      <c r="M338" t="b">
        <v>0</v>
      </c>
      <c r="N338" t="s">
        <v>48</v>
      </c>
      <c r="O338" t="s">
        <v>73</v>
      </c>
      <c r="P338" t="s">
        <v>61</v>
      </c>
      <c r="Q338" t="s">
        <v>51</v>
      </c>
      <c r="R338" t="s">
        <v>52</v>
      </c>
      <c r="S338" t="s">
        <v>53</v>
      </c>
      <c r="T338">
        <v>1</v>
      </c>
      <c r="U338">
        <v>4</v>
      </c>
      <c r="V338">
        <v>4</v>
      </c>
      <c r="W338">
        <v>3</v>
      </c>
      <c r="X338" t="s">
        <v>63</v>
      </c>
      <c r="Y338" t="s">
        <v>55</v>
      </c>
      <c r="Z338">
        <v>0</v>
      </c>
      <c r="AA338">
        <v>1</v>
      </c>
    </row>
    <row r="339" spans="1:27" x14ac:dyDescent="0.25">
      <c r="A339">
        <v>17000</v>
      </c>
      <c r="B339" t="s">
        <v>34</v>
      </c>
      <c r="C339" t="s">
        <v>32</v>
      </c>
      <c r="D339">
        <v>70000</v>
      </c>
      <c r="E339">
        <v>4</v>
      </c>
      <c r="F339" t="s">
        <v>13</v>
      </c>
      <c r="G339" t="s">
        <v>14</v>
      </c>
      <c r="H339" t="b">
        <v>1</v>
      </c>
      <c r="I339">
        <v>2</v>
      </c>
      <c r="J339" t="s">
        <v>20</v>
      </c>
      <c r="K339" t="s">
        <v>30</v>
      </c>
      <c r="L339">
        <v>43</v>
      </c>
      <c r="M339" t="b">
        <v>1</v>
      </c>
      <c r="N339" t="s">
        <v>48</v>
      </c>
      <c r="O339" t="s">
        <v>60</v>
      </c>
      <c r="P339" t="s">
        <v>61</v>
      </c>
      <c r="Q339" t="s">
        <v>51</v>
      </c>
      <c r="R339" t="s">
        <v>57</v>
      </c>
      <c r="S339" t="s">
        <v>62</v>
      </c>
      <c r="T339">
        <v>3</v>
      </c>
      <c r="U339">
        <v>4</v>
      </c>
      <c r="V339">
        <v>3</v>
      </c>
      <c r="W339">
        <v>3</v>
      </c>
      <c r="X339" t="s">
        <v>63</v>
      </c>
      <c r="Y339" t="s">
        <v>55</v>
      </c>
      <c r="Z339">
        <v>1</v>
      </c>
      <c r="AA339">
        <v>0</v>
      </c>
    </row>
    <row r="340" spans="1:27" x14ac:dyDescent="0.25">
      <c r="A340">
        <v>17012</v>
      </c>
      <c r="B340" t="s">
        <v>31</v>
      </c>
      <c r="C340" t="s">
        <v>32</v>
      </c>
      <c r="D340">
        <v>60000</v>
      </c>
      <c r="E340">
        <v>3</v>
      </c>
      <c r="F340" t="s">
        <v>29</v>
      </c>
      <c r="G340" t="s">
        <v>19</v>
      </c>
      <c r="H340" t="b">
        <v>1</v>
      </c>
      <c r="I340">
        <v>0</v>
      </c>
      <c r="J340" t="s">
        <v>20</v>
      </c>
      <c r="K340" t="s">
        <v>30</v>
      </c>
      <c r="L340">
        <v>42</v>
      </c>
      <c r="M340" t="b">
        <v>1</v>
      </c>
      <c r="N340" t="s">
        <v>48</v>
      </c>
      <c r="O340" t="s">
        <v>60</v>
      </c>
      <c r="P340" t="s">
        <v>50</v>
      </c>
      <c r="Q340" t="s">
        <v>51</v>
      </c>
      <c r="R340" t="s">
        <v>57</v>
      </c>
      <c r="S340" t="s">
        <v>62</v>
      </c>
      <c r="T340">
        <v>3</v>
      </c>
      <c r="U340">
        <v>5</v>
      </c>
      <c r="V340">
        <v>3</v>
      </c>
      <c r="W340">
        <v>3</v>
      </c>
      <c r="X340" t="s">
        <v>54</v>
      </c>
      <c r="Y340" t="s">
        <v>55</v>
      </c>
      <c r="Z340">
        <v>1</v>
      </c>
      <c r="AA340">
        <v>0</v>
      </c>
    </row>
    <row r="341" spans="1:27" x14ac:dyDescent="0.25">
      <c r="A341">
        <v>17025</v>
      </c>
      <c r="B341" t="s">
        <v>34</v>
      </c>
      <c r="C341" t="s">
        <v>33</v>
      </c>
      <c r="D341">
        <v>50000</v>
      </c>
      <c r="E341">
        <v>0</v>
      </c>
      <c r="F341" t="s">
        <v>17</v>
      </c>
      <c r="G341" t="s">
        <v>14</v>
      </c>
      <c r="H341" t="b">
        <v>0</v>
      </c>
      <c r="I341">
        <v>1</v>
      </c>
      <c r="J341" t="s">
        <v>20</v>
      </c>
      <c r="K341" t="s">
        <v>30</v>
      </c>
      <c r="L341">
        <v>39</v>
      </c>
      <c r="M341" t="b">
        <v>1</v>
      </c>
      <c r="N341" t="s">
        <v>48</v>
      </c>
      <c r="O341" t="s">
        <v>49</v>
      </c>
      <c r="P341" t="s">
        <v>56</v>
      </c>
      <c r="Q341" t="s">
        <v>65</v>
      </c>
      <c r="R341" t="s">
        <v>66</v>
      </c>
      <c r="S341" t="s">
        <v>62</v>
      </c>
      <c r="T341">
        <v>3</v>
      </c>
      <c r="U341">
        <v>3</v>
      </c>
      <c r="V341">
        <v>2</v>
      </c>
      <c r="W341">
        <v>3</v>
      </c>
      <c r="X341" t="s">
        <v>58</v>
      </c>
      <c r="Y341" t="s">
        <v>69</v>
      </c>
      <c r="Z341">
        <v>1</v>
      </c>
      <c r="AA341">
        <v>0</v>
      </c>
    </row>
    <row r="342" spans="1:27" x14ac:dyDescent="0.25">
      <c r="A342">
        <v>17048</v>
      </c>
      <c r="B342" t="s">
        <v>34</v>
      </c>
      <c r="C342" t="s">
        <v>32</v>
      </c>
      <c r="D342">
        <v>90000</v>
      </c>
      <c r="E342">
        <v>1</v>
      </c>
      <c r="F342" t="s">
        <v>29</v>
      </c>
      <c r="G342" t="s">
        <v>26</v>
      </c>
      <c r="H342" t="b">
        <v>1</v>
      </c>
      <c r="I342">
        <v>0</v>
      </c>
      <c r="J342" t="s">
        <v>15</v>
      </c>
      <c r="K342" t="s">
        <v>22</v>
      </c>
      <c r="L342">
        <v>36</v>
      </c>
      <c r="M342" t="b">
        <v>1</v>
      </c>
      <c r="N342" t="s">
        <v>48</v>
      </c>
      <c r="O342" t="s">
        <v>60</v>
      </c>
      <c r="P342" t="s">
        <v>50</v>
      </c>
      <c r="Q342" t="s">
        <v>51</v>
      </c>
      <c r="R342" t="s">
        <v>52</v>
      </c>
      <c r="S342" t="s">
        <v>53</v>
      </c>
      <c r="T342">
        <v>1</v>
      </c>
      <c r="U342">
        <v>5</v>
      </c>
      <c r="V342">
        <v>3</v>
      </c>
      <c r="W342">
        <v>3</v>
      </c>
      <c r="X342" t="s">
        <v>54</v>
      </c>
      <c r="Y342" t="s">
        <v>55</v>
      </c>
      <c r="Z342">
        <v>1</v>
      </c>
      <c r="AA342">
        <v>0</v>
      </c>
    </row>
    <row r="343" spans="1:27" x14ac:dyDescent="0.25">
      <c r="A343">
        <v>17185</v>
      </c>
      <c r="B343" t="s">
        <v>31</v>
      </c>
      <c r="C343" t="s">
        <v>32</v>
      </c>
      <c r="D343">
        <v>170000</v>
      </c>
      <c r="E343">
        <v>4</v>
      </c>
      <c r="F343" t="s">
        <v>17</v>
      </c>
      <c r="G343" t="s">
        <v>19</v>
      </c>
      <c r="H343" t="b">
        <v>0</v>
      </c>
      <c r="I343">
        <v>3</v>
      </c>
      <c r="J343" t="s">
        <v>21</v>
      </c>
      <c r="K343" t="s">
        <v>16</v>
      </c>
      <c r="L343">
        <v>48</v>
      </c>
      <c r="M343" t="b">
        <v>1</v>
      </c>
      <c r="N343" t="s">
        <v>70</v>
      </c>
      <c r="O343" t="s">
        <v>73</v>
      </c>
      <c r="P343" t="s">
        <v>61</v>
      </c>
      <c r="Q343" t="s">
        <v>51</v>
      </c>
      <c r="R343" t="s">
        <v>57</v>
      </c>
      <c r="S343" t="s">
        <v>67</v>
      </c>
      <c r="T343">
        <v>4</v>
      </c>
      <c r="U343">
        <v>3</v>
      </c>
      <c r="V343">
        <v>4</v>
      </c>
      <c r="W343">
        <v>4</v>
      </c>
      <c r="X343" t="s">
        <v>63</v>
      </c>
      <c r="Y343" t="s">
        <v>55</v>
      </c>
      <c r="Z343">
        <v>1</v>
      </c>
      <c r="AA343">
        <v>0</v>
      </c>
    </row>
    <row r="344" spans="1:27" x14ac:dyDescent="0.25">
      <c r="A344">
        <v>17191</v>
      </c>
      <c r="B344" t="s">
        <v>34</v>
      </c>
      <c r="C344" t="s">
        <v>33</v>
      </c>
      <c r="D344">
        <v>130000</v>
      </c>
      <c r="E344">
        <v>3</v>
      </c>
      <c r="F344" t="s">
        <v>17</v>
      </c>
      <c r="G344" t="s">
        <v>19</v>
      </c>
      <c r="H344" t="b">
        <v>0</v>
      </c>
      <c r="I344">
        <v>3</v>
      </c>
      <c r="J344" t="s">
        <v>15</v>
      </c>
      <c r="K344" t="s">
        <v>16</v>
      </c>
      <c r="L344">
        <v>51</v>
      </c>
      <c r="M344" t="b">
        <v>1</v>
      </c>
      <c r="N344" t="s">
        <v>70</v>
      </c>
      <c r="O344" t="s">
        <v>73</v>
      </c>
      <c r="P344" t="s">
        <v>61</v>
      </c>
      <c r="Q344" t="s">
        <v>51</v>
      </c>
      <c r="R344" t="s">
        <v>57</v>
      </c>
      <c r="S344" t="s">
        <v>53</v>
      </c>
      <c r="T344">
        <v>1</v>
      </c>
      <c r="U344">
        <v>3</v>
      </c>
      <c r="V344">
        <v>4</v>
      </c>
      <c r="W344">
        <v>4</v>
      </c>
      <c r="X344" t="s">
        <v>63</v>
      </c>
      <c r="Y344" t="s">
        <v>55</v>
      </c>
      <c r="Z344">
        <v>1</v>
      </c>
      <c r="AA344">
        <v>0</v>
      </c>
    </row>
    <row r="345" spans="1:27" x14ac:dyDescent="0.25">
      <c r="A345">
        <v>17197</v>
      </c>
      <c r="B345" t="s">
        <v>34</v>
      </c>
      <c r="C345" t="s">
        <v>32</v>
      </c>
      <c r="D345">
        <v>90000</v>
      </c>
      <c r="E345">
        <v>5</v>
      </c>
      <c r="F345" t="s">
        <v>17</v>
      </c>
      <c r="G345" t="s">
        <v>19</v>
      </c>
      <c r="H345" t="b">
        <v>1</v>
      </c>
      <c r="I345">
        <v>2</v>
      </c>
      <c r="J345" t="s">
        <v>28</v>
      </c>
      <c r="K345" t="s">
        <v>16</v>
      </c>
      <c r="L345">
        <v>62</v>
      </c>
      <c r="M345" t="b">
        <v>0</v>
      </c>
      <c r="N345" t="s">
        <v>59</v>
      </c>
      <c r="O345" t="s">
        <v>60</v>
      </c>
      <c r="P345" t="s">
        <v>61</v>
      </c>
      <c r="Q345" t="s">
        <v>51</v>
      </c>
      <c r="R345" t="s">
        <v>57</v>
      </c>
      <c r="S345" t="s">
        <v>75</v>
      </c>
      <c r="T345">
        <v>5</v>
      </c>
      <c r="U345">
        <v>3</v>
      </c>
      <c r="V345">
        <v>3</v>
      </c>
      <c r="W345">
        <v>5</v>
      </c>
      <c r="X345" t="s">
        <v>63</v>
      </c>
      <c r="Y345" t="s">
        <v>64</v>
      </c>
      <c r="Z345">
        <v>0</v>
      </c>
      <c r="AA345">
        <v>1</v>
      </c>
    </row>
    <row r="346" spans="1:27" x14ac:dyDescent="0.25">
      <c r="A346">
        <v>17203</v>
      </c>
      <c r="B346" t="s">
        <v>31</v>
      </c>
      <c r="C346" t="s">
        <v>32</v>
      </c>
      <c r="D346">
        <v>130000</v>
      </c>
      <c r="E346">
        <v>4</v>
      </c>
      <c r="F346" t="s">
        <v>17</v>
      </c>
      <c r="G346" t="s">
        <v>19</v>
      </c>
      <c r="H346" t="b">
        <v>1</v>
      </c>
      <c r="I346">
        <v>4</v>
      </c>
      <c r="J346" t="s">
        <v>21</v>
      </c>
      <c r="K346" t="s">
        <v>16</v>
      </c>
      <c r="L346">
        <v>61</v>
      </c>
      <c r="M346" t="b">
        <v>1</v>
      </c>
      <c r="N346" t="s">
        <v>59</v>
      </c>
      <c r="O346" t="s">
        <v>73</v>
      </c>
      <c r="P346" t="s">
        <v>61</v>
      </c>
      <c r="Q346" t="s">
        <v>51</v>
      </c>
      <c r="R346" t="s">
        <v>57</v>
      </c>
      <c r="S346" t="s">
        <v>67</v>
      </c>
      <c r="T346">
        <v>4</v>
      </c>
      <c r="U346">
        <v>3</v>
      </c>
      <c r="V346">
        <v>4</v>
      </c>
      <c r="W346">
        <v>5</v>
      </c>
      <c r="X346" t="s">
        <v>63</v>
      </c>
      <c r="Y346" t="s">
        <v>64</v>
      </c>
      <c r="Z346">
        <v>1</v>
      </c>
      <c r="AA346">
        <v>0</v>
      </c>
    </row>
    <row r="347" spans="1:27" x14ac:dyDescent="0.25">
      <c r="A347">
        <v>17230</v>
      </c>
      <c r="B347" t="s">
        <v>31</v>
      </c>
      <c r="C347" t="s">
        <v>33</v>
      </c>
      <c r="D347">
        <v>80000</v>
      </c>
      <c r="E347">
        <v>0</v>
      </c>
      <c r="F347" t="s">
        <v>13</v>
      </c>
      <c r="G347" t="s">
        <v>19</v>
      </c>
      <c r="H347" t="b">
        <v>1</v>
      </c>
      <c r="I347">
        <v>3</v>
      </c>
      <c r="J347" t="s">
        <v>28</v>
      </c>
      <c r="K347" t="s">
        <v>22</v>
      </c>
      <c r="L347">
        <v>30</v>
      </c>
      <c r="M347" t="b">
        <v>0</v>
      </c>
      <c r="N347" t="s">
        <v>72</v>
      </c>
      <c r="O347" t="s">
        <v>60</v>
      </c>
      <c r="P347" t="s">
        <v>61</v>
      </c>
      <c r="Q347" t="s">
        <v>65</v>
      </c>
      <c r="R347" t="s">
        <v>66</v>
      </c>
      <c r="S347" t="s">
        <v>75</v>
      </c>
      <c r="T347">
        <v>5</v>
      </c>
      <c r="U347">
        <v>4</v>
      </c>
      <c r="V347">
        <v>3</v>
      </c>
      <c r="W347">
        <v>2</v>
      </c>
      <c r="X347" t="s">
        <v>63</v>
      </c>
      <c r="Y347" t="s">
        <v>76</v>
      </c>
      <c r="Z347">
        <v>0</v>
      </c>
      <c r="AA347">
        <v>1</v>
      </c>
    </row>
    <row r="348" spans="1:27" x14ac:dyDescent="0.25">
      <c r="A348">
        <v>17238</v>
      </c>
      <c r="B348" t="s">
        <v>34</v>
      </c>
      <c r="C348" t="s">
        <v>33</v>
      </c>
      <c r="D348">
        <v>80000</v>
      </c>
      <c r="E348">
        <v>0</v>
      </c>
      <c r="F348" t="s">
        <v>13</v>
      </c>
      <c r="G348" t="s">
        <v>19</v>
      </c>
      <c r="H348" t="b">
        <v>1</v>
      </c>
      <c r="I348">
        <v>3</v>
      </c>
      <c r="J348" t="s">
        <v>28</v>
      </c>
      <c r="K348" t="s">
        <v>22</v>
      </c>
      <c r="L348">
        <v>32</v>
      </c>
      <c r="M348" t="b">
        <v>0</v>
      </c>
      <c r="N348" t="s">
        <v>72</v>
      </c>
      <c r="O348" t="s">
        <v>60</v>
      </c>
      <c r="P348" t="s">
        <v>61</v>
      </c>
      <c r="Q348" t="s">
        <v>65</v>
      </c>
      <c r="R348" t="s">
        <v>66</v>
      </c>
      <c r="S348" t="s">
        <v>75</v>
      </c>
      <c r="T348">
        <v>5</v>
      </c>
      <c r="U348">
        <v>4</v>
      </c>
      <c r="V348">
        <v>3</v>
      </c>
      <c r="W348">
        <v>2</v>
      </c>
      <c r="X348" t="s">
        <v>63</v>
      </c>
      <c r="Y348" t="s">
        <v>76</v>
      </c>
      <c r="Z348">
        <v>0</v>
      </c>
      <c r="AA348">
        <v>1</v>
      </c>
    </row>
    <row r="349" spans="1:27" x14ac:dyDescent="0.25">
      <c r="A349">
        <v>17260</v>
      </c>
      <c r="B349" t="s">
        <v>31</v>
      </c>
      <c r="C349" t="s">
        <v>33</v>
      </c>
      <c r="D349">
        <v>90000</v>
      </c>
      <c r="E349">
        <v>5</v>
      </c>
      <c r="F349" t="s">
        <v>17</v>
      </c>
      <c r="G349" t="s">
        <v>19</v>
      </c>
      <c r="H349" t="b">
        <v>1</v>
      </c>
      <c r="I349">
        <v>3</v>
      </c>
      <c r="J349" t="s">
        <v>15</v>
      </c>
      <c r="K349" t="s">
        <v>30</v>
      </c>
      <c r="L349">
        <v>41</v>
      </c>
      <c r="M349" t="b">
        <v>0</v>
      </c>
      <c r="N349" t="s">
        <v>48</v>
      </c>
      <c r="O349" t="s">
        <v>60</v>
      </c>
      <c r="P349" t="s">
        <v>61</v>
      </c>
      <c r="Q349" t="s">
        <v>51</v>
      </c>
      <c r="R349" t="s">
        <v>57</v>
      </c>
      <c r="S349" t="s">
        <v>53</v>
      </c>
      <c r="T349">
        <v>1</v>
      </c>
      <c r="U349">
        <v>3</v>
      </c>
      <c r="V349">
        <v>3</v>
      </c>
      <c r="W349">
        <v>3</v>
      </c>
      <c r="X349" t="s">
        <v>63</v>
      </c>
      <c r="Y349" t="s">
        <v>55</v>
      </c>
      <c r="Z349">
        <v>0</v>
      </c>
      <c r="AA349">
        <v>1</v>
      </c>
    </row>
    <row r="350" spans="1:27" x14ac:dyDescent="0.25">
      <c r="A350">
        <v>17269</v>
      </c>
      <c r="B350" t="s">
        <v>34</v>
      </c>
      <c r="C350" t="s">
        <v>33</v>
      </c>
      <c r="D350">
        <v>60000</v>
      </c>
      <c r="E350">
        <v>3</v>
      </c>
      <c r="F350" t="s">
        <v>13</v>
      </c>
      <c r="G350" t="s">
        <v>19</v>
      </c>
      <c r="H350" t="b">
        <v>0</v>
      </c>
      <c r="I350">
        <v>0</v>
      </c>
      <c r="J350" t="s">
        <v>15</v>
      </c>
      <c r="K350" t="s">
        <v>30</v>
      </c>
      <c r="L350">
        <v>47</v>
      </c>
      <c r="M350" t="b">
        <v>1</v>
      </c>
      <c r="N350" t="s">
        <v>70</v>
      </c>
      <c r="O350" t="s">
        <v>60</v>
      </c>
      <c r="P350" t="s">
        <v>50</v>
      </c>
      <c r="Q350" t="s">
        <v>51</v>
      </c>
      <c r="R350" t="s">
        <v>57</v>
      </c>
      <c r="S350" t="s">
        <v>53</v>
      </c>
      <c r="T350">
        <v>1</v>
      </c>
      <c r="U350">
        <v>4</v>
      </c>
      <c r="V350">
        <v>3</v>
      </c>
      <c r="W350">
        <v>4</v>
      </c>
      <c r="X350" t="s">
        <v>54</v>
      </c>
      <c r="Y350" t="s">
        <v>55</v>
      </c>
      <c r="Z350">
        <v>1</v>
      </c>
      <c r="AA350">
        <v>0</v>
      </c>
    </row>
    <row r="351" spans="1:27" x14ac:dyDescent="0.25">
      <c r="A351">
        <v>17310</v>
      </c>
      <c r="B351" t="s">
        <v>31</v>
      </c>
      <c r="C351" t="s">
        <v>33</v>
      </c>
      <c r="D351">
        <v>60000</v>
      </c>
      <c r="E351">
        <v>1</v>
      </c>
      <c r="F351" t="s">
        <v>17</v>
      </c>
      <c r="G351" t="s">
        <v>14</v>
      </c>
      <c r="H351" t="b">
        <v>1</v>
      </c>
      <c r="I351">
        <v>1</v>
      </c>
      <c r="J351" t="s">
        <v>15</v>
      </c>
      <c r="K351" t="s">
        <v>22</v>
      </c>
      <c r="L351">
        <v>45</v>
      </c>
      <c r="M351" t="b">
        <v>1</v>
      </c>
      <c r="N351" t="s">
        <v>70</v>
      </c>
      <c r="O351" t="s">
        <v>60</v>
      </c>
      <c r="P351" t="s">
        <v>56</v>
      </c>
      <c r="Q351" t="s">
        <v>51</v>
      </c>
      <c r="R351" t="s">
        <v>52</v>
      </c>
      <c r="S351" t="s">
        <v>53</v>
      </c>
      <c r="T351">
        <v>1</v>
      </c>
      <c r="U351">
        <v>3</v>
      </c>
      <c r="V351">
        <v>3</v>
      </c>
      <c r="W351">
        <v>4</v>
      </c>
      <c r="X351" t="s">
        <v>58</v>
      </c>
      <c r="Y351" t="s">
        <v>55</v>
      </c>
      <c r="Z351">
        <v>1</v>
      </c>
      <c r="AA351">
        <v>0</v>
      </c>
    </row>
    <row r="352" spans="1:27" x14ac:dyDescent="0.25">
      <c r="A352">
        <v>17319</v>
      </c>
      <c r="B352" t="s">
        <v>34</v>
      </c>
      <c r="C352" t="s">
        <v>32</v>
      </c>
      <c r="D352">
        <v>70000</v>
      </c>
      <c r="E352">
        <v>0</v>
      </c>
      <c r="F352" t="s">
        <v>13</v>
      </c>
      <c r="G352" t="s">
        <v>19</v>
      </c>
      <c r="H352" t="b">
        <v>0</v>
      </c>
      <c r="I352">
        <v>1</v>
      </c>
      <c r="J352" t="s">
        <v>21</v>
      </c>
      <c r="K352" t="s">
        <v>22</v>
      </c>
      <c r="L352">
        <v>42</v>
      </c>
      <c r="M352" t="b">
        <v>0</v>
      </c>
      <c r="N352" t="s">
        <v>48</v>
      </c>
      <c r="O352" t="s">
        <v>60</v>
      </c>
      <c r="P352" t="s">
        <v>56</v>
      </c>
      <c r="Q352" t="s">
        <v>65</v>
      </c>
      <c r="R352" t="s">
        <v>66</v>
      </c>
      <c r="S352" t="s">
        <v>67</v>
      </c>
      <c r="T352">
        <v>4</v>
      </c>
      <c r="U352">
        <v>4</v>
      </c>
      <c r="V352">
        <v>3</v>
      </c>
      <c r="W352">
        <v>3</v>
      </c>
      <c r="X352" t="s">
        <v>68</v>
      </c>
      <c r="Y352" t="s">
        <v>69</v>
      </c>
      <c r="Z352">
        <v>0</v>
      </c>
      <c r="AA352">
        <v>1</v>
      </c>
    </row>
    <row r="353" spans="1:27" x14ac:dyDescent="0.25">
      <c r="A353">
        <v>17324</v>
      </c>
      <c r="B353" t="s">
        <v>31</v>
      </c>
      <c r="C353" t="s">
        <v>32</v>
      </c>
      <c r="D353">
        <v>100000</v>
      </c>
      <c r="E353">
        <v>4</v>
      </c>
      <c r="F353" t="s">
        <v>13</v>
      </c>
      <c r="G353" t="s">
        <v>19</v>
      </c>
      <c r="H353" t="b">
        <v>1</v>
      </c>
      <c r="I353">
        <v>1</v>
      </c>
      <c r="J353" t="s">
        <v>28</v>
      </c>
      <c r="K353" t="s">
        <v>22</v>
      </c>
      <c r="L353">
        <v>46</v>
      </c>
      <c r="M353" t="b">
        <v>0</v>
      </c>
      <c r="N353" t="s">
        <v>70</v>
      </c>
      <c r="O353" t="s">
        <v>73</v>
      </c>
      <c r="P353" t="s">
        <v>56</v>
      </c>
      <c r="Q353" t="s">
        <v>51</v>
      </c>
      <c r="R353" t="s">
        <v>57</v>
      </c>
      <c r="S353" t="s">
        <v>75</v>
      </c>
      <c r="T353">
        <v>5</v>
      </c>
      <c r="U353">
        <v>4</v>
      </c>
      <c r="V353">
        <v>4</v>
      </c>
      <c r="W353">
        <v>4</v>
      </c>
      <c r="X353" t="s">
        <v>68</v>
      </c>
      <c r="Y353" t="s">
        <v>55</v>
      </c>
      <c r="Z353">
        <v>0</v>
      </c>
      <c r="AA353">
        <v>1</v>
      </c>
    </row>
    <row r="354" spans="1:27" x14ac:dyDescent="0.25">
      <c r="A354">
        <v>17337</v>
      </c>
      <c r="B354" t="s">
        <v>34</v>
      </c>
      <c r="C354" t="s">
        <v>33</v>
      </c>
      <c r="D354">
        <v>40000</v>
      </c>
      <c r="E354">
        <v>0</v>
      </c>
      <c r="F354" t="s">
        <v>25</v>
      </c>
      <c r="G354" t="s">
        <v>14</v>
      </c>
      <c r="H354" t="b">
        <v>1</v>
      </c>
      <c r="I354">
        <v>1</v>
      </c>
      <c r="J354" t="s">
        <v>21</v>
      </c>
      <c r="K354" t="s">
        <v>30</v>
      </c>
      <c r="L354">
        <v>31</v>
      </c>
      <c r="M354" t="b">
        <v>0</v>
      </c>
      <c r="N354" t="s">
        <v>72</v>
      </c>
      <c r="O354" t="s">
        <v>49</v>
      </c>
      <c r="P354" t="s">
        <v>56</v>
      </c>
      <c r="Q354" t="s">
        <v>65</v>
      </c>
      <c r="R354" t="s">
        <v>66</v>
      </c>
      <c r="S354" t="s">
        <v>67</v>
      </c>
      <c r="T354">
        <v>4</v>
      </c>
      <c r="U354">
        <v>2</v>
      </c>
      <c r="V354">
        <v>2</v>
      </c>
      <c r="W354">
        <v>2</v>
      </c>
      <c r="X354" t="s">
        <v>68</v>
      </c>
      <c r="Y354" t="s">
        <v>76</v>
      </c>
      <c r="Z354">
        <v>0</v>
      </c>
      <c r="AA354">
        <v>1</v>
      </c>
    </row>
    <row r="355" spans="1:27" x14ac:dyDescent="0.25">
      <c r="A355">
        <v>17352</v>
      </c>
      <c r="B355" t="s">
        <v>31</v>
      </c>
      <c r="C355" t="s">
        <v>33</v>
      </c>
      <c r="D355">
        <v>50000</v>
      </c>
      <c r="E355">
        <v>2</v>
      </c>
      <c r="F355" t="s">
        <v>29</v>
      </c>
      <c r="G355" t="s">
        <v>26</v>
      </c>
      <c r="H355" t="b">
        <v>1</v>
      </c>
      <c r="I355">
        <v>1</v>
      </c>
      <c r="J355" t="s">
        <v>21</v>
      </c>
      <c r="K355" t="s">
        <v>22</v>
      </c>
      <c r="L355">
        <v>64</v>
      </c>
      <c r="M355" t="b">
        <v>1</v>
      </c>
      <c r="N355" t="s">
        <v>59</v>
      </c>
      <c r="O355" t="s">
        <v>49</v>
      </c>
      <c r="P355" t="s">
        <v>56</v>
      </c>
      <c r="Q355" t="s">
        <v>51</v>
      </c>
      <c r="R355" t="s">
        <v>52</v>
      </c>
      <c r="S355" t="s">
        <v>67</v>
      </c>
      <c r="T355">
        <v>4</v>
      </c>
      <c r="U355">
        <v>5</v>
      </c>
      <c r="V355">
        <v>2</v>
      </c>
      <c r="W355">
        <v>5</v>
      </c>
      <c r="X355" t="s">
        <v>68</v>
      </c>
      <c r="Y355" t="s">
        <v>64</v>
      </c>
      <c r="Z355">
        <v>1</v>
      </c>
      <c r="AA355">
        <v>0</v>
      </c>
    </row>
    <row r="356" spans="1:27" x14ac:dyDescent="0.25">
      <c r="A356">
        <v>17369</v>
      </c>
      <c r="B356" t="s">
        <v>34</v>
      </c>
      <c r="C356" t="s">
        <v>33</v>
      </c>
      <c r="D356">
        <v>30000</v>
      </c>
      <c r="E356">
        <v>0</v>
      </c>
      <c r="F356" t="s">
        <v>17</v>
      </c>
      <c r="G356" t="s">
        <v>14</v>
      </c>
      <c r="H356" t="b">
        <v>1</v>
      </c>
      <c r="I356">
        <v>1</v>
      </c>
      <c r="J356" t="s">
        <v>21</v>
      </c>
      <c r="K356" t="s">
        <v>30</v>
      </c>
      <c r="L356">
        <v>27</v>
      </c>
      <c r="M356" t="b">
        <v>0</v>
      </c>
      <c r="N356" t="s">
        <v>72</v>
      </c>
      <c r="O356" t="s">
        <v>49</v>
      </c>
      <c r="P356" t="s">
        <v>56</v>
      </c>
      <c r="Q356" t="s">
        <v>65</v>
      </c>
      <c r="R356" t="s">
        <v>66</v>
      </c>
      <c r="S356" t="s">
        <v>67</v>
      </c>
      <c r="T356">
        <v>4</v>
      </c>
      <c r="U356">
        <v>3</v>
      </c>
      <c r="V356">
        <v>2</v>
      </c>
      <c r="W356">
        <v>2</v>
      </c>
      <c r="X356" t="s">
        <v>68</v>
      </c>
      <c r="Y356" t="s">
        <v>76</v>
      </c>
      <c r="Z356">
        <v>0</v>
      </c>
      <c r="AA356">
        <v>1</v>
      </c>
    </row>
    <row r="357" spans="1:27" x14ac:dyDescent="0.25">
      <c r="A357">
        <v>17436</v>
      </c>
      <c r="B357" t="s">
        <v>31</v>
      </c>
      <c r="C357" t="s">
        <v>33</v>
      </c>
      <c r="D357">
        <v>60000</v>
      </c>
      <c r="E357">
        <v>2</v>
      </c>
      <c r="F357" t="s">
        <v>25</v>
      </c>
      <c r="G357" t="s">
        <v>19</v>
      </c>
      <c r="H357" t="b">
        <v>0</v>
      </c>
      <c r="I357">
        <v>2</v>
      </c>
      <c r="J357" t="s">
        <v>24</v>
      </c>
      <c r="K357" t="s">
        <v>30</v>
      </c>
      <c r="L357">
        <v>51</v>
      </c>
      <c r="M357" t="b">
        <v>0</v>
      </c>
      <c r="N357" t="s">
        <v>70</v>
      </c>
      <c r="O357" t="s">
        <v>60</v>
      </c>
      <c r="P357" t="s">
        <v>61</v>
      </c>
      <c r="Q357" t="s">
        <v>51</v>
      </c>
      <c r="R357" t="s">
        <v>52</v>
      </c>
      <c r="S357" t="s">
        <v>53</v>
      </c>
      <c r="T357">
        <v>2</v>
      </c>
      <c r="U357">
        <v>2</v>
      </c>
      <c r="V357">
        <v>3</v>
      </c>
      <c r="W357">
        <v>4</v>
      </c>
      <c r="X357" t="s">
        <v>63</v>
      </c>
      <c r="Y357" t="s">
        <v>55</v>
      </c>
      <c r="Z357">
        <v>0</v>
      </c>
      <c r="AA357">
        <v>1</v>
      </c>
    </row>
    <row r="358" spans="1:27" x14ac:dyDescent="0.25">
      <c r="A358">
        <v>17450</v>
      </c>
      <c r="B358" t="s">
        <v>31</v>
      </c>
      <c r="C358" t="s">
        <v>33</v>
      </c>
      <c r="D358">
        <v>80000</v>
      </c>
      <c r="E358">
        <v>5</v>
      </c>
      <c r="F358" t="s">
        <v>17</v>
      </c>
      <c r="G358" t="s">
        <v>19</v>
      </c>
      <c r="H358" t="b">
        <v>1</v>
      </c>
      <c r="I358">
        <v>3</v>
      </c>
      <c r="J358" t="s">
        <v>21</v>
      </c>
      <c r="K358" t="s">
        <v>30</v>
      </c>
      <c r="L358">
        <v>45</v>
      </c>
      <c r="M358" t="b">
        <v>0</v>
      </c>
      <c r="N358" t="s">
        <v>70</v>
      </c>
      <c r="O358" t="s">
        <v>60</v>
      </c>
      <c r="P358" t="s">
        <v>61</v>
      </c>
      <c r="Q358" t="s">
        <v>51</v>
      </c>
      <c r="R358" t="s">
        <v>57</v>
      </c>
      <c r="S358" t="s">
        <v>67</v>
      </c>
      <c r="T358">
        <v>4</v>
      </c>
      <c r="U358">
        <v>3</v>
      </c>
      <c r="V358">
        <v>3</v>
      </c>
      <c r="W358">
        <v>4</v>
      </c>
      <c r="X358" t="s">
        <v>63</v>
      </c>
      <c r="Y358" t="s">
        <v>55</v>
      </c>
      <c r="Z358">
        <v>0</v>
      </c>
      <c r="AA358">
        <v>1</v>
      </c>
    </row>
    <row r="359" spans="1:27" x14ac:dyDescent="0.25">
      <c r="A359">
        <v>17458</v>
      </c>
      <c r="B359" t="s">
        <v>34</v>
      </c>
      <c r="C359" t="s">
        <v>33</v>
      </c>
      <c r="D359">
        <v>70000</v>
      </c>
      <c r="E359">
        <v>3</v>
      </c>
      <c r="F359" t="s">
        <v>25</v>
      </c>
      <c r="G359" t="s">
        <v>19</v>
      </c>
      <c r="H359" t="b">
        <v>1</v>
      </c>
      <c r="I359">
        <v>0</v>
      </c>
      <c r="J359" t="s">
        <v>21</v>
      </c>
      <c r="K359" t="s">
        <v>30</v>
      </c>
      <c r="L359">
        <v>52</v>
      </c>
      <c r="M359" t="b">
        <v>1</v>
      </c>
      <c r="N359" t="s">
        <v>70</v>
      </c>
      <c r="O359" t="s">
        <v>60</v>
      </c>
      <c r="P359" t="s">
        <v>50</v>
      </c>
      <c r="Q359" t="s">
        <v>51</v>
      </c>
      <c r="R359" t="s">
        <v>57</v>
      </c>
      <c r="S359" t="s">
        <v>67</v>
      </c>
      <c r="T359">
        <v>4</v>
      </c>
      <c r="U359">
        <v>2</v>
      </c>
      <c r="V359">
        <v>3</v>
      </c>
      <c r="W359">
        <v>4</v>
      </c>
      <c r="X359" t="s">
        <v>78</v>
      </c>
      <c r="Y359" t="s">
        <v>55</v>
      </c>
      <c r="Z359">
        <v>1</v>
      </c>
      <c r="AA359">
        <v>0</v>
      </c>
    </row>
    <row r="360" spans="1:27" x14ac:dyDescent="0.25">
      <c r="A360">
        <v>17462</v>
      </c>
      <c r="B360" t="s">
        <v>31</v>
      </c>
      <c r="C360" t="s">
        <v>33</v>
      </c>
      <c r="D360">
        <v>70000</v>
      </c>
      <c r="E360">
        <v>3</v>
      </c>
      <c r="F360" t="s">
        <v>29</v>
      </c>
      <c r="G360" t="s">
        <v>26</v>
      </c>
      <c r="H360" t="b">
        <v>1</v>
      </c>
      <c r="I360">
        <v>2</v>
      </c>
      <c r="J360" t="s">
        <v>21</v>
      </c>
      <c r="K360" t="s">
        <v>30</v>
      </c>
      <c r="L360">
        <v>53</v>
      </c>
      <c r="M360" t="b">
        <v>1</v>
      </c>
      <c r="N360" t="s">
        <v>70</v>
      </c>
      <c r="O360" t="s">
        <v>60</v>
      </c>
      <c r="P360" t="s">
        <v>61</v>
      </c>
      <c r="Q360" t="s">
        <v>51</v>
      </c>
      <c r="R360" t="s">
        <v>57</v>
      </c>
      <c r="S360" t="s">
        <v>67</v>
      </c>
      <c r="T360">
        <v>4</v>
      </c>
      <c r="U360">
        <v>5</v>
      </c>
      <c r="V360">
        <v>3</v>
      </c>
      <c r="W360">
        <v>4</v>
      </c>
      <c r="X360" t="s">
        <v>63</v>
      </c>
      <c r="Y360" t="s">
        <v>55</v>
      </c>
      <c r="Z360">
        <v>1</v>
      </c>
      <c r="AA360">
        <v>0</v>
      </c>
    </row>
    <row r="361" spans="1:27" x14ac:dyDescent="0.25">
      <c r="A361">
        <v>17471</v>
      </c>
      <c r="B361" t="s">
        <v>34</v>
      </c>
      <c r="C361" t="s">
        <v>32</v>
      </c>
      <c r="D361">
        <v>80000</v>
      </c>
      <c r="E361">
        <v>4</v>
      </c>
      <c r="F361" t="s">
        <v>29</v>
      </c>
      <c r="G361" t="s">
        <v>26</v>
      </c>
      <c r="H361" t="b">
        <v>1</v>
      </c>
      <c r="I361">
        <v>2</v>
      </c>
      <c r="J361" t="s">
        <v>21</v>
      </c>
      <c r="K361" t="s">
        <v>30</v>
      </c>
      <c r="L361">
        <v>67</v>
      </c>
      <c r="M361" t="b">
        <v>0</v>
      </c>
      <c r="N361" t="s">
        <v>77</v>
      </c>
      <c r="O361" t="s">
        <v>60</v>
      </c>
      <c r="P361" t="s">
        <v>61</v>
      </c>
      <c r="Q361" t="s">
        <v>51</v>
      </c>
      <c r="R361" t="s">
        <v>57</v>
      </c>
      <c r="S361" t="s">
        <v>67</v>
      </c>
      <c r="T361">
        <v>4</v>
      </c>
      <c r="U361">
        <v>5</v>
      </c>
      <c r="V361">
        <v>3</v>
      </c>
      <c r="W361">
        <v>6</v>
      </c>
      <c r="X361" t="s">
        <v>63</v>
      </c>
      <c r="Y361" t="s">
        <v>64</v>
      </c>
      <c r="Z361">
        <v>0</v>
      </c>
      <c r="AA361">
        <v>1</v>
      </c>
    </row>
    <row r="362" spans="1:27" x14ac:dyDescent="0.25">
      <c r="A362">
        <v>17482</v>
      </c>
      <c r="B362" t="s">
        <v>34</v>
      </c>
      <c r="C362" t="s">
        <v>32</v>
      </c>
      <c r="D362">
        <v>40000</v>
      </c>
      <c r="E362">
        <v>0</v>
      </c>
      <c r="F362" t="s">
        <v>27</v>
      </c>
      <c r="G362" t="s">
        <v>18</v>
      </c>
      <c r="H362" t="b">
        <v>1</v>
      </c>
      <c r="I362">
        <v>2</v>
      </c>
      <c r="J362" t="s">
        <v>21</v>
      </c>
      <c r="K362" t="s">
        <v>30</v>
      </c>
      <c r="L362">
        <v>29</v>
      </c>
      <c r="M362" t="b">
        <v>0</v>
      </c>
      <c r="N362" t="s">
        <v>72</v>
      </c>
      <c r="O362" t="s">
        <v>49</v>
      </c>
      <c r="P362" t="s">
        <v>61</v>
      </c>
      <c r="Q362" t="s">
        <v>65</v>
      </c>
      <c r="R362" t="s">
        <v>66</v>
      </c>
      <c r="S362" t="s">
        <v>67</v>
      </c>
      <c r="T362">
        <v>4</v>
      </c>
      <c r="U362">
        <v>1</v>
      </c>
      <c r="V362">
        <v>2</v>
      </c>
      <c r="W362">
        <v>2</v>
      </c>
      <c r="X362" t="s">
        <v>63</v>
      </c>
      <c r="Y362" t="s">
        <v>76</v>
      </c>
      <c r="Z362">
        <v>0</v>
      </c>
      <c r="AA362">
        <v>1</v>
      </c>
    </row>
    <row r="363" spans="1:27" x14ac:dyDescent="0.25">
      <c r="A363">
        <v>17504</v>
      </c>
      <c r="B363" t="s">
        <v>34</v>
      </c>
      <c r="C363" t="s">
        <v>32</v>
      </c>
      <c r="D363">
        <v>80000</v>
      </c>
      <c r="E363">
        <v>2</v>
      </c>
      <c r="F363" t="s">
        <v>17</v>
      </c>
      <c r="G363" t="s">
        <v>14</v>
      </c>
      <c r="H363" t="b">
        <v>1</v>
      </c>
      <c r="I363">
        <v>2</v>
      </c>
      <c r="J363" t="s">
        <v>21</v>
      </c>
      <c r="K363" t="s">
        <v>22</v>
      </c>
      <c r="L363">
        <v>52</v>
      </c>
      <c r="M363" t="b">
        <v>1</v>
      </c>
      <c r="N363" t="s">
        <v>70</v>
      </c>
      <c r="O363" t="s">
        <v>60</v>
      </c>
      <c r="P363" t="s">
        <v>61</v>
      </c>
      <c r="Q363" t="s">
        <v>51</v>
      </c>
      <c r="R363" t="s">
        <v>52</v>
      </c>
      <c r="S363" t="s">
        <v>67</v>
      </c>
      <c r="T363">
        <v>4</v>
      </c>
      <c r="U363">
        <v>3</v>
      </c>
      <c r="V363">
        <v>3</v>
      </c>
      <c r="W363">
        <v>4</v>
      </c>
      <c r="X363" t="s">
        <v>63</v>
      </c>
      <c r="Y363" t="s">
        <v>55</v>
      </c>
      <c r="Z363">
        <v>1</v>
      </c>
      <c r="AA363">
        <v>0</v>
      </c>
    </row>
    <row r="364" spans="1:27" x14ac:dyDescent="0.25">
      <c r="A364">
        <v>17519</v>
      </c>
      <c r="B364" t="s">
        <v>31</v>
      </c>
      <c r="C364" t="s">
        <v>32</v>
      </c>
      <c r="D364">
        <v>60000</v>
      </c>
      <c r="E364">
        <v>0</v>
      </c>
      <c r="F364" t="s">
        <v>17</v>
      </c>
      <c r="G364" t="s">
        <v>19</v>
      </c>
      <c r="H364" t="b">
        <v>1</v>
      </c>
      <c r="I364">
        <v>2</v>
      </c>
      <c r="J364" t="s">
        <v>21</v>
      </c>
      <c r="K364" t="s">
        <v>30</v>
      </c>
      <c r="L364">
        <v>32</v>
      </c>
      <c r="M364" t="b">
        <v>0</v>
      </c>
      <c r="N364" t="s">
        <v>72</v>
      </c>
      <c r="O364" t="s">
        <v>60</v>
      </c>
      <c r="P364" t="s">
        <v>61</v>
      </c>
      <c r="Q364" t="s">
        <v>65</v>
      </c>
      <c r="R364" t="s">
        <v>66</v>
      </c>
      <c r="S364" t="s">
        <v>67</v>
      </c>
      <c r="T364">
        <v>4</v>
      </c>
      <c r="U364">
        <v>3</v>
      </c>
      <c r="V364">
        <v>3</v>
      </c>
      <c r="W364">
        <v>2</v>
      </c>
      <c r="X364" t="s">
        <v>63</v>
      </c>
      <c r="Y364" t="s">
        <v>76</v>
      </c>
      <c r="Z364">
        <v>0</v>
      </c>
      <c r="AA364">
        <v>1</v>
      </c>
    </row>
    <row r="365" spans="1:27" x14ac:dyDescent="0.25">
      <c r="A365">
        <v>17522</v>
      </c>
      <c r="B365" t="s">
        <v>31</v>
      </c>
      <c r="C365" t="s">
        <v>33</v>
      </c>
      <c r="D365">
        <v>120000</v>
      </c>
      <c r="E365">
        <v>4</v>
      </c>
      <c r="F365" t="s">
        <v>13</v>
      </c>
      <c r="G365" t="s">
        <v>26</v>
      </c>
      <c r="H365" t="b">
        <v>1</v>
      </c>
      <c r="I365">
        <v>1</v>
      </c>
      <c r="J365" t="s">
        <v>20</v>
      </c>
      <c r="K365" t="s">
        <v>22</v>
      </c>
      <c r="L365">
        <v>47</v>
      </c>
      <c r="M365" t="b">
        <v>0</v>
      </c>
      <c r="N365" t="s">
        <v>70</v>
      </c>
      <c r="O365" t="s">
        <v>73</v>
      </c>
      <c r="P365" t="s">
        <v>56</v>
      </c>
      <c r="Q365" t="s">
        <v>51</v>
      </c>
      <c r="R365" t="s">
        <v>57</v>
      </c>
      <c r="S365" t="s">
        <v>62</v>
      </c>
      <c r="T365">
        <v>3</v>
      </c>
      <c r="U365">
        <v>4</v>
      </c>
      <c r="V365">
        <v>4</v>
      </c>
      <c r="W365">
        <v>4</v>
      </c>
      <c r="X365" t="s">
        <v>58</v>
      </c>
      <c r="Y365" t="s">
        <v>55</v>
      </c>
      <c r="Z365">
        <v>0</v>
      </c>
      <c r="AA365">
        <v>1</v>
      </c>
    </row>
    <row r="366" spans="1:27" x14ac:dyDescent="0.25">
      <c r="A366">
        <v>17531</v>
      </c>
      <c r="B366" t="s">
        <v>31</v>
      </c>
      <c r="C366" t="s">
        <v>33</v>
      </c>
      <c r="D366">
        <v>60000</v>
      </c>
      <c r="E366">
        <v>2</v>
      </c>
      <c r="F366" t="s">
        <v>25</v>
      </c>
      <c r="G366" t="s">
        <v>19</v>
      </c>
      <c r="H366" t="b">
        <v>0</v>
      </c>
      <c r="I366">
        <v>2</v>
      </c>
      <c r="J366" t="s">
        <v>21</v>
      </c>
      <c r="K366" t="s">
        <v>30</v>
      </c>
      <c r="L366">
        <v>50</v>
      </c>
      <c r="M366" t="b">
        <v>0</v>
      </c>
      <c r="N366" t="s">
        <v>70</v>
      </c>
      <c r="O366" t="s">
        <v>60</v>
      </c>
      <c r="P366" t="s">
        <v>61</v>
      </c>
      <c r="Q366" t="s">
        <v>51</v>
      </c>
      <c r="R366" t="s">
        <v>52</v>
      </c>
      <c r="S366" t="s">
        <v>67</v>
      </c>
      <c r="T366">
        <v>4</v>
      </c>
      <c r="U366">
        <v>2</v>
      </c>
      <c r="V366">
        <v>3</v>
      </c>
      <c r="W366">
        <v>4</v>
      </c>
      <c r="X366" t="s">
        <v>63</v>
      </c>
      <c r="Y366" t="s">
        <v>55</v>
      </c>
      <c r="Z366">
        <v>0</v>
      </c>
      <c r="AA366">
        <v>1</v>
      </c>
    </row>
    <row r="367" spans="1:27" x14ac:dyDescent="0.25">
      <c r="A367">
        <v>17533</v>
      </c>
      <c r="B367" t="s">
        <v>31</v>
      </c>
      <c r="C367" t="s">
        <v>33</v>
      </c>
      <c r="D367">
        <v>40000</v>
      </c>
      <c r="E367">
        <v>3</v>
      </c>
      <c r="F367" t="s">
        <v>17</v>
      </c>
      <c r="G367" t="s">
        <v>19</v>
      </c>
      <c r="H367" t="b">
        <v>0</v>
      </c>
      <c r="I367">
        <v>2</v>
      </c>
      <c r="J367" t="s">
        <v>21</v>
      </c>
      <c r="K367" t="s">
        <v>30</v>
      </c>
      <c r="L367">
        <v>73</v>
      </c>
      <c r="M367" t="b">
        <v>1</v>
      </c>
      <c r="N367" t="s">
        <v>77</v>
      </c>
      <c r="O367" t="s">
        <v>49</v>
      </c>
      <c r="P367" t="s">
        <v>61</v>
      </c>
      <c r="Q367" t="s">
        <v>51</v>
      </c>
      <c r="R367" t="s">
        <v>57</v>
      </c>
      <c r="S367" t="s">
        <v>67</v>
      </c>
      <c r="T367">
        <v>4</v>
      </c>
      <c r="U367">
        <v>3</v>
      </c>
      <c r="V367">
        <v>2</v>
      </c>
      <c r="W367">
        <v>6</v>
      </c>
      <c r="X367" t="s">
        <v>63</v>
      </c>
      <c r="Y367" t="s">
        <v>64</v>
      </c>
      <c r="Z367">
        <v>1</v>
      </c>
      <c r="AA367">
        <v>0</v>
      </c>
    </row>
    <row r="368" spans="1:27" x14ac:dyDescent="0.25">
      <c r="A368">
        <v>17541</v>
      </c>
      <c r="B368" t="s">
        <v>31</v>
      </c>
      <c r="C368" t="s">
        <v>32</v>
      </c>
      <c r="D368">
        <v>40000</v>
      </c>
      <c r="E368">
        <v>4</v>
      </c>
      <c r="F368" t="s">
        <v>25</v>
      </c>
      <c r="G368" t="s">
        <v>14</v>
      </c>
      <c r="H368" t="b">
        <v>1</v>
      </c>
      <c r="I368">
        <v>2</v>
      </c>
      <c r="J368" t="s">
        <v>20</v>
      </c>
      <c r="K368" t="s">
        <v>30</v>
      </c>
      <c r="L368">
        <v>43</v>
      </c>
      <c r="M368" t="b">
        <v>0</v>
      </c>
      <c r="N368" t="s">
        <v>48</v>
      </c>
      <c r="O368" t="s">
        <v>49</v>
      </c>
      <c r="P368" t="s">
        <v>61</v>
      </c>
      <c r="Q368" t="s">
        <v>51</v>
      </c>
      <c r="R368" t="s">
        <v>57</v>
      </c>
      <c r="S368" t="s">
        <v>62</v>
      </c>
      <c r="T368">
        <v>3</v>
      </c>
      <c r="U368">
        <v>2</v>
      </c>
      <c r="V368">
        <v>2</v>
      </c>
      <c r="W368">
        <v>3</v>
      </c>
      <c r="X368" t="s">
        <v>63</v>
      </c>
      <c r="Y368" t="s">
        <v>55</v>
      </c>
      <c r="Z368">
        <v>0</v>
      </c>
      <c r="AA368">
        <v>1</v>
      </c>
    </row>
    <row r="369" spans="1:27" x14ac:dyDescent="0.25">
      <c r="A369">
        <v>17546</v>
      </c>
      <c r="B369" t="s">
        <v>31</v>
      </c>
      <c r="C369" t="s">
        <v>32</v>
      </c>
      <c r="D369">
        <v>70000</v>
      </c>
      <c r="E369">
        <v>1</v>
      </c>
      <c r="F369" t="s">
        <v>17</v>
      </c>
      <c r="G369" t="s">
        <v>14</v>
      </c>
      <c r="H369" t="b">
        <v>1</v>
      </c>
      <c r="I369">
        <v>1</v>
      </c>
      <c r="J369" t="s">
        <v>15</v>
      </c>
      <c r="K369" t="s">
        <v>30</v>
      </c>
      <c r="L369">
        <v>44</v>
      </c>
      <c r="M369" t="b">
        <v>1</v>
      </c>
      <c r="N369" t="s">
        <v>48</v>
      </c>
      <c r="O369" t="s">
        <v>60</v>
      </c>
      <c r="P369" t="s">
        <v>56</v>
      </c>
      <c r="Q369" t="s">
        <v>51</v>
      </c>
      <c r="R369" t="s">
        <v>52</v>
      </c>
      <c r="S369" t="s">
        <v>53</v>
      </c>
      <c r="T369">
        <v>1</v>
      </c>
      <c r="U369">
        <v>3</v>
      </c>
      <c r="V369">
        <v>3</v>
      </c>
      <c r="W369">
        <v>3</v>
      </c>
      <c r="X369" t="s">
        <v>58</v>
      </c>
      <c r="Y369" t="s">
        <v>55</v>
      </c>
      <c r="Z369">
        <v>1</v>
      </c>
      <c r="AA369">
        <v>0</v>
      </c>
    </row>
    <row r="370" spans="1:27" x14ac:dyDescent="0.25">
      <c r="A370">
        <v>17650</v>
      </c>
      <c r="B370" t="s">
        <v>34</v>
      </c>
      <c r="C370" t="s">
        <v>32</v>
      </c>
      <c r="D370">
        <v>40000</v>
      </c>
      <c r="E370">
        <v>2</v>
      </c>
      <c r="F370" t="s">
        <v>17</v>
      </c>
      <c r="G370" t="s">
        <v>18</v>
      </c>
      <c r="H370" t="b">
        <v>1</v>
      </c>
      <c r="I370">
        <v>2</v>
      </c>
      <c r="J370" t="s">
        <v>24</v>
      </c>
      <c r="K370" t="s">
        <v>16</v>
      </c>
      <c r="L370">
        <v>35</v>
      </c>
      <c r="M370" t="b">
        <v>0</v>
      </c>
      <c r="N370" t="s">
        <v>48</v>
      </c>
      <c r="O370" t="s">
        <v>49</v>
      </c>
      <c r="P370" t="s">
        <v>61</v>
      </c>
      <c r="Q370" t="s">
        <v>51</v>
      </c>
      <c r="R370" t="s">
        <v>52</v>
      </c>
      <c r="S370" t="s">
        <v>53</v>
      </c>
      <c r="T370">
        <v>2</v>
      </c>
      <c r="U370">
        <v>3</v>
      </c>
      <c r="V370">
        <v>2</v>
      </c>
      <c r="W370">
        <v>3</v>
      </c>
      <c r="X370" t="s">
        <v>63</v>
      </c>
      <c r="Y370" t="s">
        <v>55</v>
      </c>
      <c r="Z370">
        <v>0</v>
      </c>
      <c r="AA370">
        <v>1</v>
      </c>
    </row>
    <row r="371" spans="1:27" x14ac:dyDescent="0.25">
      <c r="A371">
        <v>17654</v>
      </c>
      <c r="B371" t="s">
        <v>34</v>
      </c>
      <c r="C371" t="s">
        <v>32</v>
      </c>
      <c r="D371">
        <v>40000</v>
      </c>
      <c r="E371">
        <v>3</v>
      </c>
      <c r="F371" t="s">
        <v>17</v>
      </c>
      <c r="G371" t="s">
        <v>18</v>
      </c>
      <c r="H371" t="b">
        <v>1</v>
      </c>
      <c r="I371">
        <v>1</v>
      </c>
      <c r="J371" t="s">
        <v>24</v>
      </c>
      <c r="K371" t="s">
        <v>30</v>
      </c>
      <c r="L371">
        <v>30</v>
      </c>
      <c r="M371" t="b">
        <v>1</v>
      </c>
      <c r="N371" t="s">
        <v>72</v>
      </c>
      <c r="O371" t="s">
        <v>49</v>
      </c>
      <c r="P371" t="s">
        <v>56</v>
      </c>
      <c r="Q371" t="s">
        <v>51</v>
      </c>
      <c r="R371" t="s">
        <v>57</v>
      </c>
      <c r="S371" t="s">
        <v>53</v>
      </c>
      <c r="T371">
        <v>2</v>
      </c>
      <c r="U371">
        <v>3</v>
      </c>
      <c r="V371">
        <v>2</v>
      </c>
      <c r="W371">
        <v>2</v>
      </c>
      <c r="X371" t="s">
        <v>58</v>
      </c>
      <c r="Y371" t="s">
        <v>74</v>
      </c>
      <c r="Z371">
        <v>1</v>
      </c>
      <c r="AA371">
        <v>0</v>
      </c>
    </row>
    <row r="372" spans="1:27" x14ac:dyDescent="0.25">
      <c r="A372">
        <v>17657</v>
      </c>
      <c r="B372" t="s">
        <v>31</v>
      </c>
      <c r="C372" t="s">
        <v>33</v>
      </c>
      <c r="D372">
        <v>40000</v>
      </c>
      <c r="E372">
        <v>4</v>
      </c>
      <c r="F372" t="s">
        <v>17</v>
      </c>
      <c r="G372" t="s">
        <v>18</v>
      </c>
      <c r="H372" t="b">
        <v>0</v>
      </c>
      <c r="I372">
        <v>0</v>
      </c>
      <c r="J372" t="s">
        <v>15</v>
      </c>
      <c r="K372" t="s">
        <v>30</v>
      </c>
      <c r="L372">
        <v>30</v>
      </c>
      <c r="M372" t="b">
        <v>0</v>
      </c>
      <c r="N372" t="s">
        <v>72</v>
      </c>
      <c r="O372" t="s">
        <v>49</v>
      </c>
      <c r="P372" t="s">
        <v>50</v>
      </c>
      <c r="Q372" t="s">
        <v>51</v>
      </c>
      <c r="R372" t="s">
        <v>57</v>
      </c>
      <c r="S372" t="s">
        <v>53</v>
      </c>
      <c r="T372">
        <v>1</v>
      </c>
      <c r="U372">
        <v>3</v>
      </c>
      <c r="V372">
        <v>2</v>
      </c>
      <c r="W372">
        <v>2</v>
      </c>
      <c r="X372" t="s">
        <v>54</v>
      </c>
      <c r="Y372" t="s">
        <v>74</v>
      </c>
      <c r="Z372">
        <v>0</v>
      </c>
      <c r="AA372">
        <v>1</v>
      </c>
    </row>
    <row r="373" spans="1:27" x14ac:dyDescent="0.25">
      <c r="A373">
        <v>17668</v>
      </c>
      <c r="B373" t="s">
        <v>34</v>
      </c>
      <c r="C373" t="s">
        <v>33</v>
      </c>
      <c r="D373">
        <v>30000</v>
      </c>
      <c r="E373">
        <v>2</v>
      </c>
      <c r="F373" t="s">
        <v>25</v>
      </c>
      <c r="G373" t="s">
        <v>14</v>
      </c>
      <c r="H373" t="b">
        <v>1</v>
      </c>
      <c r="I373">
        <v>2</v>
      </c>
      <c r="J373" t="s">
        <v>24</v>
      </c>
      <c r="K373" t="s">
        <v>30</v>
      </c>
      <c r="L373">
        <v>50</v>
      </c>
      <c r="M373" t="b">
        <v>1</v>
      </c>
      <c r="N373" t="s">
        <v>70</v>
      </c>
      <c r="O373" t="s">
        <v>49</v>
      </c>
      <c r="P373" t="s">
        <v>61</v>
      </c>
      <c r="Q373" t="s">
        <v>51</v>
      </c>
      <c r="R373" t="s">
        <v>52</v>
      </c>
      <c r="S373" t="s">
        <v>53</v>
      </c>
      <c r="T373">
        <v>2</v>
      </c>
      <c r="U373">
        <v>2</v>
      </c>
      <c r="V373">
        <v>2</v>
      </c>
      <c r="W373">
        <v>4</v>
      </c>
      <c r="X373" t="s">
        <v>63</v>
      </c>
      <c r="Y373" t="s">
        <v>55</v>
      </c>
      <c r="Z373">
        <v>1</v>
      </c>
      <c r="AA373">
        <v>0</v>
      </c>
    </row>
    <row r="374" spans="1:27" x14ac:dyDescent="0.25">
      <c r="A374">
        <v>17699</v>
      </c>
      <c r="B374" t="s">
        <v>31</v>
      </c>
      <c r="C374" t="s">
        <v>33</v>
      </c>
      <c r="D374">
        <v>60000</v>
      </c>
      <c r="E374">
        <v>1</v>
      </c>
      <c r="F374" t="s">
        <v>29</v>
      </c>
      <c r="G374" t="s">
        <v>14</v>
      </c>
      <c r="H374" t="b">
        <v>0</v>
      </c>
      <c r="I374">
        <v>0</v>
      </c>
      <c r="J374" t="s">
        <v>15</v>
      </c>
      <c r="K374" t="s">
        <v>30</v>
      </c>
      <c r="L374">
        <v>55</v>
      </c>
      <c r="M374" t="b">
        <v>0</v>
      </c>
      <c r="N374" t="s">
        <v>59</v>
      </c>
      <c r="O374" t="s">
        <v>60</v>
      </c>
      <c r="P374" t="s">
        <v>50</v>
      </c>
      <c r="Q374" t="s">
        <v>51</v>
      </c>
      <c r="R374" t="s">
        <v>52</v>
      </c>
      <c r="S374" t="s">
        <v>53</v>
      </c>
      <c r="T374">
        <v>1</v>
      </c>
      <c r="U374">
        <v>5</v>
      </c>
      <c r="V374">
        <v>3</v>
      </c>
      <c r="W374">
        <v>5</v>
      </c>
      <c r="X374" t="s">
        <v>54</v>
      </c>
      <c r="Y374" t="s">
        <v>64</v>
      </c>
      <c r="Z374">
        <v>0</v>
      </c>
      <c r="AA374">
        <v>1</v>
      </c>
    </row>
    <row r="375" spans="1:27" x14ac:dyDescent="0.25">
      <c r="A375">
        <v>17702</v>
      </c>
      <c r="B375" t="s">
        <v>31</v>
      </c>
      <c r="C375" t="s">
        <v>33</v>
      </c>
      <c r="D375">
        <v>10000</v>
      </c>
      <c r="E375">
        <v>1</v>
      </c>
      <c r="F375" t="s">
        <v>29</v>
      </c>
      <c r="G375" t="s">
        <v>23</v>
      </c>
      <c r="H375" t="b">
        <v>1</v>
      </c>
      <c r="I375">
        <v>0</v>
      </c>
      <c r="J375" t="s">
        <v>15</v>
      </c>
      <c r="K375" t="s">
        <v>16</v>
      </c>
      <c r="L375">
        <v>37</v>
      </c>
      <c r="M375" t="b">
        <v>0</v>
      </c>
      <c r="N375" t="s">
        <v>48</v>
      </c>
      <c r="O375" t="s">
        <v>71</v>
      </c>
      <c r="P375" t="s">
        <v>50</v>
      </c>
      <c r="Q375" t="s">
        <v>51</v>
      </c>
      <c r="R375" t="s">
        <v>52</v>
      </c>
      <c r="S375" t="s">
        <v>53</v>
      </c>
      <c r="T375">
        <v>1</v>
      </c>
      <c r="U375">
        <v>5</v>
      </c>
      <c r="V375">
        <v>1</v>
      </c>
      <c r="W375">
        <v>3</v>
      </c>
      <c r="X375" t="s">
        <v>54</v>
      </c>
      <c r="Y375" t="s">
        <v>55</v>
      </c>
      <c r="Z375">
        <v>0</v>
      </c>
      <c r="AA375">
        <v>1</v>
      </c>
    </row>
    <row r="376" spans="1:27" x14ac:dyDescent="0.25">
      <c r="A376">
        <v>17703</v>
      </c>
      <c r="B376" t="s">
        <v>31</v>
      </c>
      <c r="C376" t="s">
        <v>32</v>
      </c>
      <c r="D376">
        <v>10000</v>
      </c>
      <c r="E376">
        <v>1</v>
      </c>
      <c r="F376" t="s">
        <v>29</v>
      </c>
      <c r="G376" t="s">
        <v>23</v>
      </c>
      <c r="H376" t="b">
        <v>1</v>
      </c>
      <c r="I376">
        <v>0</v>
      </c>
      <c r="J376" t="s">
        <v>15</v>
      </c>
      <c r="K376" t="s">
        <v>16</v>
      </c>
      <c r="L376">
        <v>40</v>
      </c>
      <c r="M376" t="b">
        <v>0</v>
      </c>
      <c r="N376" t="s">
        <v>48</v>
      </c>
      <c r="O376" t="s">
        <v>71</v>
      </c>
      <c r="P376" t="s">
        <v>50</v>
      </c>
      <c r="Q376" t="s">
        <v>51</v>
      </c>
      <c r="R376" t="s">
        <v>52</v>
      </c>
      <c r="S376" t="s">
        <v>53</v>
      </c>
      <c r="T376">
        <v>1</v>
      </c>
      <c r="U376">
        <v>5</v>
      </c>
      <c r="V376">
        <v>1</v>
      </c>
      <c r="W376">
        <v>3</v>
      </c>
      <c r="X376" t="s">
        <v>54</v>
      </c>
      <c r="Y376" t="s">
        <v>55</v>
      </c>
      <c r="Z376">
        <v>0</v>
      </c>
      <c r="AA376">
        <v>1</v>
      </c>
    </row>
    <row r="377" spans="1:27" x14ac:dyDescent="0.25">
      <c r="A377">
        <v>17754</v>
      </c>
      <c r="B377" t="s">
        <v>34</v>
      </c>
      <c r="C377" t="s">
        <v>32</v>
      </c>
      <c r="D377">
        <v>30000</v>
      </c>
      <c r="E377">
        <v>3</v>
      </c>
      <c r="F377" t="s">
        <v>13</v>
      </c>
      <c r="G377" t="s">
        <v>18</v>
      </c>
      <c r="H377" t="b">
        <v>1</v>
      </c>
      <c r="I377">
        <v>0</v>
      </c>
      <c r="J377" t="s">
        <v>15</v>
      </c>
      <c r="K377" t="s">
        <v>16</v>
      </c>
      <c r="L377">
        <v>46</v>
      </c>
      <c r="M377" t="b">
        <v>1</v>
      </c>
      <c r="N377" t="s">
        <v>70</v>
      </c>
      <c r="O377" t="s">
        <v>49</v>
      </c>
      <c r="P377" t="s">
        <v>50</v>
      </c>
      <c r="Q377" t="s">
        <v>51</v>
      </c>
      <c r="R377" t="s">
        <v>57</v>
      </c>
      <c r="S377" t="s">
        <v>53</v>
      </c>
      <c r="T377">
        <v>1</v>
      </c>
      <c r="U377">
        <v>4</v>
      </c>
      <c r="V377">
        <v>2</v>
      </c>
      <c r="W377">
        <v>4</v>
      </c>
      <c r="X377" t="s">
        <v>54</v>
      </c>
      <c r="Y377" t="s">
        <v>55</v>
      </c>
      <c r="Z377">
        <v>1</v>
      </c>
      <c r="AA377">
        <v>0</v>
      </c>
    </row>
    <row r="378" spans="1:27" x14ac:dyDescent="0.25">
      <c r="A378">
        <v>17793</v>
      </c>
      <c r="B378" t="s">
        <v>31</v>
      </c>
      <c r="C378" t="s">
        <v>32</v>
      </c>
      <c r="D378">
        <v>40000</v>
      </c>
      <c r="E378">
        <v>0</v>
      </c>
      <c r="F378" t="s">
        <v>13</v>
      </c>
      <c r="G378" t="s">
        <v>18</v>
      </c>
      <c r="H378" t="b">
        <v>1</v>
      </c>
      <c r="I378">
        <v>0</v>
      </c>
      <c r="J378" t="s">
        <v>15</v>
      </c>
      <c r="K378" t="s">
        <v>16</v>
      </c>
      <c r="L378">
        <v>38</v>
      </c>
      <c r="M378" t="b">
        <v>1</v>
      </c>
      <c r="N378" t="s">
        <v>48</v>
      </c>
      <c r="O378" t="s">
        <v>49</v>
      </c>
      <c r="P378" t="s">
        <v>50</v>
      </c>
      <c r="Q378" t="s">
        <v>65</v>
      </c>
      <c r="R378" t="s">
        <v>66</v>
      </c>
      <c r="S378" t="s">
        <v>53</v>
      </c>
      <c r="T378">
        <v>1</v>
      </c>
      <c r="U378">
        <v>4</v>
      </c>
      <c r="V378">
        <v>2</v>
      </c>
      <c r="W378">
        <v>3</v>
      </c>
      <c r="X378" t="s">
        <v>54</v>
      </c>
      <c r="Y378" t="s">
        <v>69</v>
      </c>
      <c r="Z378">
        <v>1</v>
      </c>
      <c r="AA378">
        <v>0</v>
      </c>
    </row>
    <row r="379" spans="1:27" x14ac:dyDescent="0.25">
      <c r="A379">
        <v>17841</v>
      </c>
      <c r="B379" t="s">
        <v>34</v>
      </c>
      <c r="C379" t="s">
        <v>33</v>
      </c>
      <c r="D379">
        <v>30000</v>
      </c>
      <c r="E379">
        <v>0</v>
      </c>
      <c r="F379" t="s">
        <v>17</v>
      </c>
      <c r="G379" t="s">
        <v>18</v>
      </c>
      <c r="H379" t="b">
        <v>0</v>
      </c>
      <c r="I379">
        <v>1</v>
      </c>
      <c r="J379" t="s">
        <v>15</v>
      </c>
      <c r="K379" t="s">
        <v>16</v>
      </c>
      <c r="L379">
        <v>29</v>
      </c>
      <c r="M379" t="b">
        <v>1</v>
      </c>
      <c r="N379" t="s">
        <v>72</v>
      </c>
      <c r="O379" t="s">
        <v>49</v>
      </c>
      <c r="P379" t="s">
        <v>56</v>
      </c>
      <c r="Q379" t="s">
        <v>65</v>
      </c>
      <c r="R379" t="s">
        <v>66</v>
      </c>
      <c r="S379" t="s">
        <v>53</v>
      </c>
      <c r="T379">
        <v>1</v>
      </c>
      <c r="U379">
        <v>3</v>
      </c>
      <c r="V379">
        <v>2</v>
      </c>
      <c r="W379">
        <v>2</v>
      </c>
      <c r="X379" t="s">
        <v>58</v>
      </c>
      <c r="Y379" t="s">
        <v>76</v>
      </c>
      <c r="Z379">
        <v>1</v>
      </c>
      <c r="AA379">
        <v>0</v>
      </c>
    </row>
    <row r="380" spans="1:27" x14ac:dyDescent="0.25">
      <c r="A380">
        <v>17843</v>
      </c>
      <c r="B380" t="s">
        <v>34</v>
      </c>
      <c r="C380" t="s">
        <v>32</v>
      </c>
      <c r="D380">
        <v>10000</v>
      </c>
      <c r="E380">
        <v>0</v>
      </c>
      <c r="F380" t="s">
        <v>27</v>
      </c>
      <c r="G380" t="s">
        <v>23</v>
      </c>
      <c r="H380" t="b">
        <v>0</v>
      </c>
      <c r="I380">
        <v>2</v>
      </c>
      <c r="J380" t="s">
        <v>15</v>
      </c>
      <c r="K380" t="s">
        <v>16</v>
      </c>
      <c r="L380">
        <v>32</v>
      </c>
      <c r="M380" t="b">
        <v>0</v>
      </c>
      <c r="N380" t="s">
        <v>72</v>
      </c>
      <c r="O380" t="s">
        <v>71</v>
      </c>
      <c r="P380" t="s">
        <v>61</v>
      </c>
      <c r="Q380" t="s">
        <v>65</v>
      </c>
      <c r="R380" t="s">
        <v>66</v>
      </c>
      <c r="S380" t="s">
        <v>53</v>
      </c>
      <c r="T380">
        <v>1</v>
      </c>
      <c r="U380">
        <v>1</v>
      </c>
      <c r="V380">
        <v>1</v>
      </c>
      <c r="W380">
        <v>2</v>
      </c>
      <c r="X380" t="s">
        <v>63</v>
      </c>
      <c r="Y380" t="s">
        <v>76</v>
      </c>
      <c r="Z380">
        <v>0</v>
      </c>
      <c r="AA380">
        <v>1</v>
      </c>
    </row>
    <row r="381" spans="1:27" x14ac:dyDescent="0.25">
      <c r="A381">
        <v>17845</v>
      </c>
      <c r="B381" t="s">
        <v>34</v>
      </c>
      <c r="C381" t="s">
        <v>32</v>
      </c>
      <c r="D381">
        <v>20000</v>
      </c>
      <c r="E381">
        <v>0</v>
      </c>
      <c r="F381" t="s">
        <v>27</v>
      </c>
      <c r="G381" t="s">
        <v>23</v>
      </c>
      <c r="H381" t="b">
        <v>0</v>
      </c>
      <c r="I381">
        <v>2</v>
      </c>
      <c r="J381" t="s">
        <v>24</v>
      </c>
      <c r="K381" t="s">
        <v>16</v>
      </c>
      <c r="L381">
        <v>32</v>
      </c>
      <c r="M381" t="b">
        <v>0</v>
      </c>
      <c r="N381" t="s">
        <v>72</v>
      </c>
      <c r="O381" t="s">
        <v>71</v>
      </c>
      <c r="P381" t="s">
        <v>61</v>
      </c>
      <c r="Q381" t="s">
        <v>65</v>
      </c>
      <c r="R381" t="s">
        <v>66</v>
      </c>
      <c r="S381" t="s">
        <v>53</v>
      </c>
      <c r="T381">
        <v>2</v>
      </c>
      <c r="U381">
        <v>1</v>
      </c>
      <c r="V381">
        <v>1</v>
      </c>
      <c r="W381">
        <v>2</v>
      </c>
      <c r="X381" t="s">
        <v>63</v>
      </c>
      <c r="Y381" t="s">
        <v>76</v>
      </c>
      <c r="Z381">
        <v>0</v>
      </c>
      <c r="AA381">
        <v>1</v>
      </c>
    </row>
    <row r="382" spans="1:27" x14ac:dyDescent="0.25">
      <c r="A382">
        <v>17848</v>
      </c>
      <c r="B382" t="s">
        <v>34</v>
      </c>
      <c r="C382" t="s">
        <v>33</v>
      </c>
      <c r="D382">
        <v>30000</v>
      </c>
      <c r="E382">
        <v>0</v>
      </c>
      <c r="F382" t="s">
        <v>17</v>
      </c>
      <c r="G382" t="s">
        <v>18</v>
      </c>
      <c r="H382" t="b">
        <v>0</v>
      </c>
      <c r="I382">
        <v>1</v>
      </c>
      <c r="J382" t="s">
        <v>20</v>
      </c>
      <c r="K382" t="s">
        <v>16</v>
      </c>
      <c r="L382">
        <v>31</v>
      </c>
      <c r="M382" t="b">
        <v>1</v>
      </c>
      <c r="N382" t="s">
        <v>72</v>
      </c>
      <c r="O382" t="s">
        <v>49</v>
      </c>
      <c r="P382" t="s">
        <v>56</v>
      </c>
      <c r="Q382" t="s">
        <v>65</v>
      </c>
      <c r="R382" t="s">
        <v>66</v>
      </c>
      <c r="S382" t="s">
        <v>62</v>
      </c>
      <c r="T382">
        <v>3</v>
      </c>
      <c r="U382">
        <v>3</v>
      </c>
      <c r="V382">
        <v>2</v>
      </c>
      <c r="W382">
        <v>2</v>
      </c>
      <c r="X382" t="s">
        <v>58</v>
      </c>
      <c r="Y382" t="s">
        <v>76</v>
      </c>
      <c r="Z382">
        <v>1</v>
      </c>
      <c r="AA382">
        <v>0</v>
      </c>
    </row>
    <row r="383" spans="1:27" x14ac:dyDescent="0.25">
      <c r="A383">
        <v>17858</v>
      </c>
      <c r="B383" t="s">
        <v>31</v>
      </c>
      <c r="C383" t="s">
        <v>33</v>
      </c>
      <c r="D383">
        <v>40000</v>
      </c>
      <c r="E383">
        <v>4</v>
      </c>
      <c r="F383" t="s">
        <v>25</v>
      </c>
      <c r="G383" t="s">
        <v>14</v>
      </c>
      <c r="H383" t="b">
        <v>1</v>
      </c>
      <c r="I383">
        <v>2</v>
      </c>
      <c r="J383" t="s">
        <v>20</v>
      </c>
      <c r="K383" t="s">
        <v>30</v>
      </c>
      <c r="L383">
        <v>44</v>
      </c>
      <c r="M383" t="b">
        <v>1</v>
      </c>
      <c r="N383" t="s">
        <v>48</v>
      </c>
      <c r="O383" t="s">
        <v>49</v>
      </c>
      <c r="P383" t="s">
        <v>61</v>
      </c>
      <c r="Q383" t="s">
        <v>51</v>
      </c>
      <c r="R383" t="s">
        <v>57</v>
      </c>
      <c r="S383" t="s">
        <v>62</v>
      </c>
      <c r="T383">
        <v>3</v>
      </c>
      <c r="U383">
        <v>2</v>
      </c>
      <c r="V383">
        <v>2</v>
      </c>
      <c r="W383">
        <v>3</v>
      </c>
      <c r="X383" t="s">
        <v>63</v>
      </c>
      <c r="Y383" t="s">
        <v>55</v>
      </c>
      <c r="Z383">
        <v>1</v>
      </c>
      <c r="AA383">
        <v>0</v>
      </c>
    </row>
    <row r="384" spans="1:27" x14ac:dyDescent="0.25">
      <c r="A384">
        <v>17864</v>
      </c>
      <c r="B384" t="s">
        <v>31</v>
      </c>
      <c r="C384" t="s">
        <v>32</v>
      </c>
      <c r="D384">
        <v>60000</v>
      </c>
      <c r="E384">
        <v>1</v>
      </c>
      <c r="F384" t="s">
        <v>17</v>
      </c>
      <c r="G384" t="s">
        <v>14</v>
      </c>
      <c r="H384" t="b">
        <v>1</v>
      </c>
      <c r="I384">
        <v>1</v>
      </c>
      <c r="J384" t="s">
        <v>20</v>
      </c>
      <c r="K384" t="s">
        <v>30</v>
      </c>
      <c r="L384">
        <v>46</v>
      </c>
      <c r="M384" t="b">
        <v>1</v>
      </c>
      <c r="N384" t="s">
        <v>70</v>
      </c>
      <c r="O384" t="s">
        <v>60</v>
      </c>
      <c r="P384" t="s">
        <v>56</v>
      </c>
      <c r="Q384" t="s">
        <v>51</v>
      </c>
      <c r="R384" t="s">
        <v>52</v>
      </c>
      <c r="S384" t="s">
        <v>62</v>
      </c>
      <c r="T384">
        <v>3</v>
      </c>
      <c r="U384">
        <v>3</v>
      </c>
      <c r="V384">
        <v>3</v>
      </c>
      <c r="W384">
        <v>4</v>
      </c>
      <c r="X384" t="s">
        <v>58</v>
      </c>
      <c r="Y384" t="s">
        <v>55</v>
      </c>
      <c r="Z384">
        <v>1</v>
      </c>
      <c r="AA384">
        <v>0</v>
      </c>
    </row>
    <row r="385" spans="1:27" x14ac:dyDescent="0.25">
      <c r="A385">
        <v>17882</v>
      </c>
      <c r="B385" t="s">
        <v>31</v>
      </c>
      <c r="C385" t="s">
        <v>33</v>
      </c>
      <c r="D385">
        <v>20000</v>
      </c>
      <c r="E385">
        <v>1</v>
      </c>
      <c r="F385" t="s">
        <v>29</v>
      </c>
      <c r="G385" t="s">
        <v>18</v>
      </c>
      <c r="H385" t="b">
        <v>1</v>
      </c>
      <c r="I385">
        <v>0</v>
      </c>
      <c r="J385" t="s">
        <v>15</v>
      </c>
      <c r="K385" t="s">
        <v>16</v>
      </c>
      <c r="L385">
        <v>44</v>
      </c>
      <c r="M385" t="b">
        <v>0</v>
      </c>
      <c r="N385" t="s">
        <v>48</v>
      </c>
      <c r="O385" t="s">
        <v>71</v>
      </c>
      <c r="P385" t="s">
        <v>50</v>
      </c>
      <c r="Q385" t="s">
        <v>51</v>
      </c>
      <c r="R385" t="s">
        <v>52</v>
      </c>
      <c r="S385" t="s">
        <v>53</v>
      </c>
      <c r="T385">
        <v>1</v>
      </c>
      <c r="U385">
        <v>5</v>
      </c>
      <c r="V385">
        <v>1</v>
      </c>
      <c r="W385">
        <v>3</v>
      </c>
      <c r="X385" t="s">
        <v>54</v>
      </c>
      <c r="Y385" t="s">
        <v>55</v>
      </c>
      <c r="Z385">
        <v>0</v>
      </c>
      <c r="AA385">
        <v>1</v>
      </c>
    </row>
    <row r="386" spans="1:27" x14ac:dyDescent="0.25">
      <c r="A386">
        <v>17891</v>
      </c>
      <c r="B386" t="s">
        <v>31</v>
      </c>
      <c r="C386" t="s">
        <v>32</v>
      </c>
      <c r="D386">
        <v>10000</v>
      </c>
      <c r="E386">
        <v>2</v>
      </c>
      <c r="F386" t="s">
        <v>17</v>
      </c>
      <c r="G386" t="s">
        <v>23</v>
      </c>
      <c r="H386" t="b">
        <v>1</v>
      </c>
      <c r="I386">
        <v>1</v>
      </c>
      <c r="J386" t="s">
        <v>15</v>
      </c>
      <c r="K386" t="s">
        <v>16</v>
      </c>
      <c r="L386">
        <v>50</v>
      </c>
      <c r="M386" t="b">
        <v>1</v>
      </c>
      <c r="N386" t="s">
        <v>70</v>
      </c>
      <c r="O386" t="s">
        <v>71</v>
      </c>
      <c r="P386" t="s">
        <v>56</v>
      </c>
      <c r="Q386" t="s">
        <v>51</v>
      </c>
      <c r="R386" t="s">
        <v>52</v>
      </c>
      <c r="S386" t="s">
        <v>53</v>
      </c>
      <c r="T386">
        <v>1</v>
      </c>
      <c r="U386">
        <v>3</v>
      </c>
      <c r="V386">
        <v>1</v>
      </c>
      <c r="W386">
        <v>4</v>
      </c>
      <c r="X386" t="s">
        <v>58</v>
      </c>
      <c r="Y386" t="s">
        <v>55</v>
      </c>
      <c r="Z386">
        <v>1</v>
      </c>
      <c r="AA386">
        <v>0</v>
      </c>
    </row>
    <row r="387" spans="1:27" x14ac:dyDescent="0.25">
      <c r="A387">
        <v>17894</v>
      </c>
      <c r="B387" t="s">
        <v>31</v>
      </c>
      <c r="C387" t="s">
        <v>32</v>
      </c>
      <c r="D387">
        <v>20000</v>
      </c>
      <c r="E387">
        <v>1</v>
      </c>
      <c r="F387" t="s">
        <v>13</v>
      </c>
      <c r="G387" t="s">
        <v>18</v>
      </c>
      <c r="H387" t="b">
        <v>1</v>
      </c>
      <c r="I387">
        <v>0</v>
      </c>
      <c r="J387" t="s">
        <v>15</v>
      </c>
      <c r="K387" t="s">
        <v>16</v>
      </c>
      <c r="L387">
        <v>50</v>
      </c>
      <c r="M387" t="b">
        <v>1</v>
      </c>
      <c r="N387" t="s">
        <v>70</v>
      </c>
      <c r="O387" t="s">
        <v>71</v>
      </c>
      <c r="P387" t="s">
        <v>50</v>
      </c>
      <c r="Q387" t="s">
        <v>51</v>
      </c>
      <c r="R387" t="s">
        <v>52</v>
      </c>
      <c r="S387" t="s">
        <v>53</v>
      </c>
      <c r="T387">
        <v>1</v>
      </c>
      <c r="U387">
        <v>4</v>
      </c>
      <c r="V387">
        <v>1</v>
      </c>
      <c r="W387">
        <v>4</v>
      </c>
      <c r="X387" t="s">
        <v>54</v>
      </c>
      <c r="Y387" t="s">
        <v>55</v>
      </c>
      <c r="Z387">
        <v>1</v>
      </c>
      <c r="AA387">
        <v>0</v>
      </c>
    </row>
    <row r="388" spans="1:27" x14ac:dyDescent="0.25">
      <c r="A388">
        <v>17907</v>
      </c>
      <c r="B388" t="s">
        <v>31</v>
      </c>
      <c r="C388" t="s">
        <v>32</v>
      </c>
      <c r="D388">
        <v>10000</v>
      </c>
      <c r="E388">
        <v>0</v>
      </c>
      <c r="F388" t="s">
        <v>17</v>
      </c>
      <c r="G388" t="s">
        <v>23</v>
      </c>
      <c r="H388" t="b">
        <v>1</v>
      </c>
      <c r="I388">
        <v>1</v>
      </c>
      <c r="J388" t="s">
        <v>20</v>
      </c>
      <c r="K388" t="s">
        <v>22</v>
      </c>
      <c r="L388">
        <v>27</v>
      </c>
      <c r="M388" t="b">
        <v>0</v>
      </c>
      <c r="N388" t="s">
        <v>72</v>
      </c>
      <c r="O388" t="s">
        <v>71</v>
      </c>
      <c r="P388" t="s">
        <v>56</v>
      </c>
      <c r="Q388" t="s">
        <v>65</v>
      </c>
      <c r="R388" t="s">
        <v>66</v>
      </c>
      <c r="S388" t="s">
        <v>62</v>
      </c>
      <c r="T388">
        <v>3</v>
      </c>
      <c r="U388">
        <v>3</v>
      </c>
      <c r="V388">
        <v>1</v>
      </c>
      <c r="W388">
        <v>2</v>
      </c>
      <c r="X388" t="s">
        <v>58</v>
      </c>
      <c r="Y388" t="s">
        <v>76</v>
      </c>
      <c r="Z388">
        <v>0</v>
      </c>
      <c r="AA388">
        <v>1</v>
      </c>
    </row>
    <row r="389" spans="1:27" x14ac:dyDescent="0.25">
      <c r="A389">
        <v>17926</v>
      </c>
      <c r="B389" t="s">
        <v>34</v>
      </c>
      <c r="C389" t="s">
        <v>32</v>
      </c>
      <c r="D389">
        <v>40000</v>
      </c>
      <c r="E389">
        <v>0</v>
      </c>
      <c r="F389" t="s">
        <v>13</v>
      </c>
      <c r="G389" t="s">
        <v>18</v>
      </c>
      <c r="H389" t="b">
        <v>0</v>
      </c>
      <c r="I389">
        <v>0</v>
      </c>
      <c r="J389" t="s">
        <v>15</v>
      </c>
      <c r="K389" t="s">
        <v>22</v>
      </c>
      <c r="L389">
        <v>28</v>
      </c>
      <c r="M389" t="b">
        <v>1</v>
      </c>
      <c r="N389" t="s">
        <v>72</v>
      </c>
      <c r="O389" t="s">
        <v>49</v>
      </c>
      <c r="P389" t="s">
        <v>50</v>
      </c>
      <c r="Q389" t="s">
        <v>65</v>
      </c>
      <c r="R389" t="s">
        <v>66</v>
      </c>
      <c r="S389" t="s">
        <v>53</v>
      </c>
      <c r="T389">
        <v>1</v>
      </c>
      <c r="U389">
        <v>4</v>
      </c>
      <c r="V389">
        <v>2</v>
      </c>
      <c r="W389">
        <v>2</v>
      </c>
      <c r="X389" t="s">
        <v>54</v>
      </c>
      <c r="Y389" t="s">
        <v>76</v>
      </c>
      <c r="Z389">
        <v>1</v>
      </c>
      <c r="AA389">
        <v>0</v>
      </c>
    </row>
    <row r="390" spans="1:27" x14ac:dyDescent="0.25">
      <c r="A390">
        <v>17960</v>
      </c>
      <c r="B390" t="s">
        <v>31</v>
      </c>
      <c r="C390" t="s">
        <v>32</v>
      </c>
      <c r="D390">
        <v>40000</v>
      </c>
      <c r="E390">
        <v>0</v>
      </c>
      <c r="F390" t="s">
        <v>29</v>
      </c>
      <c r="G390" t="s">
        <v>18</v>
      </c>
      <c r="H390" t="b">
        <v>1</v>
      </c>
      <c r="I390">
        <v>0</v>
      </c>
      <c r="J390" t="s">
        <v>15</v>
      </c>
      <c r="K390" t="s">
        <v>16</v>
      </c>
      <c r="L390">
        <v>35</v>
      </c>
      <c r="M390" t="b">
        <v>1</v>
      </c>
      <c r="N390" t="s">
        <v>48</v>
      </c>
      <c r="O390" t="s">
        <v>49</v>
      </c>
      <c r="P390" t="s">
        <v>50</v>
      </c>
      <c r="Q390" t="s">
        <v>65</v>
      </c>
      <c r="R390" t="s">
        <v>66</v>
      </c>
      <c r="S390" t="s">
        <v>53</v>
      </c>
      <c r="T390">
        <v>1</v>
      </c>
      <c r="U390">
        <v>5</v>
      </c>
      <c r="V390">
        <v>2</v>
      </c>
      <c r="W390">
        <v>3</v>
      </c>
      <c r="X390" t="s">
        <v>54</v>
      </c>
      <c r="Y390" t="s">
        <v>69</v>
      </c>
      <c r="Z390">
        <v>1</v>
      </c>
      <c r="AA390">
        <v>0</v>
      </c>
    </row>
    <row r="391" spans="1:27" x14ac:dyDescent="0.25">
      <c r="A391">
        <v>17964</v>
      </c>
      <c r="B391" t="s">
        <v>31</v>
      </c>
      <c r="C391" t="s">
        <v>33</v>
      </c>
      <c r="D391">
        <v>40000</v>
      </c>
      <c r="E391">
        <v>0</v>
      </c>
      <c r="F391" t="s">
        <v>29</v>
      </c>
      <c r="G391" t="s">
        <v>18</v>
      </c>
      <c r="H391" t="b">
        <v>1</v>
      </c>
      <c r="I391">
        <v>0</v>
      </c>
      <c r="J391" t="s">
        <v>15</v>
      </c>
      <c r="K391" t="s">
        <v>16</v>
      </c>
      <c r="L391">
        <v>37</v>
      </c>
      <c r="M391" t="b">
        <v>1</v>
      </c>
      <c r="N391" t="s">
        <v>48</v>
      </c>
      <c r="O391" t="s">
        <v>49</v>
      </c>
      <c r="P391" t="s">
        <v>50</v>
      </c>
      <c r="Q391" t="s">
        <v>65</v>
      </c>
      <c r="R391" t="s">
        <v>66</v>
      </c>
      <c r="S391" t="s">
        <v>53</v>
      </c>
      <c r="T391">
        <v>1</v>
      </c>
      <c r="U391">
        <v>5</v>
      </c>
      <c r="V391">
        <v>2</v>
      </c>
      <c r="W391">
        <v>3</v>
      </c>
      <c r="X391" t="s">
        <v>54</v>
      </c>
      <c r="Y391" t="s">
        <v>69</v>
      </c>
      <c r="Z391">
        <v>1</v>
      </c>
      <c r="AA391">
        <v>0</v>
      </c>
    </row>
    <row r="392" spans="1:27" x14ac:dyDescent="0.25">
      <c r="A392">
        <v>17978</v>
      </c>
      <c r="B392" t="s">
        <v>31</v>
      </c>
      <c r="C392" t="s">
        <v>33</v>
      </c>
      <c r="D392">
        <v>40000</v>
      </c>
      <c r="E392">
        <v>0</v>
      </c>
      <c r="F392" t="s">
        <v>29</v>
      </c>
      <c r="G392" t="s">
        <v>18</v>
      </c>
      <c r="H392" t="b">
        <v>1</v>
      </c>
      <c r="I392">
        <v>0</v>
      </c>
      <c r="J392" t="s">
        <v>15</v>
      </c>
      <c r="K392" t="s">
        <v>16</v>
      </c>
      <c r="L392">
        <v>37</v>
      </c>
      <c r="M392" t="b">
        <v>1</v>
      </c>
      <c r="N392" t="s">
        <v>48</v>
      </c>
      <c r="O392" t="s">
        <v>49</v>
      </c>
      <c r="P392" t="s">
        <v>50</v>
      </c>
      <c r="Q392" t="s">
        <v>65</v>
      </c>
      <c r="R392" t="s">
        <v>66</v>
      </c>
      <c r="S392" t="s">
        <v>53</v>
      </c>
      <c r="T392">
        <v>1</v>
      </c>
      <c r="U392">
        <v>5</v>
      </c>
      <c r="V392">
        <v>2</v>
      </c>
      <c r="W392">
        <v>3</v>
      </c>
      <c r="X392" t="s">
        <v>54</v>
      </c>
      <c r="Y392" t="s">
        <v>69</v>
      </c>
      <c r="Z392">
        <v>1</v>
      </c>
      <c r="AA392">
        <v>0</v>
      </c>
    </row>
    <row r="393" spans="1:27" x14ac:dyDescent="0.25">
      <c r="A393">
        <v>17994</v>
      </c>
      <c r="B393" t="s">
        <v>34</v>
      </c>
      <c r="C393" t="s">
        <v>33</v>
      </c>
      <c r="D393">
        <v>20000</v>
      </c>
      <c r="E393">
        <v>2</v>
      </c>
      <c r="F393" t="s">
        <v>25</v>
      </c>
      <c r="G393" t="s">
        <v>23</v>
      </c>
      <c r="H393" t="b">
        <v>1</v>
      </c>
      <c r="I393">
        <v>2</v>
      </c>
      <c r="J393" t="s">
        <v>15</v>
      </c>
      <c r="K393" t="s">
        <v>16</v>
      </c>
      <c r="L393">
        <v>42</v>
      </c>
      <c r="M393" t="b">
        <v>0</v>
      </c>
      <c r="N393" t="s">
        <v>48</v>
      </c>
      <c r="O393" t="s">
        <v>71</v>
      </c>
      <c r="P393" t="s">
        <v>61</v>
      </c>
      <c r="Q393" t="s">
        <v>51</v>
      </c>
      <c r="R393" t="s">
        <v>52</v>
      </c>
      <c r="S393" t="s">
        <v>53</v>
      </c>
      <c r="T393">
        <v>1</v>
      </c>
      <c r="U393">
        <v>2</v>
      </c>
      <c r="V393">
        <v>1</v>
      </c>
      <c r="W393">
        <v>3</v>
      </c>
      <c r="X393" t="s">
        <v>63</v>
      </c>
      <c r="Y393" t="s">
        <v>55</v>
      </c>
      <c r="Z393">
        <v>0</v>
      </c>
      <c r="AA393">
        <v>1</v>
      </c>
    </row>
    <row r="394" spans="1:27" x14ac:dyDescent="0.25">
      <c r="A394">
        <v>18012</v>
      </c>
      <c r="B394" t="s">
        <v>31</v>
      </c>
      <c r="C394" t="s">
        <v>32</v>
      </c>
      <c r="D394">
        <v>40000</v>
      </c>
      <c r="E394">
        <v>1</v>
      </c>
      <c r="F394" t="s">
        <v>13</v>
      </c>
      <c r="G394" t="s">
        <v>14</v>
      </c>
      <c r="H394" t="b">
        <v>1</v>
      </c>
      <c r="I394">
        <v>0</v>
      </c>
      <c r="J394" t="s">
        <v>15</v>
      </c>
      <c r="K394" t="s">
        <v>16</v>
      </c>
      <c r="L394">
        <v>41</v>
      </c>
      <c r="M394" t="b">
        <v>0</v>
      </c>
      <c r="N394" t="s">
        <v>48</v>
      </c>
      <c r="O394" t="s">
        <v>49</v>
      </c>
      <c r="P394" t="s">
        <v>50</v>
      </c>
      <c r="Q394" t="s">
        <v>51</v>
      </c>
      <c r="R394" t="s">
        <v>52</v>
      </c>
      <c r="S394" t="s">
        <v>53</v>
      </c>
      <c r="T394">
        <v>1</v>
      </c>
      <c r="U394">
        <v>4</v>
      </c>
      <c r="V394">
        <v>2</v>
      </c>
      <c r="W394">
        <v>3</v>
      </c>
      <c r="X394" t="s">
        <v>54</v>
      </c>
      <c r="Y394" t="s">
        <v>55</v>
      </c>
      <c r="Z394">
        <v>0</v>
      </c>
      <c r="AA394">
        <v>1</v>
      </c>
    </row>
    <row r="395" spans="1:27" x14ac:dyDescent="0.25">
      <c r="A395">
        <v>18018</v>
      </c>
      <c r="B395" t="s">
        <v>34</v>
      </c>
      <c r="C395" t="s">
        <v>33</v>
      </c>
      <c r="D395">
        <v>30000</v>
      </c>
      <c r="E395">
        <v>3</v>
      </c>
      <c r="F395" t="s">
        <v>17</v>
      </c>
      <c r="G395" t="s">
        <v>18</v>
      </c>
      <c r="H395" t="b">
        <v>1</v>
      </c>
      <c r="I395">
        <v>0</v>
      </c>
      <c r="J395" t="s">
        <v>15</v>
      </c>
      <c r="K395" t="s">
        <v>16</v>
      </c>
      <c r="L395">
        <v>43</v>
      </c>
      <c r="M395" t="b">
        <v>0</v>
      </c>
      <c r="N395" t="s">
        <v>48</v>
      </c>
      <c r="O395" t="s">
        <v>49</v>
      </c>
      <c r="P395" t="s">
        <v>50</v>
      </c>
      <c r="Q395" t="s">
        <v>51</v>
      </c>
      <c r="R395" t="s">
        <v>57</v>
      </c>
      <c r="S395" t="s">
        <v>53</v>
      </c>
      <c r="T395">
        <v>1</v>
      </c>
      <c r="U395">
        <v>3</v>
      </c>
      <c r="V395">
        <v>2</v>
      </c>
      <c r="W395">
        <v>3</v>
      </c>
      <c r="X395" t="s">
        <v>54</v>
      </c>
      <c r="Y395" t="s">
        <v>55</v>
      </c>
      <c r="Z395">
        <v>0</v>
      </c>
      <c r="AA395">
        <v>1</v>
      </c>
    </row>
    <row r="396" spans="1:27" x14ac:dyDescent="0.25">
      <c r="A396">
        <v>18050</v>
      </c>
      <c r="B396" t="s">
        <v>31</v>
      </c>
      <c r="C396" t="s">
        <v>32</v>
      </c>
      <c r="D396">
        <v>60000</v>
      </c>
      <c r="E396">
        <v>1</v>
      </c>
      <c r="F396" t="s">
        <v>17</v>
      </c>
      <c r="G396" t="s">
        <v>14</v>
      </c>
      <c r="H396" t="b">
        <v>1</v>
      </c>
      <c r="I396">
        <v>1</v>
      </c>
      <c r="J396" t="s">
        <v>15</v>
      </c>
      <c r="K396" t="s">
        <v>30</v>
      </c>
      <c r="L396">
        <v>45</v>
      </c>
      <c r="M396" t="b">
        <v>1</v>
      </c>
      <c r="N396" t="s">
        <v>70</v>
      </c>
      <c r="O396" t="s">
        <v>60</v>
      </c>
      <c r="P396" t="s">
        <v>56</v>
      </c>
      <c r="Q396" t="s">
        <v>51</v>
      </c>
      <c r="R396" t="s">
        <v>52</v>
      </c>
      <c r="S396" t="s">
        <v>53</v>
      </c>
      <c r="T396">
        <v>1</v>
      </c>
      <c r="U396">
        <v>3</v>
      </c>
      <c r="V396">
        <v>3</v>
      </c>
      <c r="W396">
        <v>4</v>
      </c>
      <c r="X396" t="s">
        <v>58</v>
      </c>
      <c r="Y396" t="s">
        <v>55</v>
      </c>
      <c r="Z396">
        <v>1</v>
      </c>
      <c r="AA396">
        <v>0</v>
      </c>
    </row>
    <row r="397" spans="1:27" x14ac:dyDescent="0.25">
      <c r="A397">
        <v>18052</v>
      </c>
      <c r="B397" t="s">
        <v>31</v>
      </c>
      <c r="C397" t="s">
        <v>32</v>
      </c>
      <c r="D397">
        <v>60000</v>
      </c>
      <c r="E397">
        <v>1</v>
      </c>
      <c r="F397" t="s">
        <v>17</v>
      </c>
      <c r="G397" t="s">
        <v>14</v>
      </c>
      <c r="H397" t="b">
        <v>1</v>
      </c>
      <c r="I397">
        <v>1</v>
      </c>
      <c r="J397" t="s">
        <v>15</v>
      </c>
      <c r="K397" t="s">
        <v>30</v>
      </c>
      <c r="L397">
        <v>45</v>
      </c>
      <c r="M397" t="b">
        <v>1</v>
      </c>
      <c r="N397" t="s">
        <v>70</v>
      </c>
      <c r="O397" t="s">
        <v>60</v>
      </c>
      <c r="P397" t="s">
        <v>56</v>
      </c>
      <c r="Q397" t="s">
        <v>51</v>
      </c>
      <c r="R397" t="s">
        <v>52</v>
      </c>
      <c r="S397" t="s">
        <v>53</v>
      </c>
      <c r="T397">
        <v>1</v>
      </c>
      <c r="U397">
        <v>3</v>
      </c>
      <c r="V397">
        <v>3</v>
      </c>
      <c r="W397">
        <v>4</v>
      </c>
      <c r="X397" t="s">
        <v>58</v>
      </c>
      <c r="Y397" t="s">
        <v>55</v>
      </c>
      <c r="Z397">
        <v>1</v>
      </c>
      <c r="AA397">
        <v>0</v>
      </c>
    </row>
    <row r="398" spans="1:27" x14ac:dyDescent="0.25">
      <c r="A398">
        <v>18058</v>
      </c>
      <c r="B398" t="s">
        <v>34</v>
      </c>
      <c r="C398" t="s">
        <v>32</v>
      </c>
      <c r="D398">
        <v>20000</v>
      </c>
      <c r="E398">
        <v>3</v>
      </c>
      <c r="F398" t="s">
        <v>25</v>
      </c>
      <c r="G398" t="s">
        <v>14</v>
      </c>
      <c r="H398" t="b">
        <v>1</v>
      </c>
      <c r="I398">
        <v>2</v>
      </c>
      <c r="J398" t="s">
        <v>20</v>
      </c>
      <c r="K398" t="s">
        <v>30</v>
      </c>
      <c r="L398">
        <v>78</v>
      </c>
      <c r="M398" t="b">
        <v>0</v>
      </c>
      <c r="N398" t="s">
        <v>77</v>
      </c>
      <c r="O398" t="s">
        <v>71</v>
      </c>
      <c r="P398" t="s">
        <v>61</v>
      </c>
      <c r="Q398" t="s">
        <v>51</v>
      </c>
      <c r="R398" t="s">
        <v>57</v>
      </c>
      <c r="S398" t="s">
        <v>62</v>
      </c>
      <c r="T398">
        <v>3</v>
      </c>
      <c r="U398">
        <v>2</v>
      </c>
      <c r="V398">
        <v>1</v>
      </c>
      <c r="W398">
        <v>6</v>
      </c>
      <c r="X398" t="s">
        <v>63</v>
      </c>
      <c r="Y398" t="s">
        <v>64</v>
      </c>
      <c r="Z398">
        <v>0</v>
      </c>
      <c r="AA398">
        <v>1</v>
      </c>
    </row>
    <row r="399" spans="1:27" x14ac:dyDescent="0.25">
      <c r="A399">
        <v>18066</v>
      </c>
      <c r="B399" t="s">
        <v>34</v>
      </c>
      <c r="C399" t="s">
        <v>33</v>
      </c>
      <c r="D399">
        <v>70000</v>
      </c>
      <c r="E399">
        <v>5</v>
      </c>
      <c r="F399" t="s">
        <v>13</v>
      </c>
      <c r="G399" t="s">
        <v>26</v>
      </c>
      <c r="H399" t="b">
        <v>1</v>
      </c>
      <c r="I399">
        <v>3</v>
      </c>
      <c r="J399" t="s">
        <v>28</v>
      </c>
      <c r="K399" t="s">
        <v>30</v>
      </c>
      <c r="L399">
        <v>60</v>
      </c>
      <c r="M399" t="b">
        <v>1</v>
      </c>
      <c r="N399" t="s">
        <v>59</v>
      </c>
      <c r="O399" t="s">
        <v>60</v>
      </c>
      <c r="P399" t="s">
        <v>61</v>
      </c>
      <c r="Q399" t="s">
        <v>51</v>
      </c>
      <c r="R399" t="s">
        <v>57</v>
      </c>
      <c r="S399" t="s">
        <v>75</v>
      </c>
      <c r="T399">
        <v>5</v>
      </c>
      <c r="U399">
        <v>4</v>
      </c>
      <c r="V399">
        <v>3</v>
      </c>
      <c r="W399">
        <v>5</v>
      </c>
      <c r="X399" t="s">
        <v>63</v>
      </c>
      <c r="Y399" t="s">
        <v>64</v>
      </c>
      <c r="Z399">
        <v>1</v>
      </c>
      <c r="AA399">
        <v>0</v>
      </c>
    </row>
    <row r="400" spans="1:27" x14ac:dyDescent="0.25">
      <c r="A400">
        <v>18069</v>
      </c>
      <c r="B400" t="s">
        <v>31</v>
      </c>
      <c r="C400" t="s">
        <v>33</v>
      </c>
      <c r="D400">
        <v>70000</v>
      </c>
      <c r="E400">
        <v>5</v>
      </c>
      <c r="F400" t="s">
        <v>13</v>
      </c>
      <c r="G400" t="s">
        <v>26</v>
      </c>
      <c r="H400" t="b">
        <v>1</v>
      </c>
      <c r="I400">
        <v>4</v>
      </c>
      <c r="J400" t="s">
        <v>28</v>
      </c>
      <c r="K400" t="s">
        <v>30</v>
      </c>
      <c r="L400">
        <v>60</v>
      </c>
      <c r="M400" t="b">
        <v>0</v>
      </c>
      <c r="N400" t="s">
        <v>59</v>
      </c>
      <c r="O400" t="s">
        <v>60</v>
      </c>
      <c r="P400" t="s">
        <v>61</v>
      </c>
      <c r="Q400" t="s">
        <v>51</v>
      </c>
      <c r="R400" t="s">
        <v>57</v>
      </c>
      <c r="S400" t="s">
        <v>75</v>
      </c>
      <c r="T400">
        <v>5</v>
      </c>
      <c r="U400">
        <v>4</v>
      </c>
      <c r="V400">
        <v>3</v>
      </c>
      <c r="W400">
        <v>5</v>
      </c>
      <c r="X400" t="s">
        <v>63</v>
      </c>
      <c r="Y400" t="s">
        <v>64</v>
      </c>
      <c r="Z400">
        <v>0</v>
      </c>
      <c r="AA400">
        <v>1</v>
      </c>
    </row>
    <row r="401" spans="1:27" x14ac:dyDescent="0.25">
      <c r="A401">
        <v>18105</v>
      </c>
      <c r="B401" t="s">
        <v>31</v>
      </c>
      <c r="C401" t="s">
        <v>32</v>
      </c>
      <c r="D401">
        <v>60000</v>
      </c>
      <c r="E401">
        <v>2</v>
      </c>
      <c r="F401" t="s">
        <v>17</v>
      </c>
      <c r="G401" t="s">
        <v>19</v>
      </c>
      <c r="H401" t="b">
        <v>1</v>
      </c>
      <c r="I401">
        <v>1</v>
      </c>
      <c r="J401" t="s">
        <v>28</v>
      </c>
      <c r="K401" t="s">
        <v>30</v>
      </c>
      <c r="L401">
        <v>55</v>
      </c>
      <c r="M401" t="b">
        <v>0</v>
      </c>
      <c r="N401" t="s">
        <v>59</v>
      </c>
      <c r="O401" t="s">
        <v>60</v>
      </c>
      <c r="P401" t="s">
        <v>56</v>
      </c>
      <c r="Q401" t="s">
        <v>51</v>
      </c>
      <c r="R401" t="s">
        <v>52</v>
      </c>
      <c r="S401" t="s">
        <v>75</v>
      </c>
      <c r="T401">
        <v>5</v>
      </c>
      <c r="U401">
        <v>3</v>
      </c>
      <c r="V401">
        <v>3</v>
      </c>
      <c r="W401">
        <v>5</v>
      </c>
      <c r="X401" t="s">
        <v>68</v>
      </c>
      <c r="Y401" t="s">
        <v>64</v>
      </c>
      <c r="Z401">
        <v>0</v>
      </c>
      <c r="AA401">
        <v>1</v>
      </c>
    </row>
    <row r="402" spans="1:27" x14ac:dyDescent="0.25">
      <c r="A402">
        <v>18140</v>
      </c>
      <c r="B402" t="s">
        <v>31</v>
      </c>
      <c r="C402" t="s">
        <v>33</v>
      </c>
      <c r="D402">
        <v>130000</v>
      </c>
      <c r="E402">
        <v>3</v>
      </c>
      <c r="F402" t="s">
        <v>17</v>
      </c>
      <c r="G402" t="s">
        <v>19</v>
      </c>
      <c r="H402" t="b">
        <v>0</v>
      </c>
      <c r="I402">
        <v>3</v>
      </c>
      <c r="J402" t="s">
        <v>21</v>
      </c>
      <c r="K402" t="s">
        <v>16</v>
      </c>
      <c r="L402">
        <v>51</v>
      </c>
      <c r="M402" t="b">
        <v>1</v>
      </c>
      <c r="N402" t="s">
        <v>70</v>
      </c>
      <c r="O402" t="s">
        <v>73</v>
      </c>
      <c r="P402" t="s">
        <v>61</v>
      </c>
      <c r="Q402" t="s">
        <v>51</v>
      </c>
      <c r="R402" t="s">
        <v>57</v>
      </c>
      <c r="S402" t="s">
        <v>67</v>
      </c>
      <c r="T402">
        <v>4</v>
      </c>
      <c r="U402">
        <v>3</v>
      </c>
      <c r="V402">
        <v>4</v>
      </c>
      <c r="W402">
        <v>4</v>
      </c>
      <c r="X402" t="s">
        <v>63</v>
      </c>
      <c r="Y402" t="s">
        <v>55</v>
      </c>
      <c r="Z402">
        <v>1</v>
      </c>
      <c r="AA402">
        <v>0</v>
      </c>
    </row>
    <row r="403" spans="1:27" x14ac:dyDescent="0.25">
      <c r="A403">
        <v>18144</v>
      </c>
      <c r="B403" t="s">
        <v>31</v>
      </c>
      <c r="C403" t="s">
        <v>32</v>
      </c>
      <c r="D403">
        <v>80000</v>
      </c>
      <c r="E403">
        <v>5</v>
      </c>
      <c r="F403" t="s">
        <v>13</v>
      </c>
      <c r="G403" t="s">
        <v>26</v>
      </c>
      <c r="H403" t="b">
        <v>1</v>
      </c>
      <c r="I403">
        <v>2</v>
      </c>
      <c r="J403" t="s">
        <v>20</v>
      </c>
      <c r="K403" t="s">
        <v>16</v>
      </c>
      <c r="L403">
        <v>61</v>
      </c>
      <c r="M403" t="b">
        <v>0</v>
      </c>
      <c r="N403" t="s">
        <v>59</v>
      </c>
      <c r="O403" t="s">
        <v>60</v>
      </c>
      <c r="P403" t="s">
        <v>61</v>
      </c>
      <c r="Q403" t="s">
        <v>51</v>
      </c>
      <c r="R403" t="s">
        <v>57</v>
      </c>
      <c r="S403" t="s">
        <v>62</v>
      </c>
      <c r="T403">
        <v>3</v>
      </c>
      <c r="U403">
        <v>4</v>
      </c>
      <c r="V403">
        <v>3</v>
      </c>
      <c r="W403">
        <v>5</v>
      </c>
      <c r="X403" t="s">
        <v>63</v>
      </c>
      <c r="Y403" t="s">
        <v>64</v>
      </c>
      <c r="Z403">
        <v>0</v>
      </c>
      <c r="AA403">
        <v>1</v>
      </c>
    </row>
    <row r="404" spans="1:27" x14ac:dyDescent="0.25">
      <c r="A404">
        <v>18145</v>
      </c>
      <c r="B404" t="s">
        <v>31</v>
      </c>
      <c r="C404" t="s">
        <v>33</v>
      </c>
      <c r="D404">
        <v>80000</v>
      </c>
      <c r="E404">
        <v>5</v>
      </c>
      <c r="F404" t="s">
        <v>13</v>
      </c>
      <c r="G404" t="s">
        <v>26</v>
      </c>
      <c r="H404" t="b">
        <v>0</v>
      </c>
      <c r="I404">
        <v>2</v>
      </c>
      <c r="J404" t="s">
        <v>20</v>
      </c>
      <c r="K404" t="s">
        <v>16</v>
      </c>
      <c r="L404">
        <v>62</v>
      </c>
      <c r="M404" t="b">
        <v>0</v>
      </c>
      <c r="N404" t="s">
        <v>59</v>
      </c>
      <c r="O404" t="s">
        <v>60</v>
      </c>
      <c r="P404" t="s">
        <v>61</v>
      </c>
      <c r="Q404" t="s">
        <v>51</v>
      </c>
      <c r="R404" t="s">
        <v>57</v>
      </c>
      <c r="S404" t="s">
        <v>62</v>
      </c>
      <c r="T404">
        <v>3</v>
      </c>
      <c r="U404">
        <v>4</v>
      </c>
      <c r="V404">
        <v>3</v>
      </c>
      <c r="W404">
        <v>5</v>
      </c>
      <c r="X404" t="s">
        <v>63</v>
      </c>
      <c r="Y404" t="s">
        <v>64</v>
      </c>
      <c r="Z404">
        <v>0</v>
      </c>
      <c r="AA404">
        <v>1</v>
      </c>
    </row>
    <row r="405" spans="1:27" x14ac:dyDescent="0.25">
      <c r="A405">
        <v>18151</v>
      </c>
      <c r="B405" t="s">
        <v>34</v>
      </c>
      <c r="C405" t="s">
        <v>33</v>
      </c>
      <c r="D405">
        <v>80000</v>
      </c>
      <c r="E405">
        <v>5</v>
      </c>
      <c r="F405" t="s">
        <v>17</v>
      </c>
      <c r="G405" t="s">
        <v>19</v>
      </c>
      <c r="H405" t="b">
        <v>0</v>
      </c>
      <c r="I405">
        <v>2</v>
      </c>
      <c r="J405" t="s">
        <v>28</v>
      </c>
      <c r="K405" t="s">
        <v>16</v>
      </c>
      <c r="L405">
        <v>59</v>
      </c>
      <c r="M405" t="b">
        <v>0</v>
      </c>
      <c r="N405" t="s">
        <v>59</v>
      </c>
      <c r="O405" t="s">
        <v>60</v>
      </c>
      <c r="P405" t="s">
        <v>61</v>
      </c>
      <c r="Q405" t="s">
        <v>51</v>
      </c>
      <c r="R405" t="s">
        <v>57</v>
      </c>
      <c r="S405" t="s">
        <v>75</v>
      </c>
      <c r="T405">
        <v>5</v>
      </c>
      <c r="U405">
        <v>3</v>
      </c>
      <c r="V405">
        <v>3</v>
      </c>
      <c r="W405">
        <v>5</v>
      </c>
      <c r="X405" t="s">
        <v>63</v>
      </c>
      <c r="Y405" t="s">
        <v>64</v>
      </c>
      <c r="Z405">
        <v>0</v>
      </c>
      <c r="AA405">
        <v>1</v>
      </c>
    </row>
    <row r="406" spans="1:27" x14ac:dyDescent="0.25">
      <c r="A406">
        <v>18153</v>
      </c>
      <c r="B406" t="s">
        <v>31</v>
      </c>
      <c r="C406" t="s">
        <v>32</v>
      </c>
      <c r="D406">
        <v>100000</v>
      </c>
      <c r="E406">
        <v>2</v>
      </c>
      <c r="F406" t="s">
        <v>13</v>
      </c>
      <c r="G406" t="s">
        <v>26</v>
      </c>
      <c r="H406" t="b">
        <v>1</v>
      </c>
      <c r="I406">
        <v>4</v>
      </c>
      <c r="J406" t="s">
        <v>28</v>
      </c>
      <c r="K406" t="s">
        <v>16</v>
      </c>
      <c r="L406">
        <v>59</v>
      </c>
      <c r="M406" t="b">
        <v>0</v>
      </c>
      <c r="N406" t="s">
        <v>59</v>
      </c>
      <c r="O406" t="s">
        <v>73</v>
      </c>
      <c r="P406" t="s">
        <v>61</v>
      </c>
      <c r="Q406" t="s">
        <v>51</v>
      </c>
      <c r="R406" t="s">
        <v>52</v>
      </c>
      <c r="S406" t="s">
        <v>75</v>
      </c>
      <c r="T406">
        <v>5</v>
      </c>
      <c r="U406">
        <v>4</v>
      </c>
      <c r="V406">
        <v>4</v>
      </c>
      <c r="W406">
        <v>5</v>
      </c>
      <c r="X406" t="s">
        <v>63</v>
      </c>
      <c r="Y406" t="s">
        <v>64</v>
      </c>
      <c r="Z406">
        <v>0</v>
      </c>
      <c r="AA406">
        <v>1</v>
      </c>
    </row>
    <row r="407" spans="1:27" x14ac:dyDescent="0.25">
      <c r="A407">
        <v>18160</v>
      </c>
      <c r="B407" t="s">
        <v>31</v>
      </c>
      <c r="C407" t="s">
        <v>33</v>
      </c>
      <c r="D407">
        <v>130000</v>
      </c>
      <c r="E407">
        <v>3</v>
      </c>
      <c r="F407" t="s">
        <v>25</v>
      </c>
      <c r="G407" t="s">
        <v>19</v>
      </c>
      <c r="H407" t="b">
        <v>1</v>
      </c>
      <c r="I407">
        <v>4</v>
      </c>
      <c r="J407" t="s">
        <v>21</v>
      </c>
      <c r="K407" t="s">
        <v>16</v>
      </c>
      <c r="L407">
        <v>51</v>
      </c>
      <c r="M407" t="b">
        <v>1</v>
      </c>
      <c r="N407" t="s">
        <v>70</v>
      </c>
      <c r="O407" t="s">
        <v>73</v>
      </c>
      <c r="P407" t="s">
        <v>61</v>
      </c>
      <c r="Q407" t="s">
        <v>51</v>
      </c>
      <c r="R407" t="s">
        <v>57</v>
      </c>
      <c r="S407" t="s">
        <v>67</v>
      </c>
      <c r="T407">
        <v>4</v>
      </c>
      <c r="U407">
        <v>2</v>
      </c>
      <c r="V407">
        <v>4</v>
      </c>
      <c r="W407">
        <v>4</v>
      </c>
      <c r="X407" t="s">
        <v>63</v>
      </c>
      <c r="Y407" t="s">
        <v>55</v>
      </c>
      <c r="Z407">
        <v>1</v>
      </c>
      <c r="AA407">
        <v>0</v>
      </c>
    </row>
    <row r="408" spans="1:27" x14ac:dyDescent="0.25">
      <c r="A408">
        <v>18172</v>
      </c>
      <c r="B408" t="s">
        <v>31</v>
      </c>
      <c r="C408" t="s">
        <v>33</v>
      </c>
      <c r="D408">
        <v>130000</v>
      </c>
      <c r="E408">
        <v>4</v>
      </c>
      <c r="F408" t="s">
        <v>25</v>
      </c>
      <c r="G408" t="s">
        <v>19</v>
      </c>
      <c r="H408" t="b">
        <v>1</v>
      </c>
      <c r="I408">
        <v>3</v>
      </c>
      <c r="J408" t="s">
        <v>15</v>
      </c>
      <c r="K408" t="s">
        <v>16</v>
      </c>
      <c r="L408">
        <v>55</v>
      </c>
      <c r="M408" t="b">
        <v>0</v>
      </c>
      <c r="N408" t="s">
        <v>59</v>
      </c>
      <c r="O408" t="s">
        <v>73</v>
      </c>
      <c r="P408" t="s">
        <v>61</v>
      </c>
      <c r="Q408" t="s">
        <v>51</v>
      </c>
      <c r="R408" t="s">
        <v>57</v>
      </c>
      <c r="S408" t="s">
        <v>53</v>
      </c>
      <c r="T408">
        <v>1</v>
      </c>
      <c r="U408">
        <v>2</v>
      </c>
      <c r="V408">
        <v>4</v>
      </c>
      <c r="W408">
        <v>5</v>
      </c>
      <c r="X408" t="s">
        <v>63</v>
      </c>
      <c r="Y408" t="s">
        <v>64</v>
      </c>
      <c r="Z408">
        <v>0</v>
      </c>
      <c r="AA408">
        <v>1</v>
      </c>
    </row>
    <row r="409" spans="1:27" x14ac:dyDescent="0.25">
      <c r="A409">
        <v>18253</v>
      </c>
      <c r="B409" t="s">
        <v>31</v>
      </c>
      <c r="C409" t="s">
        <v>32</v>
      </c>
      <c r="D409">
        <v>80000</v>
      </c>
      <c r="E409">
        <v>5</v>
      </c>
      <c r="F409" t="s">
        <v>29</v>
      </c>
      <c r="G409" t="s">
        <v>26</v>
      </c>
      <c r="H409" t="b">
        <v>1</v>
      </c>
      <c r="I409">
        <v>3</v>
      </c>
      <c r="J409" t="s">
        <v>15</v>
      </c>
      <c r="K409" t="s">
        <v>22</v>
      </c>
      <c r="L409">
        <v>40</v>
      </c>
      <c r="M409" t="b">
        <v>0</v>
      </c>
      <c r="N409" t="s">
        <v>48</v>
      </c>
      <c r="O409" t="s">
        <v>60</v>
      </c>
      <c r="P409" t="s">
        <v>61</v>
      </c>
      <c r="Q409" t="s">
        <v>51</v>
      </c>
      <c r="R409" t="s">
        <v>57</v>
      </c>
      <c r="S409" t="s">
        <v>53</v>
      </c>
      <c r="T409">
        <v>1</v>
      </c>
      <c r="U409">
        <v>5</v>
      </c>
      <c r="V409">
        <v>3</v>
      </c>
      <c r="W409">
        <v>3</v>
      </c>
      <c r="X409" t="s">
        <v>63</v>
      </c>
      <c r="Y409" t="s">
        <v>55</v>
      </c>
      <c r="Z409">
        <v>0</v>
      </c>
      <c r="AA409">
        <v>1</v>
      </c>
    </row>
    <row r="410" spans="1:27" x14ac:dyDescent="0.25">
      <c r="A410">
        <v>18267</v>
      </c>
      <c r="B410" t="s">
        <v>31</v>
      </c>
      <c r="C410" t="s">
        <v>33</v>
      </c>
      <c r="D410">
        <v>60000</v>
      </c>
      <c r="E410">
        <v>3</v>
      </c>
      <c r="F410" t="s">
        <v>13</v>
      </c>
      <c r="G410" t="s">
        <v>19</v>
      </c>
      <c r="H410" t="b">
        <v>1</v>
      </c>
      <c r="I410">
        <v>2</v>
      </c>
      <c r="J410" t="s">
        <v>21</v>
      </c>
      <c r="K410" t="s">
        <v>22</v>
      </c>
      <c r="L410">
        <v>43</v>
      </c>
      <c r="M410" t="b">
        <v>0</v>
      </c>
      <c r="N410" t="s">
        <v>48</v>
      </c>
      <c r="O410" t="s">
        <v>60</v>
      </c>
      <c r="P410" t="s">
        <v>61</v>
      </c>
      <c r="Q410" t="s">
        <v>51</v>
      </c>
      <c r="R410" t="s">
        <v>57</v>
      </c>
      <c r="S410" t="s">
        <v>67</v>
      </c>
      <c r="T410">
        <v>4</v>
      </c>
      <c r="U410">
        <v>4</v>
      </c>
      <c r="V410">
        <v>3</v>
      </c>
      <c r="W410">
        <v>3</v>
      </c>
      <c r="X410" t="s">
        <v>63</v>
      </c>
      <c r="Y410" t="s">
        <v>55</v>
      </c>
      <c r="Z410">
        <v>0</v>
      </c>
      <c r="AA410">
        <v>1</v>
      </c>
    </row>
    <row r="411" spans="1:27" x14ac:dyDescent="0.25">
      <c r="A411">
        <v>18283</v>
      </c>
      <c r="B411" t="s">
        <v>34</v>
      </c>
      <c r="C411" t="s">
        <v>32</v>
      </c>
      <c r="D411">
        <v>100000</v>
      </c>
      <c r="E411">
        <v>0</v>
      </c>
      <c r="F411" t="s">
        <v>13</v>
      </c>
      <c r="G411" t="s">
        <v>19</v>
      </c>
      <c r="H411" t="b">
        <v>0</v>
      </c>
      <c r="I411">
        <v>1</v>
      </c>
      <c r="J411" t="s">
        <v>21</v>
      </c>
      <c r="K411" t="s">
        <v>22</v>
      </c>
      <c r="L411">
        <v>40</v>
      </c>
      <c r="M411" t="b">
        <v>0</v>
      </c>
      <c r="N411" t="s">
        <v>48</v>
      </c>
      <c r="O411" t="s">
        <v>73</v>
      </c>
      <c r="P411" t="s">
        <v>56</v>
      </c>
      <c r="Q411" t="s">
        <v>65</v>
      </c>
      <c r="R411" t="s">
        <v>66</v>
      </c>
      <c r="S411" t="s">
        <v>67</v>
      </c>
      <c r="T411">
        <v>4</v>
      </c>
      <c r="U411">
        <v>4</v>
      </c>
      <c r="V411">
        <v>4</v>
      </c>
      <c r="W411">
        <v>3</v>
      </c>
      <c r="X411" t="s">
        <v>68</v>
      </c>
      <c r="Y411" t="s">
        <v>69</v>
      </c>
      <c r="Z411">
        <v>0</v>
      </c>
      <c r="AA411">
        <v>1</v>
      </c>
    </row>
    <row r="412" spans="1:27" x14ac:dyDescent="0.25">
      <c r="A412">
        <v>18294</v>
      </c>
      <c r="B412" t="s">
        <v>31</v>
      </c>
      <c r="C412" t="s">
        <v>32</v>
      </c>
      <c r="D412">
        <v>90000</v>
      </c>
      <c r="E412">
        <v>1</v>
      </c>
      <c r="F412" t="s">
        <v>13</v>
      </c>
      <c r="G412" t="s">
        <v>19</v>
      </c>
      <c r="H412" t="b">
        <v>1</v>
      </c>
      <c r="I412">
        <v>1</v>
      </c>
      <c r="J412" t="s">
        <v>21</v>
      </c>
      <c r="K412" t="s">
        <v>22</v>
      </c>
      <c r="L412">
        <v>46</v>
      </c>
      <c r="M412" t="b">
        <v>0</v>
      </c>
      <c r="N412" t="s">
        <v>70</v>
      </c>
      <c r="O412" t="s">
        <v>60</v>
      </c>
      <c r="P412" t="s">
        <v>56</v>
      </c>
      <c r="Q412" t="s">
        <v>51</v>
      </c>
      <c r="R412" t="s">
        <v>52</v>
      </c>
      <c r="S412" t="s">
        <v>67</v>
      </c>
      <c r="T412">
        <v>4</v>
      </c>
      <c r="U412">
        <v>4</v>
      </c>
      <c r="V412">
        <v>3</v>
      </c>
      <c r="W412">
        <v>4</v>
      </c>
      <c r="X412" t="s">
        <v>68</v>
      </c>
      <c r="Y412" t="s">
        <v>55</v>
      </c>
      <c r="Z412">
        <v>0</v>
      </c>
      <c r="AA412">
        <v>1</v>
      </c>
    </row>
    <row r="413" spans="1:27" x14ac:dyDescent="0.25">
      <c r="A413">
        <v>18299</v>
      </c>
      <c r="B413" t="s">
        <v>31</v>
      </c>
      <c r="C413" t="s">
        <v>33</v>
      </c>
      <c r="D413">
        <v>70000</v>
      </c>
      <c r="E413">
        <v>5</v>
      </c>
      <c r="F413" t="s">
        <v>17</v>
      </c>
      <c r="G413" t="s">
        <v>14</v>
      </c>
      <c r="H413" t="b">
        <v>1</v>
      </c>
      <c r="I413">
        <v>2</v>
      </c>
      <c r="J413" t="s">
        <v>21</v>
      </c>
      <c r="K413" t="s">
        <v>22</v>
      </c>
      <c r="L413">
        <v>44</v>
      </c>
      <c r="M413" t="b">
        <v>0</v>
      </c>
      <c r="N413" t="s">
        <v>48</v>
      </c>
      <c r="O413" t="s">
        <v>60</v>
      </c>
      <c r="P413" t="s">
        <v>61</v>
      </c>
      <c r="Q413" t="s">
        <v>51</v>
      </c>
      <c r="R413" t="s">
        <v>57</v>
      </c>
      <c r="S413" t="s">
        <v>67</v>
      </c>
      <c r="T413">
        <v>4</v>
      </c>
      <c r="U413">
        <v>3</v>
      </c>
      <c r="V413">
        <v>3</v>
      </c>
      <c r="W413">
        <v>3</v>
      </c>
      <c r="X413" t="s">
        <v>63</v>
      </c>
      <c r="Y413" t="s">
        <v>55</v>
      </c>
      <c r="Z413">
        <v>0</v>
      </c>
      <c r="AA413">
        <v>1</v>
      </c>
    </row>
    <row r="414" spans="1:27" x14ac:dyDescent="0.25">
      <c r="A414">
        <v>18322</v>
      </c>
      <c r="B414" t="s">
        <v>34</v>
      </c>
      <c r="C414" t="s">
        <v>33</v>
      </c>
      <c r="D414">
        <v>30000</v>
      </c>
      <c r="E414">
        <v>0</v>
      </c>
      <c r="F414" t="s">
        <v>27</v>
      </c>
      <c r="G414" t="s">
        <v>18</v>
      </c>
      <c r="H414" t="b">
        <v>0</v>
      </c>
      <c r="I414">
        <v>2</v>
      </c>
      <c r="J414" t="s">
        <v>15</v>
      </c>
      <c r="K414" t="s">
        <v>30</v>
      </c>
      <c r="L414">
        <v>26</v>
      </c>
      <c r="M414" t="b">
        <v>0</v>
      </c>
      <c r="N414" t="s">
        <v>72</v>
      </c>
      <c r="O414" t="s">
        <v>49</v>
      </c>
      <c r="P414" t="s">
        <v>61</v>
      </c>
      <c r="Q414" t="s">
        <v>65</v>
      </c>
      <c r="R414" t="s">
        <v>66</v>
      </c>
      <c r="S414" t="s">
        <v>53</v>
      </c>
      <c r="T414">
        <v>1</v>
      </c>
      <c r="U414">
        <v>1</v>
      </c>
      <c r="V414">
        <v>2</v>
      </c>
      <c r="W414">
        <v>2</v>
      </c>
      <c r="X414" t="s">
        <v>63</v>
      </c>
      <c r="Y414" t="s">
        <v>76</v>
      </c>
      <c r="Z414">
        <v>0</v>
      </c>
      <c r="AA414">
        <v>1</v>
      </c>
    </row>
    <row r="415" spans="1:27" x14ac:dyDescent="0.25">
      <c r="A415">
        <v>18329</v>
      </c>
      <c r="B415" t="s">
        <v>34</v>
      </c>
      <c r="C415" t="s">
        <v>33</v>
      </c>
      <c r="D415">
        <v>30000</v>
      </c>
      <c r="E415">
        <v>0</v>
      </c>
      <c r="F415" t="s">
        <v>27</v>
      </c>
      <c r="G415" t="s">
        <v>18</v>
      </c>
      <c r="H415" t="b">
        <v>0</v>
      </c>
      <c r="I415">
        <v>2</v>
      </c>
      <c r="J415" t="s">
        <v>21</v>
      </c>
      <c r="K415" t="s">
        <v>30</v>
      </c>
      <c r="L415">
        <v>27</v>
      </c>
      <c r="M415" t="b">
        <v>0</v>
      </c>
      <c r="N415" t="s">
        <v>72</v>
      </c>
      <c r="O415" t="s">
        <v>49</v>
      </c>
      <c r="P415" t="s">
        <v>61</v>
      </c>
      <c r="Q415" t="s">
        <v>65</v>
      </c>
      <c r="R415" t="s">
        <v>66</v>
      </c>
      <c r="S415" t="s">
        <v>67</v>
      </c>
      <c r="T415">
        <v>4</v>
      </c>
      <c r="U415">
        <v>1</v>
      </c>
      <c r="V415">
        <v>2</v>
      </c>
      <c r="W415">
        <v>2</v>
      </c>
      <c r="X415" t="s">
        <v>63</v>
      </c>
      <c r="Y415" t="s">
        <v>76</v>
      </c>
      <c r="Z415">
        <v>0</v>
      </c>
      <c r="AA415">
        <v>1</v>
      </c>
    </row>
    <row r="416" spans="1:27" x14ac:dyDescent="0.25">
      <c r="A416">
        <v>18347</v>
      </c>
      <c r="B416" t="s">
        <v>34</v>
      </c>
      <c r="C416" t="s">
        <v>32</v>
      </c>
      <c r="D416">
        <v>30000</v>
      </c>
      <c r="E416">
        <v>0</v>
      </c>
      <c r="F416" t="s">
        <v>17</v>
      </c>
      <c r="G416" t="s">
        <v>14</v>
      </c>
      <c r="H416" t="b">
        <v>0</v>
      </c>
      <c r="I416">
        <v>1</v>
      </c>
      <c r="J416" t="s">
        <v>24</v>
      </c>
      <c r="K416" t="s">
        <v>30</v>
      </c>
      <c r="L416">
        <v>31</v>
      </c>
      <c r="M416" t="b">
        <v>0</v>
      </c>
      <c r="N416" t="s">
        <v>72</v>
      </c>
      <c r="O416" t="s">
        <v>49</v>
      </c>
      <c r="P416" t="s">
        <v>56</v>
      </c>
      <c r="Q416" t="s">
        <v>65</v>
      </c>
      <c r="R416" t="s">
        <v>66</v>
      </c>
      <c r="S416" t="s">
        <v>53</v>
      </c>
      <c r="T416">
        <v>2</v>
      </c>
      <c r="U416">
        <v>3</v>
      </c>
      <c r="V416">
        <v>2</v>
      </c>
      <c r="W416">
        <v>2</v>
      </c>
      <c r="X416" t="s">
        <v>58</v>
      </c>
      <c r="Y416" t="s">
        <v>76</v>
      </c>
      <c r="Z416">
        <v>0</v>
      </c>
      <c r="AA416">
        <v>1</v>
      </c>
    </row>
    <row r="417" spans="1:27" x14ac:dyDescent="0.25">
      <c r="A417">
        <v>18363</v>
      </c>
      <c r="B417" t="s">
        <v>31</v>
      </c>
      <c r="C417" t="s">
        <v>33</v>
      </c>
      <c r="D417">
        <v>40000</v>
      </c>
      <c r="E417">
        <v>0</v>
      </c>
      <c r="F417" t="s">
        <v>25</v>
      </c>
      <c r="G417" t="s">
        <v>14</v>
      </c>
      <c r="H417" t="b">
        <v>1</v>
      </c>
      <c r="I417">
        <v>2</v>
      </c>
      <c r="J417" t="s">
        <v>21</v>
      </c>
      <c r="K417" t="s">
        <v>30</v>
      </c>
      <c r="L417">
        <v>28</v>
      </c>
      <c r="M417" t="b">
        <v>1</v>
      </c>
      <c r="N417" t="s">
        <v>72</v>
      </c>
      <c r="O417" t="s">
        <v>49</v>
      </c>
      <c r="P417" t="s">
        <v>61</v>
      </c>
      <c r="Q417" t="s">
        <v>65</v>
      </c>
      <c r="R417" t="s">
        <v>66</v>
      </c>
      <c r="S417" t="s">
        <v>67</v>
      </c>
      <c r="T417">
        <v>4</v>
      </c>
      <c r="U417">
        <v>2</v>
      </c>
      <c r="V417">
        <v>2</v>
      </c>
      <c r="W417">
        <v>2</v>
      </c>
      <c r="X417" t="s">
        <v>63</v>
      </c>
      <c r="Y417" t="s">
        <v>76</v>
      </c>
      <c r="Z417">
        <v>1</v>
      </c>
      <c r="AA417">
        <v>0</v>
      </c>
    </row>
    <row r="418" spans="1:27" x14ac:dyDescent="0.25">
      <c r="A418">
        <v>18390</v>
      </c>
      <c r="B418" t="s">
        <v>31</v>
      </c>
      <c r="C418" t="s">
        <v>33</v>
      </c>
      <c r="D418">
        <v>80000</v>
      </c>
      <c r="E418">
        <v>5</v>
      </c>
      <c r="F418" t="s">
        <v>17</v>
      </c>
      <c r="G418" t="s">
        <v>19</v>
      </c>
      <c r="H418" t="b">
        <v>1</v>
      </c>
      <c r="I418">
        <v>2</v>
      </c>
      <c r="J418" t="s">
        <v>15</v>
      </c>
      <c r="K418" t="s">
        <v>30</v>
      </c>
      <c r="L418">
        <v>44</v>
      </c>
      <c r="M418" t="b">
        <v>0</v>
      </c>
      <c r="N418" t="s">
        <v>48</v>
      </c>
      <c r="O418" t="s">
        <v>60</v>
      </c>
      <c r="P418" t="s">
        <v>61</v>
      </c>
      <c r="Q418" t="s">
        <v>51</v>
      </c>
      <c r="R418" t="s">
        <v>57</v>
      </c>
      <c r="S418" t="s">
        <v>53</v>
      </c>
      <c r="T418">
        <v>1</v>
      </c>
      <c r="U418">
        <v>3</v>
      </c>
      <c r="V418">
        <v>3</v>
      </c>
      <c r="W418">
        <v>3</v>
      </c>
      <c r="X418" t="s">
        <v>63</v>
      </c>
      <c r="Y418" t="s">
        <v>55</v>
      </c>
      <c r="Z418">
        <v>0</v>
      </c>
      <c r="AA418">
        <v>1</v>
      </c>
    </row>
    <row r="419" spans="1:27" x14ac:dyDescent="0.25">
      <c r="A419">
        <v>18391</v>
      </c>
      <c r="B419" t="s">
        <v>34</v>
      </c>
      <c r="C419" t="s">
        <v>32</v>
      </c>
      <c r="D419">
        <v>80000</v>
      </c>
      <c r="E419">
        <v>5</v>
      </c>
      <c r="F419" t="s">
        <v>17</v>
      </c>
      <c r="G419" t="s">
        <v>19</v>
      </c>
      <c r="H419" t="b">
        <v>1</v>
      </c>
      <c r="I419">
        <v>2</v>
      </c>
      <c r="J419" t="s">
        <v>21</v>
      </c>
      <c r="K419" t="s">
        <v>30</v>
      </c>
      <c r="L419">
        <v>44</v>
      </c>
      <c r="M419" t="b">
        <v>0</v>
      </c>
      <c r="N419" t="s">
        <v>48</v>
      </c>
      <c r="O419" t="s">
        <v>60</v>
      </c>
      <c r="P419" t="s">
        <v>61</v>
      </c>
      <c r="Q419" t="s">
        <v>51</v>
      </c>
      <c r="R419" t="s">
        <v>57</v>
      </c>
      <c r="S419" t="s">
        <v>67</v>
      </c>
      <c r="T419">
        <v>4</v>
      </c>
      <c r="U419">
        <v>3</v>
      </c>
      <c r="V419">
        <v>3</v>
      </c>
      <c r="W419">
        <v>3</v>
      </c>
      <c r="X419" t="s">
        <v>63</v>
      </c>
      <c r="Y419" t="s">
        <v>55</v>
      </c>
      <c r="Z419">
        <v>0</v>
      </c>
      <c r="AA419">
        <v>1</v>
      </c>
    </row>
    <row r="420" spans="1:27" x14ac:dyDescent="0.25">
      <c r="A420">
        <v>18411</v>
      </c>
      <c r="B420" t="s">
        <v>31</v>
      </c>
      <c r="C420" t="s">
        <v>33</v>
      </c>
      <c r="D420">
        <v>60000</v>
      </c>
      <c r="E420">
        <v>2</v>
      </c>
      <c r="F420" t="s">
        <v>25</v>
      </c>
      <c r="G420" t="s">
        <v>19</v>
      </c>
      <c r="H420" t="b">
        <v>0</v>
      </c>
      <c r="I420">
        <v>2</v>
      </c>
      <c r="J420" t="s">
        <v>21</v>
      </c>
      <c r="K420" t="s">
        <v>30</v>
      </c>
      <c r="L420">
        <v>51</v>
      </c>
      <c r="M420" t="b">
        <v>0</v>
      </c>
      <c r="N420" t="s">
        <v>70</v>
      </c>
      <c r="O420" t="s">
        <v>60</v>
      </c>
      <c r="P420" t="s">
        <v>61</v>
      </c>
      <c r="Q420" t="s">
        <v>51</v>
      </c>
      <c r="R420" t="s">
        <v>52</v>
      </c>
      <c r="S420" t="s">
        <v>67</v>
      </c>
      <c r="T420">
        <v>4</v>
      </c>
      <c r="U420">
        <v>2</v>
      </c>
      <c r="V420">
        <v>3</v>
      </c>
      <c r="W420">
        <v>4</v>
      </c>
      <c r="X420" t="s">
        <v>63</v>
      </c>
      <c r="Y420" t="s">
        <v>55</v>
      </c>
      <c r="Z420">
        <v>0</v>
      </c>
      <c r="AA420">
        <v>1</v>
      </c>
    </row>
    <row r="421" spans="1:27" x14ac:dyDescent="0.25">
      <c r="A421">
        <v>18423</v>
      </c>
      <c r="B421" t="s">
        <v>34</v>
      </c>
      <c r="C421" t="s">
        <v>33</v>
      </c>
      <c r="D421">
        <v>80000</v>
      </c>
      <c r="E421">
        <v>2</v>
      </c>
      <c r="F421" t="s">
        <v>27</v>
      </c>
      <c r="G421" t="s">
        <v>14</v>
      </c>
      <c r="H421" t="b">
        <v>0</v>
      </c>
      <c r="I421">
        <v>2</v>
      </c>
      <c r="J421" t="s">
        <v>24</v>
      </c>
      <c r="K421" t="s">
        <v>30</v>
      </c>
      <c r="L421">
        <v>52</v>
      </c>
      <c r="M421" t="b">
        <v>0</v>
      </c>
      <c r="N421" t="s">
        <v>70</v>
      </c>
      <c r="O421" t="s">
        <v>60</v>
      </c>
      <c r="P421" t="s">
        <v>61</v>
      </c>
      <c r="Q421" t="s">
        <v>51</v>
      </c>
      <c r="R421" t="s">
        <v>52</v>
      </c>
      <c r="S421" t="s">
        <v>53</v>
      </c>
      <c r="T421">
        <v>2</v>
      </c>
      <c r="U421">
        <v>1</v>
      </c>
      <c r="V421">
        <v>3</v>
      </c>
      <c r="W421">
        <v>4</v>
      </c>
      <c r="X421" t="s">
        <v>63</v>
      </c>
      <c r="Y421" t="s">
        <v>55</v>
      </c>
      <c r="Z421">
        <v>0</v>
      </c>
      <c r="AA421">
        <v>1</v>
      </c>
    </row>
    <row r="422" spans="1:27" x14ac:dyDescent="0.25">
      <c r="A422">
        <v>18435</v>
      </c>
      <c r="B422" t="s">
        <v>34</v>
      </c>
      <c r="C422" t="s">
        <v>32</v>
      </c>
      <c r="D422">
        <v>70000</v>
      </c>
      <c r="E422">
        <v>5</v>
      </c>
      <c r="F422" t="s">
        <v>29</v>
      </c>
      <c r="G422" t="s">
        <v>26</v>
      </c>
      <c r="H422" t="b">
        <v>1</v>
      </c>
      <c r="I422">
        <v>2</v>
      </c>
      <c r="J422" t="s">
        <v>28</v>
      </c>
      <c r="K422" t="s">
        <v>30</v>
      </c>
      <c r="L422">
        <v>67</v>
      </c>
      <c r="M422" t="b">
        <v>1</v>
      </c>
      <c r="N422" t="s">
        <v>77</v>
      </c>
      <c r="O422" t="s">
        <v>60</v>
      </c>
      <c r="P422" t="s">
        <v>61</v>
      </c>
      <c r="Q422" t="s">
        <v>51</v>
      </c>
      <c r="R422" t="s">
        <v>57</v>
      </c>
      <c r="S422" t="s">
        <v>75</v>
      </c>
      <c r="T422">
        <v>5</v>
      </c>
      <c r="U422">
        <v>5</v>
      </c>
      <c r="V422">
        <v>3</v>
      </c>
      <c r="W422">
        <v>6</v>
      </c>
      <c r="X422" t="s">
        <v>63</v>
      </c>
      <c r="Y422" t="s">
        <v>64</v>
      </c>
      <c r="Z422">
        <v>1</v>
      </c>
      <c r="AA422">
        <v>0</v>
      </c>
    </row>
    <row r="423" spans="1:27" x14ac:dyDescent="0.25">
      <c r="A423">
        <v>18484</v>
      </c>
      <c r="B423" t="s">
        <v>34</v>
      </c>
      <c r="C423" t="s">
        <v>33</v>
      </c>
      <c r="D423">
        <v>80000</v>
      </c>
      <c r="E423">
        <v>2</v>
      </c>
      <c r="F423" t="s">
        <v>25</v>
      </c>
      <c r="G423" t="s">
        <v>14</v>
      </c>
      <c r="H423" t="b">
        <v>0</v>
      </c>
      <c r="I423">
        <v>2</v>
      </c>
      <c r="J423" t="s">
        <v>24</v>
      </c>
      <c r="K423" t="s">
        <v>22</v>
      </c>
      <c r="L423">
        <v>50</v>
      </c>
      <c r="M423" t="b">
        <v>1</v>
      </c>
      <c r="N423" t="s">
        <v>70</v>
      </c>
      <c r="O423" t="s">
        <v>60</v>
      </c>
      <c r="P423" t="s">
        <v>61</v>
      </c>
      <c r="Q423" t="s">
        <v>51</v>
      </c>
      <c r="R423" t="s">
        <v>52</v>
      </c>
      <c r="S423" t="s">
        <v>53</v>
      </c>
      <c r="T423">
        <v>2</v>
      </c>
      <c r="U423">
        <v>2</v>
      </c>
      <c r="V423">
        <v>3</v>
      </c>
      <c r="W423">
        <v>4</v>
      </c>
      <c r="X423" t="s">
        <v>63</v>
      </c>
      <c r="Y423" t="s">
        <v>55</v>
      </c>
      <c r="Z423">
        <v>1</v>
      </c>
      <c r="AA423">
        <v>0</v>
      </c>
    </row>
    <row r="424" spans="1:27" x14ac:dyDescent="0.25">
      <c r="A424">
        <v>18491</v>
      </c>
      <c r="B424" t="s">
        <v>34</v>
      </c>
      <c r="C424" t="s">
        <v>32</v>
      </c>
      <c r="D424">
        <v>70000</v>
      </c>
      <c r="E424">
        <v>2</v>
      </c>
      <c r="F424" t="s">
        <v>25</v>
      </c>
      <c r="G424" t="s">
        <v>19</v>
      </c>
      <c r="H424" t="b">
        <v>1</v>
      </c>
      <c r="I424">
        <v>2</v>
      </c>
      <c r="J424" t="s">
        <v>21</v>
      </c>
      <c r="K424" t="s">
        <v>22</v>
      </c>
      <c r="L424">
        <v>49</v>
      </c>
      <c r="M424" t="b">
        <v>1</v>
      </c>
      <c r="N424" t="s">
        <v>70</v>
      </c>
      <c r="O424" t="s">
        <v>60</v>
      </c>
      <c r="P424" t="s">
        <v>61</v>
      </c>
      <c r="Q424" t="s">
        <v>51</v>
      </c>
      <c r="R424" t="s">
        <v>52</v>
      </c>
      <c r="S424" t="s">
        <v>67</v>
      </c>
      <c r="T424">
        <v>4</v>
      </c>
      <c r="U424">
        <v>2</v>
      </c>
      <c r="V424">
        <v>3</v>
      </c>
      <c r="W424">
        <v>4</v>
      </c>
      <c r="X424" t="s">
        <v>63</v>
      </c>
      <c r="Y424" t="s">
        <v>55</v>
      </c>
      <c r="Z424">
        <v>1</v>
      </c>
      <c r="AA424">
        <v>0</v>
      </c>
    </row>
    <row r="425" spans="1:27" x14ac:dyDescent="0.25">
      <c r="A425">
        <v>18494</v>
      </c>
      <c r="B425" t="s">
        <v>31</v>
      </c>
      <c r="C425" t="s">
        <v>33</v>
      </c>
      <c r="D425">
        <v>110000</v>
      </c>
      <c r="E425">
        <v>5</v>
      </c>
      <c r="F425" t="s">
        <v>13</v>
      </c>
      <c r="G425" t="s">
        <v>26</v>
      </c>
      <c r="H425" t="b">
        <v>1</v>
      </c>
      <c r="I425">
        <v>4</v>
      </c>
      <c r="J425" t="s">
        <v>20</v>
      </c>
      <c r="K425" t="s">
        <v>22</v>
      </c>
      <c r="L425">
        <v>48</v>
      </c>
      <c r="M425" t="b">
        <v>1</v>
      </c>
      <c r="N425" t="s">
        <v>70</v>
      </c>
      <c r="O425" t="s">
        <v>73</v>
      </c>
      <c r="P425" t="s">
        <v>61</v>
      </c>
      <c r="Q425" t="s">
        <v>51</v>
      </c>
      <c r="R425" t="s">
        <v>57</v>
      </c>
      <c r="S425" t="s">
        <v>62</v>
      </c>
      <c r="T425">
        <v>3</v>
      </c>
      <c r="U425">
        <v>4</v>
      </c>
      <c r="V425">
        <v>4</v>
      </c>
      <c r="W425">
        <v>4</v>
      </c>
      <c r="X425" t="s">
        <v>63</v>
      </c>
      <c r="Y425" t="s">
        <v>55</v>
      </c>
      <c r="Z425">
        <v>1</v>
      </c>
      <c r="AA425">
        <v>0</v>
      </c>
    </row>
    <row r="426" spans="1:27" x14ac:dyDescent="0.25">
      <c r="A426">
        <v>18504</v>
      </c>
      <c r="B426" t="s">
        <v>31</v>
      </c>
      <c r="C426" t="s">
        <v>33</v>
      </c>
      <c r="D426">
        <v>70000</v>
      </c>
      <c r="E426">
        <v>2</v>
      </c>
      <c r="F426" t="s">
        <v>27</v>
      </c>
      <c r="G426" t="s">
        <v>14</v>
      </c>
      <c r="H426" t="b">
        <v>0</v>
      </c>
      <c r="I426">
        <v>2</v>
      </c>
      <c r="J426" t="s">
        <v>24</v>
      </c>
      <c r="K426" t="s">
        <v>30</v>
      </c>
      <c r="L426">
        <v>49</v>
      </c>
      <c r="M426" t="b">
        <v>0</v>
      </c>
      <c r="N426" t="s">
        <v>70</v>
      </c>
      <c r="O426" t="s">
        <v>60</v>
      </c>
      <c r="P426" t="s">
        <v>61</v>
      </c>
      <c r="Q426" t="s">
        <v>51</v>
      </c>
      <c r="R426" t="s">
        <v>52</v>
      </c>
      <c r="S426" t="s">
        <v>53</v>
      </c>
      <c r="T426">
        <v>2</v>
      </c>
      <c r="U426">
        <v>1</v>
      </c>
      <c r="V426">
        <v>3</v>
      </c>
      <c r="W426">
        <v>4</v>
      </c>
      <c r="X426" t="s">
        <v>63</v>
      </c>
      <c r="Y426" t="s">
        <v>55</v>
      </c>
      <c r="Z426">
        <v>0</v>
      </c>
      <c r="AA426">
        <v>1</v>
      </c>
    </row>
    <row r="427" spans="1:27" x14ac:dyDescent="0.25">
      <c r="A427">
        <v>18517</v>
      </c>
      <c r="B427" t="s">
        <v>31</v>
      </c>
      <c r="C427" t="s">
        <v>33</v>
      </c>
      <c r="D427">
        <v>100000</v>
      </c>
      <c r="E427">
        <v>3</v>
      </c>
      <c r="F427" t="s">
        <v>13</v>
      </c>
      <c r="G427" t="s">
        <v>26</v>
      </c>
      <c r="H427" t="b">
        <v>1</v>
      </c>
      <c r="I427">
        <v>4</v>
      </c>
      <c r="J427" t="s">
        <v>15</v>
      </c>
      <c r="K427" t="s">
        <v>30</v>
      </c>
      <c r="L427">
        <v>41</v>
      </c>
      <c r="M427" t="b">
        <v>0</v>
      </c>
      <c r="N427" t="s">
        <v>48</v>
      </c>
      <c r="O427" t="s">
        <v>73</v>
      </c>
      <c r="P427" t="s">
        <v>61</v>
      </c>
      <c r="Q427" t="s">
        <v>51</v>
      </c>
      <c r="R427" t="s">
        <v>57</v>
      </c>
      <c r="S427" t="s">
        <v>53</v>
      </c>
      <c r="T427">
        <v>1</v>
      </c>
      <c r="U427">
        <v>4</v>
      </c>
      <c r="V427">
        <v>4</v>
      </c>
      <c r="W427">
        <v>3</v>
      </c>
      <c r="X427" t="s">
        <v>63</v>
      </c>
      <c r="Y427" t="s">
        <v>55</v>
      </c>
      <c r="Z427">
        <v>0</v>
      </c>
      <c r="AA427">
        <v>1</v>
      </c>
    </row>
    <row r="428" spans="1:27" x14ac:dyDescent="0.25">
      <c r="A428">
        <v>18545</v>
      </c>
      <c r="B428" t="s">
        <v>31</v>
      </c>
      <c r="C428" t="s">
        <v>33</v>
      </c>
      <c r="D428">
        <v>40000</v>
      </c>
      <c r="E428">
        <v>4</v>
      </c>
      <c r="F428" t="s">
        <v>25</v>
      </c>
      <c r="G428" t="s">
        <v>19</v>
      </c>
      <c r="H428" t="b">
        <v>0</v>
      </c>
      <c r="I428">
        <v>2</v>
      </c>
      <c r="J428" t="s">
        <v>28</v>
      </c>
      <c r="K428" t="s">
        <v>30</v>
      </c>
      <c r="L428">
        <v>61</v>
      </c>
      <c r="M428" t="b">
        <v>1</v>
      </c>
      <c r="N428" t="s">
        <v>59</v>
      </c>
      <c r="O428" t="s">
        <v>49</v>
      </c>
      <c r="P428" t="s">
        <v>61</v>
      </c>
      <c r="Q428" t="s">
        <v>51</v>
      </c>
      <c r="R428" t="s">
        <v>57</v>
      </c>
      <c r="S428" t="s">
        <v>75</v>
      </c>
      <c r="T428">
        <v>5</v>
      </c>
      <c r="U428">
        <v>2</v>
      </c>
      <c r="V428">
        <v>2</v>
      </c>
      <c r="W428">
        <v>5</v>
      </c>
      <c r="X428" t="s">
        <v>63</v>
      </c>
      <c r="Y428" t="s">
        <v>64</v>
      </c>
      <c r="Z428">
        <v>1</v>
      </c>
      <c r="AA428">
        <v>0</v>
      </c>
    </row>
    <row r="429" spans="1:27" x14ac:dyDescent="0.25">
      <c r="A429">
        <v>18560</v>
      </c>
      <c r="B429" t="s">
        <v>31</v>
      </c>
      <c r="C429" t="s">
        <v>32</v>
      </c>
      <c r="D429">
        <v>70000</v>
      </c>
      <c r="E429">
        <v>2</v>
      </c>
      <c r="F429" t="s">
        <v>29</v>
      </c>
      <c r="G429" t="s">
        <v>19</v>
      </c>
      <c r="H429" t="b">
        <v>1</v>
      </c>
      <c r="I429">
        <v>0</v>
      </c>
      <c r="J429" t="s">
        <v>20</v>
      </c>
      <c r="K429" t="s">
        <v>30</v>
      </c>
      <c r="L429">
        <v>34</v>
      </c>
      <c r="M429" t="b">
        <v>1</v>
      </c>
      <c r="N429" t="s">
        <v>72</v>
      </c>
      <c r="O429" t="s">
        <v>60</v>
      </c>
      <c r="P429" t="s">
        <v>50</v>
      </c>
      <c r="Q429" t="s">
        <v>51</v>
      </c>
      <c r="R429" t="s">
        <v>52</v>
      </c>
      <c r="S429" t="s">
        <v>62</v>
      </c>
      <c r="T429">
        <v>3</v>
      </c>
      <c r="U429">
        <v>5</v>
      </c>
      <c r="V429">
        <v>3</v>
      </c>
      <c r="W429">
        <v>2</v>
      </c>
      <c r="X429" t="s">
        <v>54</v>
      </c>
      <c r="Y429" t="s">
        <v>74</v>
      </c>
      <c r="Z429">
        <v>1</v>
      </c>
      <c r="AA429">
        <v>0</v>
      </c>
    </row>
    <row r="430" spans="1:27" x14ac:dyDescent="0.25">
      <c r="A430">
        <v>18572</v>
      </c>
      <c r="B430" t="s">
        <v>31</v>
      </c>
      <c r="C430" t="s">
        <v>32</v>
      </c>
      <c r="D430">
        <v>60000</v>
      </c>
      <c r="E430">
        <v>0</v>
      </c>
      <c r="F430" t="s">
        <v>29</v>
      </c>
      <c r="G430" t="s">
        <v>19</v>
      </c>
      <c r="H430" t="b">
        <v>1</v>
      </c>
      <c r="I430">
        <v>0</v>
      </c>
      <c r="J430" t="s">
        <v>15</v>
      </c>
      <c r="K430" t="s">
        <v>30</v>
      </c>
      <c r="L430">
        <v>39</v>
      </c>
      <c r="M430" t="b">
        <v>0</v>
      </c>
      <c r="N430" t="s">
        <v>48</v>
      </c>
      <c r="O430" t="s">
        <v>60</v>
      </c>
      <c r="P430" t="s">
        <v>50</v>
      </c>
      <c r="Q430" t="s">
        <v>65</v>
      </c>
      <c r="R430" t="s">
        <v>66</v>
      </c>
      <c r="S430" t="s">
        <v>53</v>
      </c>
      <c r="T430">
        <v>1</v>
      </c>
      <c r="U430">
        <v>5</v>
      </c>
      <c r="V430">
        <v>3</v>
      </c>
      <c r="W430">
        <v>3</v>
      </c>
      <c r="X430" t="s">
        <v>54</v>
      </c>
      <c r="Y430" t="s">
        <v>69</v>
      </c>
      <c r="Z430">
        <v>0</v>
      </c>
      <c r="AA430">
        <v>1</v>
      </c>
    </row>
    <row r="431" spans="1:27" x14ac:dyDescent="0.25">
      <c r="A431">
        <v>18577</v>
      </c>
      <c r="B431" t="s">
        <v>31</v>
      </c>
      <c r="C431" t="s">
        <v>32</v>
      </c>
      <c r="D431">
        <v>60000</v>
      </c>
      <c r="E431">
        <v>0</v>
      </c>
      <c r="F431" t="s">
        <v>29</v>
      </c>
      <c r="G431" t="s">
        <v>19</v>
      </c>
      <c r="H431" t="b">
        <v>1</v>
      </c>
      <c r="I431">
        <v>0</v>
      </c>
      <c r="J431" t="s">
        <v>15</v>
      </c>
      <c r="K431" t="s">
        <v>30</v>
      </c>
      <c r="L431">
        <v>40</v>
      </c>
      <c r="M431" t="b">
        <v>0</v>
      </c>
      <c r="N431" t="s">
        <v>48</v>
      </c>
      <c r="O431" t="s">
        <v>60</v>
      </c>
      <c r="P431" t="s">
        <v>50</v>
      </c>
      <c r="Q431" t="s">
        <v>65</v>
      </c>
      <c r="R431" t="s">
        <v>66</v>
      </c>
      <c r="S431" t="s">
        <v>53</v>
      </c>
      <c r="T431">
        <v>1</v>
      </c>
      <c r="U431">
        <v>5</v>
      </c>
      <c r="V431">
        <v>3</v>
      </c>
      <c r="W431">
        <v>3</v>
      </c>
      <c r="X431" t="s">
        <v>54</v>
      </c>
      <c r="Y431" t="s">
        <v>69</v>
      </c>
      <c r="Z431">
        <v>0</v>
      </c>
      <c r="AA431">
        <v>1</v>
      </c>
    </row>
    <row r="432" spans="1:27" x14ac:dyDescent="0.25">
      <c r="A432">
        <v>18580</v>
      </c>
      <c r="B432" t="s">
        <v>31</v>
      </c>
      <c r="C432" t="s">
        <v>32</v>
      </c>
      <c r="D432">
        <v>60000</v>
      </c>
      <c r="E432">
        <v>2</v>
      </c>
      <c r="F432" t="s">
        <v>29</v>
      </c>
      <c r="G432" t="s">
        <v>19</v>
      </c>
      <c r="H432" t="b">
        <v>1</v>
      </c>
      <c r="I432">
        <v>0</v>
      </c>
      <c r="J432" t="s">
        <v>20</v>
      </c>
      <c r="K432" t="s">
        <v>30</v>
      </c>
      <c r="L432">
        <v>40</v>
      </c>
      <c r="M432" t="b">
        <v>1</v>
      </c>
      <c r="N432" t="s">
        <v>48</v>
      </c>
      <c r="O432" t="s">
        <v>60</v>
      </c>
      <c r="P432" t="s">
        <v>50</v>
      </c>
      <c r="Q432" t="s">
        <v>51</v>
      </c>
      <c r="R432" t="s">
        <v>52</v>
      </c>
      <c r="S432" t="s">
        <v>62</v>
      </c>
      <c r="T432">
        <v>3</v>
      </c>
      <c r="U432">
        <v>5</v>
      </c>
      <c r="V432">
        <v>3</v>
      </c>
      <c r="W432">
        <v>3</v>
      </c>
      <c r="X432" t="s">
        <v>54</v>
      </c>
      <c r="Y432" t="s">
        <v>55</v>
      </c>
      <c r="Z432">
        <v>1</v>
      </c>
      <c r="AA432">
        <v>0</v>
      </c>
    </row>
    <row r="433" spans="1:27" x14ac:dyDescent="0.25">
      <c r="A433">
        <v>18594</v>
      </c>
      <c r="B433" t="s">
        <v>34</v>
      </c>
      <c r="C433" t="s">
        <v>32</v>
      </c>
      <c r="D433">
        <v>80000</v>
      </c>
      <c r="E433">
        <v>3</v>
      </c>
      <c r="F433" t="s">
        <v>13</v>
      </c>
      <c r="G433" t="s">
        <v>14</v>
      </c>
      <c r="H433" t="b">
        <v>1</v>
      </c>
      <c r="I433">
        <v>3</v>
      </c>
      <c r="J433" t="s">
        <v>28</v>
      </c>
      <c r="K433" t="s">
        <v>30</v>
      </c>
      <c r="L433">
        <v>40</v>
      </c>
      <c r="M433" t="b">
        <v>1</v>
      </c>
      <c r="N433" t="s">
        <v>48</v>
      </c>
      <c r="O433" t="s">
        <v>60</v>
      </c>
      <c r="P433" t="s">
        <v>61</v>
      </c>
      <c r="Q433" t="s">
        <v>51</v>
      </c>
      <c r="R433" t="s">
        <v>57</v>
      </c>
      <c r="S433" t="s">
        <v>75</v>
      </c>
      <c r="T433">
        <v>5</v>
      </c>
      <c r="U433">
        <v>4</v>
      </c>
      <c r="V433">
        <v>3</v>
      </c>
      <c r="W433">
        <v>3</v>
      </c>
      <c r="X433" t="s">
        <v>63</v>
      </c>
      <c r="Y433" t="s">
        <v>55</v>
      </c>
      <c r="Z433">
        <v>1</v>
      </c>
      <c r="AA433">
        <v>0</v>
      </c>
    </row>
    <row r="434" spans="1:27" x14ac:dyDescent="0.25">
      <c r="A434">
        <v>18607</v>
      </c>
      <c r="B434" t="s">
        <v>34</v>
      </c>
      <c r="C434" t="s">
        <v>32</v>
      </c>
      <c r="D434">
        <v>60000</v>
      </c>
      <c r="E434">
        <v>4</v>
      </c>
      <c r="F434" t="s">
        <v>13</v>
      </c>
      <c r="G434" t="s">
        <v>14</v>
      </c>
      <c r="H434" t="b">
        <v>1</v>
      </c>
      <c r="I434">
        <v>2</v>
      </c>
      <c r="J434" t="s">
        <v>20</v>
      </c>
      <c r="K434" t="s">
        <v>30</v>
      </c>
      <c r="L434">
        <v>42</v>
      </c>
      <c r="M434" t="b">
        <v>1</v>
      </c>
      <c r="N434" t="s">
        <v>48</v>
      </c>
      <c r="O434" t="s">
        <v>60</v>
      </c>
      <c r="P434" t="s">
        <v>61</v>
      </c>
      <c r="Q434" t="s">
        <v>51</v>
      </c>
      <c r="R434" t="s">
        <v>57</v>
      </c>
      <c r="S434" t="s">
        <v>62</v>
      </c>
      <c r="T434">
        <v>3</v>
      </c>
      <c r="U434">
        <v>4</v>
      </c>
      <c r="V434">
        <v>3</v>
      </c>
      <c r="W434">
        <v>3</v>
      </c>
      <c r="X434" t="s">
        <v>63</v>
      </c>
      <c r="Y434" t="s">
        <v>55</v>
      </c>
      <c r="Z434">
        <v>1</v>
      </c>
      <c r="AA434">
        <v>0</v>
      </c>
    </row>
    <row r="435" spans="1:27" x14ac:dyDescent="0.25">
      <c r="A435">
        <v>18613</v>
      </c>
      <c r="B435" t="s">
        <v>34</v>
      </c>
      <c r="C435" t="s">
        <v>33</v>
      </c>
      <c r="D435">
        <v>70000</v>
      </c>
      <c r="E435">
        <v>0</v>
      </c>
      <c r="F435" t="s">
        <v>13</v>
      </c>
      <c r="G435" t="s">
        <v>19</v>
      </c>
      <c r="H435" t="b">
        <v>0</v>
      </c>
      <c r="I435">
        <v>1</v>
      </c>
      <c r="J435" t="s">
        <v>20</v>
      </c>
      <c r="K435" t="s">
        <v>30</v>
      </c>
      <c r="L435">
        <v>37</v>
      </c>
      <c r="M435" t="b">
        <v>1</v>
      </c>
      <c r="N435" t="s">
        <v>48</v>
      </c>
      <c r="O435" t="s">
        <v>60</v>
      </c>
      <c r="P435" t="s">
        <v>56</v>
      </c>
      <c r="Q435" t="s">
        <v>65</v>
      </c>
      <c r="R435" t="s">
        <v>66</v>
      </c>
      <c r="S435" t="s">
        <v>62</v>
      </c>
      <c r="T435">
        <v>3</v>
      </c>
      <c r="U435">
        <v>4</v>
      </c>
      <c r="V435">
        <v>3</v>
      </c>
      <c r="W435">
        <v>3</v>
      </c>
      <c r="X435" t="s">
        <v>58</v>
      </c>
      <c r="Y435" t="s">
        <v>69</v>
      </c>
      <c r="Z435">
        <v>1</v>
      </c>
      <c r="AA435">
        <v>0</v>
      </c>
    </row>
    <row r="436" spans="1:27" x14ac:dyDescent="0.25">
      <c r="A436">
        <v>18626</v>
      </c>
      <c r="B436" t="s">
        <v>34</v>
      </c>
      <c r="C436" t="s">
        <v>33</v>
      </c>
      <c r="D436">
        <v>40000</v>
      </c>
      <c r="E436">
        <v>2</v>
      </c>
      <c r="F436" t="s">
        <v>17</v>
      </c>
      <c r="G436" t="s">
        <v>18</v>
      </c>
      <c r="H436" t="b">
        <v>1</v>
      </c>
      <c r="I436">
        <v>0</v>
      </c>
      <c r="J436" t="s">
        <v>24</v>
      </c>
      <c r="K436" t="s">
        <v>16</v>
      </c>
      <c r="L436">
        <v>33</v>
      </c>
      <c r="M436" t="b">
        <v>1</v>
      </c>
      <c r="N436" t="s">
        <v>72</v>
      </c>
      <c r="O436" t="s">
        <v>49</v>
      </c>
      <c r="P436" t="s">
        <v>50</v>
      </c>
      <c r="Q436" t="s">
        <v>51</v>
      </c>
      <c r="R436" t="s">
        <v>52</v>
      </c>
      <c r="S436" t="s">
        <v>53</v>
      </c>
      <c r="T436">
        <v>2</v>
      </c>
      <c r="U436">
        <v>3</v>
      </c>
      <c r="V436">
        <v>2</v>
      </c>
      <c r="W436">
        <v>2</v>
      </c>
      <c r="X436" t="s">
        <v>54</v>
      </c>
      <c r="Y436" t="s">
        <v>74</v>
      </c>
      <c r="Z436">
        <v>1</v>
      </c>
      <c r="AA436">
        <v>0</v>
      </c>
    </row>
    <row r="437" spans="1:27" x14ac:dyDescent="0.25">
      <c r="A437">
        <v>18649</v>
      </c>
      <c r="B437" t="s">
        <v>34</v>
      </c>
      <c r="C437" t="s">
        <v>33</v>
      </c>
      <c r="D437">
        <v>30000</v>
      </c>
      <c r="E437">
        <v>1</v>
      </c>
      <c r="F437" t="s">
        <v>25</v>
      </c>
      <c r="G437" t="s">
        <v>18</v>
      </c>
      <c r="H437" t="b">
        <v>1</v>
      </c>
      <c r="I437">
        <v>2</v>
      </c>
      <c r="J437" t="s">
        <v>24</v>
      </c>
      <c r="K437" t="s">
        <v>30</v>
      </c>
      <c r="L437">
        <v>51</v>
      </c>
      <c r="M437" t="b">
        <v>1</v>
      </c>
      <c r="N437" t="s">
        <v>70</v>
      </c>
      <c r="O437" t="s">
        <v>49</v>
      </c>
      <c r="P437" t="s">
        <v>61</v>
      </c>
      <c r="Q437" t="s">
        <v>51</v>
      </c>
      <c r="R437" t="s">
        <v>52</v>
      </c>
      <c r="S437" t="s">
        <v>53</v>
      </c>
      <c r="T437">
        <v>2</v>
      </c>
      <c r="U437">
        <v>2</v>
      </c>
      <c r="V437">
        <v>2</v>
      </c>
      <c r="W437">
        <v>4</v>
      </c>
      <c r="X437" t="s">
        <v>63</v>
      </c>
      <c r="Y437" t="s">
        <v>55</v>
      </c>
      <c r="Z437">
        <v>1</v>
      </c>
      <c r="AA437">
        <v>0</v>
      </c>
    </row>
    <row r="438" spans="1:27" x14ac:dyDescent="0.25">
      <c r="A438">
        <v>18674</v>
      </c>
      <c r="B438" t="s">
        <v>34</v>
      </c>
      <c r="C438" t="s">
        <v>32</v>
      </c>
      <c r="D438">
        <v>80000</v>
      </c>
      <c r="E438">
        <v>4</v>
      </c>
      <c r="F438" t="s">
        <v>29</v>
      </c>
      <c r="G438" t="s">
        <v>14</v>
      </c>
      <c r="H438" t="b">
        <v>0</v>
      </c>
      <c r="I438">
        <v>0</v>
      </c>
      <c r="J438" t="s">
        <v>15</v>
      </c>
      <c r="K438" t="s">
        <v>30</v>
      </c>
      <c r="L438">
        <v>48</v>
      </c>
      <c r="M438" t="b">
        <v>0</v>
      </c>
      <c r="N438" t="s">
        <v>70</v>
      </c>
      <c r="O438" t="s">
        <v>60</v>
      </c>
      <c r="P438" t="s">
        <v>50</v>
      </c>
      <c r="Q438" t="s">
        <v>51</v>
      </c>
      <c r="R438" t="s">
        <v>57</v>
      </c>
      <c r="S438" t="s">
        <v>53</v>
      </c>
      <c r="T438">
        <v>1</v>
      </c>
      <c r="U438">
        <v>5</v>
      </c>
      <c r="V438">
        <v>3</v>
      </c>
      <c r="W438">
        <v>4</v>
      </c>
      <c r="X438" t="s">
        <v>54</v>
      </c>
      <c r="Y438" t="s">
        <v>55</v>
      </c>
      <c r="Z438">
        <v>0</v>
      </c>
      <c r="AA438">
        <v>1</v>
      </c>
    </row>
    <row r="439" spans="1:27" x14ac:dyDescent="0.25">
      <c r="A439">
        <v>18711</v>
      </c>
      <c r="B439" t="s">
        <v>34</v>
      </c>
      <c r="C439" t="s">
        <v>32</v>
      </c>
      <c r="D439">
        <v>70000</v>
      </c>
      <c r="E439">
        <v>5</v>
      </c>
      <c r="F439" t="s">
        <v>13</v>
      </c>
      <c r="G439" t="s">
        <v>19</v>
      </c>
      <c r="H439" t="b">
        <v>1</v>
      </c>
      <c r="I439">
        <v>4</v>
      </c>
      <c r="J439" t="s">
        <v>28</v>
      </c>
      <c r="K439" t="s">
        <v>22</v>
      </c>
      <c r="L439">
        <v>39</v>
      </c>
      <c r="M439" t="b">
        <v>0</v>
      </c>
      <c r="N439" t="s">
        <v>48</v>
      </c>
      <c r="O439" t="s">
        <v>60</v>
      </c>
      <c r="P439" t="s">
        <v>61</v>
      </c>
      <c r="Q439" t="s">
        <v>51</v>
      </c>
      <c r="R439" t="s">
        <v>57</v>
      </c>
      <c r="S439" t="s">
        <v>75</v>
      </c>
      <c r="T439">
        <v>5</v>
      </c>
      <c r="U439">
        <v>4</v>
      </c>
      <c r="V439">
        <v>3</v>
      </c>
      <c r="W439">
        <v>3</v>
      </c>
      <c r="X439" t="s">
        <v>63</v>
      </c>
      <c r="Y439" t="s">
        <v>55</v>
      </c>
      <c r="Z439">
        <v>0</v>
      </c>
      <c r="AA439">
        <v>1</v>
      </c>
    </row>
    <row r="440" spans="1:27" x14ac:dyDescent="0.25">
      <c r="A440">
        <v>18740</v>
      </c>
      <c r="B440" t="s">
        <v>31</v>
      </c>
      <c r="C440" t="s">
        <v>33</v>
      </c>
      <c r="D440">
        <v>80000</v>
      </c>
      <c r="E440">
        <v>5</v>
      </c>
      <c r="F440" t="s">
        <v>13</v>
      </c>
      <c r="G440" t="s">
        <v>19</v>
      </c>
      <c r="H440" t="b">
        <v>0</v>
      </c>
      <c r="I440">
        <v>1</v>
      </c>
      <c r="J440" t="s">
        <v>15</v>
      </c>
      <c r="K440" t="s">
        <v>22</v>
      </c>
      <c r="L440">
        <v>47</v>
      </c>
      <c r="M440" t="b">
        <v>1</v>
      </c>
      <c r="N440" t="s">
        <v>70</v>
      </c>
      <c r="O440" t="s">
        <v>60</v>
      </c>
      <c r="P440" t="s">
        <v>56</v>
      </c>
      <c r="Q440" t="s">
        <v>51</v>
      </c>
      <c r="R440" t="s">
        <v>57</v>
      </c>
      <c r="S440" t="s">
        <v>53</v>
      </c>
      <c r="T440">
        <v>1</v>
      </c>
      <c r="U440">
        <v>4</v>
      </c>
      <c r="V440">
        <v>3</v>
      </c>
      <c r="W440">
        <v>4</v>
      </c>
      <c r="X440" t="s">
        <v>58</v>
      </c>
      <c r="Y440" t="s">
        <v>55</v>
      </c>
      <c r="Z440">
        <v>1</v>
      </c>
      <c r="AA440">
        <v>0</v>
      </c>
    </row>
    <row r="441" spans="1:27" x14ac:dyDescent="0.25">
      <c r="A441">
        <v>18752</v>
      </c>
      <c r="B441" t="s">
        <v>34</v>
      </c>
      <c r="C441" t="s">
        <v>32</v>
      </c>
      <c r="D441">
        <v>40000</v>
      </c>
      <c r="E441">
        <v>0</v>
      </c>
      <c r="F441" t="s">
        <v>25</v>
      </c>
      <c r="G441" t="s">
        <v>14</v>
      </c>
      <c r="H441" t="b">
        <v>1</v>
      </c>
      <c r="I441">
        <v>1</v>
      </c>
      <c r="J441" t="s">
        <v>21</v>
      </c>
      <c r="K441" t="s">
        <v>30</v>
      </c>
      <c r="L441">
        <v>31</v>
      </c>
      <c r="M441" t="b">
        <v>0</v>
      </c>
      <c r="N441" t="s">
        <v>72</v>
      </c>
      <c r="O441" t="s">
        <v>49</v>
      </c>
      <c r="P441" t="s">
        <v>56</v>
      </c>
      <c r="Q441" t="s">
        <v>65</v>
      </c>
      <c r="R441" t="s">
        <v>66</v>
      </c>
      <c r="S441" t="s">
        <v>67</v>
      </c>
      <c r="T441">
        <v>4</v>
      </c>
      <c r="U441">
        <v>2</v>
      </c>
      <c r="V441">
        <v>2</v>
      </c>
      <c r="W441">
        <v>2</v>
      </c>
      <c r="X441" t="s">
        <v>68</v>
      </c>
      <c r="Y441" t="s">
        <v>76</v>
      </c>
      <c r="Z441">
        <v>0</v>
      </c>
      <c r="AA441">
        <v>1</v>
      </c>
    </row>
    <row r="442" spans="1:27" x14ac:dyDescent="0.25">
      <c r="A442">
        <v>18783</v>
      </c>
      <c r="B442" t="s">
        <v>34</v>
      </c>
      <c r="C442" t="s">
        <v>33</v>
      </c>
      <c r="D442">
        <v>80000</v>
      </c>
      <c r="E442">
        <v>0</v>
      </c>
      <c r="F442" t="s">
        <v>13</v>
      </c>
      <c r="G442" t="s">
        <v>26</v>
      </c>
      <c r="H442" t="b">
        <v>0</v>
      </c>
      <c r="I442">
        <v>1</v>
      </c>
      <c r="J442" t="s">
        <v>15</v>
      </c>
      <c r="K442" t="s">
        <v>30</v>
      </c>
      <c r="L442">
        <v>38</v>
      </c>
      <c r="M442" t="b">
        <v>1</v>
      </c>
      <c r="N442" t="s">
        <v>48</v>
      </c>
      <c r="O442" t="s">
        <v>60</v>
      </c>
      <c r="P442" t="s">
        <v>56</v>
      </c>
      <c r="Q442" t="s">
        <v>65</v>
      </c>
      <c r="R442" t="s">
        <v>66</v>
      </c>
      <c r="S442" t="s">
        <v>53</v>
      </c>
      <c r="T442">
        <v>1</v>
      </c>
      <c r="U442">
        <v>4</v>
      </c>
      <c r="V442">
        <v>3</v>
      </c>
      <c r="W442">
        <v>3</v>
      </c>
      <c r="X442" t="s">
        <v>58</v>
      </c>
      <c r="Y442" t="s">
        <v>69</v>
      </c>
      <c r="Z442">
        <v>1</v>
      </c>
      <c r="AA442">
        <v>0</v>
      </c>
    </row>
    <row r="443" spans="1:27" x14ac:dyDescent="0.25">
      <c r="A443">
        <v>18847</v>
      </c>
      <c r="B443" t="s">
        <v>31</v>
      </c>
      <c r="C443" t="s">
        <v>32</v>
      </c>
      <c r="D443">
        <v>60000</v>
      </c>
      <c r="E443">
        <v>2</v>
      </c>
      <c r="F443" t="s">
        <v>29</v>
      </c>
      <c r="G443" t="s">
        <v>26</v>
      </c>
      <c r="H443" t="b">
        <v>1</v>
      </c>
      <c r="I443">
        <v>2</v>
      </c>
      <c r="J443" t="s">
        <v>21</v>
      </c>
      <c r="K443" t="s">
        <v>30</v>
      </c>
      <c r="L443">
        <v>70</v>
      </c>
      <c r="M443" t="b">
        <v>0</v>
      </c>
      <c r="N443" t="s">
        <v>77</v>
      </c>
      <c r="O443" t="s">
        <v>60</v>
      </c>
      <c r="P443" t="s">
        <v>61</v>
      </c>
      <c r="Q443" t="s">
        <v>51</v>
      </c>
      <c r="R443" t="s">
        <v>52</v>
      </c>
      <c r="S443" t="s">
        <v>67</v>
      </c>
      <c r="T443">
        <v>4</v>
      </c>
      <c r="U443">
        <v>5</v>
      </c>
      <c r="V443">
        <v>3</v>
      </c>
      <c r="W443">
        <v>6</v>
      </c>
      <c r="X443" t="s">
        <v>63</v>
      </c>
      <c r="Y443" t="s">
        <v>64</v>
      </c>
      <c r="Z443">
        <v>0</v>
      </c>
      <c r="AA443">
        <v>1</v>
      </c>
    </row>
    <row r="444" spans="1:27" x14ac:dyDescent="0.25">
      <c r="A444">
        <v>18858</v>
      </c>
      <c r="B444" t="s">
        <v>34</v>
      </c>
      <c r="C444" t="s">
        <v>33</v>
      </c>
      <c r="D444">
        <v>60000</v>
      </c>
      <c r="E444">
        <v>2</v>
      </c>
      <c r="F444" t="s">
        <v>27</v>
      </c>
      <c r="G444" t="s">
        <v>14</v>
      </c>
      <c r="H444" t="b">
        <v>1</v>
      </c>
      <c r="I444">
        <v>2</v>
      </c>
      <c r="J444" t="s">
        <v>21</v>
      </c>
      <c r="K444" t="s">
        <v>30</v>
      </c>
      <c r="L444">
        <v>52</v>
      </c>
      <c r="M444" t="b">
        <v>1</v>
      </c>
      <c r="N444" t="s">
        <v>70</v>
      </c>
      <c r="O444" t="s">
        <v>60</v>
      </c>
      <c r="P444" t="s">
        <v>61</v>
      </c>
      <c r="Q444" t="s">
        <v>51</v>
      </c>
      <c r="R444" t="s">
        <v>52</v>
      </c>
      <c r="S444" t="s">
        <v>67</v>
      </c>
      <c r="T444">
        <v>4</v>
      </c>
      <c r="U444">
        <v>1</v>
      </c>
      <c r="V444">
        <v>3</v>
      </c>
      <c r="W444">
        <v>4</v>
      </c>
      <c r="X444" t="s">
        <v>63</v>
      </c>
      <c r="Y444" t="s">
        <v>55</v>
      </c>
      <c r="Z444">
        <v>1</v>
      </c>
      <c r="AA444">
        <v>0</v>
      </c>
    </row>
    <row r="445" spans="1:27" x14ac:dyDescent="0.25">
      <c r="A445">
        <v>18891</v>
      </c>
      <c r="B445" t="s">
        <v>31</v>
      </c>
      <c r="C445" t="s">
        <v>32</v>
      </c>
      <c r="D445">
        <v>40000</v>
      </c>
      <c r="E445">
        <v>0</v>
      </c>
      <c r="F445" t="s">
        <v>17</v>
      </c>
      <c r="G445" t="s">
        <v>14</v>
      </c>
      <c r="H445" t="b">
        <v>1</v>
      </c>
      <c r="I445">
        <v>2</v>
      </c>
      <c r="J445" t="s">
        <v>21</v>
      </c>
      <c r="K445" t="s">
        <v>30</v>
      </c>
      <c r="L445">
        <v>28</v>
      </c>
      <c r="M445" t="b">
        <v>0</v>
      </c>
      <c r="N445" t="s">
        <v>72</v>
      </c>
      <c r="O445" t="s">
        <v>49</v>
      </c>
      <c r="P445" t="s">
        <v>61</v>
      </c>
      <c r="Q445" t="s">
        <v>65</v>
      </c>
      <c r="R445" t="s">
        <v>66</v>
      </c>
      <c r="S445" t="s">
        <v>67</v>
      </c>
      <c r="T445">
        <v>4</v>
      </c>
      <c r="U445">
        <v>3</v>
      </c>
      <c r="V445">
        <v>2</v>
      </c>
      <c r="W445">
        <v>2</v>
      </c>
      <c r="X445" t="s">
        <v>63</v>
      </c>
      <c r="Y445" t="s">
        <v>76</v>
      </c>
      <c r="Z445">
        <v>0</v>
      </c>
      <c r="AA445">
        <v>1</v>
      </c>
    </row>
    <row r="446" spans="1:27" x14ac:dyDescent="0.25">
      <c r="A446">
        <v>18910</v>
      </c>
      <c r="B446" t="s">
        <v>34</v>
      </c>
      <c r="C446" t="s">
        <v>33</v>
      </c>
      <c r="D446">
        <v>30000</v>
      </c>
      <c r="E446">
        <v>0</v>
      </c>
      <c r="F446" t="s">
        <v>17</v>
      </c>
      <c r="G446" t="s">
        <v>14</v>
      </c>
      <c r="H446" t="b">
        <v>1</v>
      </c>
      <c r="I446">
        <v>2</v>
      </c>
      <c r="J446" t="s">
        <v>21</v>
      </c>
      <c r="K446" t="s">
        <v>30</v>
      </c>
      <c r="L446">
        <v>30</v>
      </c>
      <c r="M446" t="b">
        <v>0</v>
      </c>
      <c r="N446" t="s">
        <v>72</v>
      </c>
      <c r="O446" t="s">
        <v>49</v>
      </c>
      <c r="P446" t="s">
        <v>61</v>
      </c>
      <c r="Q446" t="s">
        <v>65</v>
      </c>
      <c r="R446" t="s">
        <v>66</v>
      </c>
      <c r="S446" t="s">
        <v>67</v>
      </c>
      <c r="T446">
        <v>4</v>
      </c>
      <c r="U446">
        <v>3</v>
      </c>
      <c r="V446">
        <v>2</v>
      </c>
      <c r="W446">
        <v>2</v>
      </c>
      <c r="X446" t="s">
        <v>63</v>
      </c>
      <c r="Y446" t="s">
        <v>76</v>
      </c>
      <c r="Z446">
        <v>0</v>
      </c>
      <c r="AA446">
        <v>1</v>
      </c>
    </row>
    <row r="447" spans="1:27" x14ac:dyDescent="0.25">
      <c r="A447">
        <v>18935</v>
      </c>
      <c r="B447" t="s">
        <v>31</v>
      </c>
      <c r="C447" t="s">
        <v>32</v>
      </c>
      <c r="D447">
        <v>130000</v>
      </c>
      <c r="E447">
        <v>0</v>
      </c>
      <c r="F447" t="s">
        <v>29</v>
      </c>
      <c r="G447" t="s">
        <v>26</v>
      </c>
      <c r="H447" t="b">
        <v>1</v>
      </c>
      <c r="I447">
        <v>3</v>
      </c>
      <c r="J447" t="s">
        <v>24</v>
      </c>
      <c r="K447" t="s">
        <v>30</v>
      </c>
      <c r="L447">
        <v>40</v>
      </c>
      <c r="M447" t="b">
        <v>0</v>
      </c>
      <c r="N447" t="s">
        <v>48</v>
      </c>
      <c r="O447" t="s">
        <v>73</v>
      </c>
      <c r="P447" t="s">
        <v>61</v>
      </c>
      <c r="Q447" t="s">
        <v>65</v>
      </c>
      <c r="R447" t="s">
        <v>66</v>
      </c>
      <c r="S447" t="s">
        <v>53</v>
      </c>
      <c r="T447">
        <v>2</v>
      </c>
      <c r="U447">
        <v>5</v>
      </c>
      <c r="V447">
        <v>4</v>
      </c>
      <c r="W447">
        <v>3</v>
      </c>
      <c r="X447" t="s">
        <v>63</v>
      </c>
      <c r="Y447" t="s">
        <v>69</v>
      </c>
      <c r="Z447">
        <v>0</v>
      </c>
      <c r="AA447">
        <v>1</v>
      </c>
    </row>
    <row r="448" spans="1:27" x14ac:dyDescent="0.25">
      <c r="A448">
        <v>18949</v>
      </c>
      <c r="B448" t="s">
        <v>34</v>
      </c>
      <c r="C448" t="s">
        <v>33</v>
      </c>
      <c r="D448">
        <v>70000</v>
      </c>
      <c r="E448">
        <v>0</v>
      </c>
      <c r="F448" t="s">
        <v>29</v>
      </c>
      <c r="G448" t="s">
        <v>26</v>
      </c>
      <c r="H448" t="b">
        <v>1</v>
      </c>
      <c r="I448">
        <v>2</v>
      </c>
      <c r="J448" t="s">
        <v>21</v>
      </c>
      <c r="K448" t="s">
        <v>30</v>
      </c>
      <c r="L448">
        <v>74</v>
      </c>
      <c r="M448" t="b">
        <v>1</v>
      </c>
      <c r="N448" t="s">
        <v>77</v>
      </c>
      <c r="O448" t="s">
        <v>60</v>
      </c>
      <c r="P448" t="s">
        <v>61</v>
      </c>
      <c r="Q448" t="s">
        <v>65</v>
      </c>
      <c r="R448" t="s">
        <v>66</v>
      </c>
      <c r="S448" t="s">
        <v>67</v>
      </c>
      <c r="T448">
        <v>4</v>
      </c>
      <c r="U448">
        <v>5</v>
      </c>
      <c r="V448">
        <v>3</v>
      </c>
      <c r="W448">
        <v>6</v>
      </c>
      <c r="X448" t="s">
        <v>63</v>
      </c>
      <c r="Y448" t="s">
        <v>79</v>
      </c>
      <c r="Z448">
        <v>1</v>
      </c>
      <c r="AA448">
        <v>0</v>
      </c>
    </row>
    <row r="449" spans="1:27" x14ac:dyDescent="0.25">
      <c r="A449">
        <v>18952</v>
      </c>
      <c r="B449" t="s">
        <v>31</v>
      </c>
      <c r="C449" t="s">
        <v>32</v>
      </c>
      <c r="D449">
        <v>100000</v>
      </c>
      <c r="E449">
        <v>4</v>
      </c>
      <c r="F449" t="s">
        <v>13</v>
      </c>
      <c r="G449" t="s">
        <v>26</v>
      </c>
      <c r="H449" t="b">
        <v>1</v>
      </c>
      <c r="I449">
        <v>4</v>
      </c>
      <c r="J449" t="s">
        <v>15</v>
      </c>
      <c r="K449" t="s">
        <v>30</v>
      </c>
      <c r="L449">
        <v>40</v>
      </c>
      <c r="M449" t="b">
        <v>0</v>
      </c>
      <c r="N449" t="s">
        <v>48</v>
      </c>
      <c r="O449" t="s">
        <v>73</v>
      </c>
      <c r="P449" t="s">
        <v>61</v>
      </c>
      <c r="Q449" t="s">
        <v>51</v>
      </c>
      <c r="R449" t="s">
        <v>57</v>
      </c>
      <c r="S449" t="s">
        <v>53</v>
      </c>
      <c r="T449">
        <v>1</v>
      </c>
      <c r="U449">
        <v>4</v>
      </c>
      <c r="V449">
        <v>4</v>
      </c>
      <c r="W449">
        <v>3</v>
      </c>
      <c r="X449" t="s">
        <v>63</v>
      </c>
      <c r="Y449" t="s">
        <v>55</v>
      </c>
      <c r="Z449">
        <v>0</v>
      </c>
      <c r="AA449">
        <v>1</v>
      </c>
    </row>
    <row r="450" spans="1:27" x14ac:dyDescent="0.25">
      <c r="A450">
        <v>18976</v>
      </c>
      <c r="B450" t="s">
        <v>34</v>
      </c>
      <c r="C450" t="s">
        <v>33</v>
      </c>
      <c r="D450">
        <v>40000</v>
      </c>
      <c r="E450">
        <v>4</v>
      </c>
      <c r="F450" t="s">
        <v>25</v>
      </c>
      <c r="G450" t="s">
        <v>19</v>
      </c>
      <c r="H450" t="b">
        <v>1</v>
      </c>
      <c r="I450">
        <v>2</v>
      </c>
      <c r="J450" t="s">
        <v>28</v>
      </c>
      <c r="K450" t="s">
        <v>30</v>
      </c>
      <c r="L450">
        <v>62</v>
      </c>
      <c r="M450" t="b">
        <v>1</v>
      </c>
      <c r="N450" t="s">
        <v>59</v>
      </c>
      <c r="O450" t="s">
        <v>49</v>
      </c>
      <c r="P450" t="s">
        <v>61</v>
      </c>
      <c r="Q450" t="s">
        <v>51</v>
      </c>
      <c r="R450" t="s">
        <v>57</v>
      </c>
      <c r="S450" t="s">
        <v>75</v>
      </c>
      <c r="T450">
        <v>5</v>
      </c>
      <c r="U450">
        <v>2</v>
      </c>
      <c r="V450">
        <v>2</v>
      </c>
      <c r="W450">
        <v>5</v>
      </c>
      <c r="X450" t="s">
        <v>63</v>
      </c>
      <c r="Y450" t="s">
        <v>64</v>
      </c>
      <c r="Z450">
        <v>1</v>
      </c>
      <c r="AA450">
        <v>0</v>
      </c>
    </row>
    <row r="451" spans="1:27" x14ac:dyDescent="0.25">
      <c r="A451">
        <v>19002</v>
      </c>
      <c r="B451" t="s">
        <v>31</v>
      </c>
      <c r="C451" t="s">
        <v>32</v>
      </c>
      <c r="D451">
        <v>60000</v>
      </c>
      <c r="E451">
        <v>2</v>
      </c>
      <c r="F451" t="s">
        <v>17</v>
      </c>
      <c r="G451" t="s">
        <v>19</v>
      </c>
      <c r="H451" t="b">
        <v>1</v>
      </c>
      <c r="I451">
        <v>1</v>
      </c>
      <c r="J451" t="s">
        <v>20</v>
      </c>
      <c r="K451" t="s">
        <v>30</v>
      </c>
      <c r="L451">
        <v>57</v>
      </c>
      <c r="M451" t="b">
        <v>1</v>
      </c>
      <c r="N451" t="s">
        <v>59</v>
      </c>
      <c r="O451" t="s">
        <v>60</v>
      </c>
      <c r="P451" t="s">
        <v>56</v>
      </c>
      <c r="Q451" t="s">
        <v>51</v>
      </c>
      <c r="R451" t="s">
        <v>52</v>
      </c>
      <c r="S451" t="s">
        <v>62</v>
      </c>
      <c r="T451">
        <v>3</v>
      </c>
      <c r="U451">
        <v>3</v>
      </c>
      <c r="V451">
        <v>3</v>
      </c>
      <c r="W451">
        <v>5</v>
      </c>
      <c r="X451" t="s">
        <v>58</v>
      </c>
      <c r="Y451" t="s">
        <v>64</v>
      </c>
      <c r="Z451">
        <v>1</v>
      </c>
      <c r="AA451">
        <v>0</v>
      </c>
    </row>
    <row r="452" spans="1:27" x14ac:dyDescent="0.25">
      <c r="A452">
        <v>19012</v>
      </c>
      <c r="B452" t="s">
        <v>31</v>
      </c>
      <c r="C452" t="s">
        <v>33</v>
      </c>
      <c r="D452">
        <v>80000</v>
      </c>
      <c r="E452">
        <v>3</v>
      </c>
      <c r="F452" t="s">
        <v>13</v>
      </c>
      <c r="G452" t="s">
        <v>26</v>
      </c>
      <c r="H452" t="b">
        <v>1</v>
      </c>
      <c r="I452">
        <v>1</v>
      </c>
      <c r="J452" t="s">
        <v>24</v>
      </c>
      <c r="K452" t="s">
        <v>30</v>
      </c>
      <c r="L452">
        <v>56</v>
      </c>
      <c r="M452" t="b">
        <v>0</v>
      </c>
      <c r="N452" t="s">
        <v>59</v>
      </c>
      <c r="O452" t="s">
        <v>60</v>
      </c>
      <c r="P452" t="s">
        <v>56</v>
      </c>
      <c r="Q452" t="s">
        <v>51</v>
      </c>
      <c r="R452" t="s">
        <v>57</v>
      </c>
      <c r="S452" t="s">
        <v>53</v>
      </c>
      <c r="T452">
        <v>2</v>
      </c>
      <c r="U452">
        <v>4</v>
      </c>
      <c r="V452">
        <v>3</v>
      </c>
      <c r="W452">
        <v>5</v>
      </c>
      <c r="X452" t="s">
        <v>58</v>
      </c>
      <c r="Y452" t="s">
        <v>64</v>
      </c>
      <c r="Z452">
        <v>0</v>
      </c>
      <c r="AA452">
        <v>1</v>
      </c>
    </row>
    <row r="453" spans="1:27" x14ac:dyDescent="0.25">
      <c r="A453">
        <v>19057</v>
      </c>
      <c r="B453" t="s">
        <v>31</v>
      </c>
      <c r="C453" t="s">
        <v>32</v>
      </c>
      <c r="D453">
        <v>120000</v>
      </c>
      <c r="E453">
        <v>3</v>
      </c>
      <c r="F453" t="s">
        <v>13</v>
      </c>
      <c r="G453" t="s">
        <v>26</v>
      </c>
      <c r="H453" t="b">
        <v>0</v>
      </c>
      <c r="I453">
        <v>2</v>
      </c>
      <c r="J453" t="s">
        <v>28</v>
      </c>
      <c r="K453" t="s">
        <v>16</v>
      </c>
      <c r="L453">
        <v>52</v>
      </c>
      <c r="M453" t="b">
        <v>1</v>
      </c>
      <c r="N453" t="s">
        <v>70</v>
      </c>
      <c r="O453" t="s">
        <v>73</v>
      </c>
      <c r="P453" t="s">
        <v>61</v>
      </c>
      <c r="Q453" t="s">
        <v>51</v>
      </c>
      <c r="R453" t="s">
        <v>57</v>
      </c>
      <c r="S453" t="s">
        <v>75</v>
      </c>
      <c r="T453">
        <v>5</v>
      </c>
      <c r="U453">
        <v>4</v>
      </c>
      <c r="V453">
        <v>4</v>
      </c>
      <c r="W453">
        <v>4</v>
      </c>
      <c r="X453" t="s">
        <v>63</v>
      </c>
      <c r="Y453" t="s">
        <v>55</v>
      </c>
      <c r="Z453">
        <v>1</v>
      </c>
      <c r="AA453">
        <v>0</v>
      </c>
    </row>
    <row r="454" spans="1:27" x14ac:dyDescent="0.25">
      <c r="A454">
        <v>19066</v>
      </c>
      <c r="B454" t="s">
        <v>31</v>
      </c>
      <c r="C454" t="s">
        <v>33</v>
      </c>
      <c r="D454">
        <v>130000</v>
      </c>
      <c r="E454">
        <v>4</v>
      </c>
      <c r="F454" t="s">
        <v>17</v>
      </c>
      <c r="G454" t="s">
        <v>19</v>
      </c>
      <c r="H454" t="b">
        <v>0</v>
      </c>
      <c r="I454">
        <v>3</v>
      </c>
      <c r="J454" t="s">
        <v>28</v>
      </c>
      <c r="K454" t="s">
        <v>16</v>
      </c>
      <c r="L454">
        <v>54</v>
      </c>
      <c r="M454" t="b">
        <v>0</v>
      </c>
      <c r="N454" t="s">
        <v>70</v>
      </c>
      <c r="O454" t="s">
        <v>73</v>
      </c>
      <c r="P454" t="s">
        <v>61</v>
      </c>
      <c r="Q454" t="s">
        <v>51</v>
      </c>
      <c r="R454" t="s">
        <v>57</v>
      </c>
      <c r="S454" t="s">
        <v>75</v>
      </c>
      <c r="T454">
        <v>5</v>
      </c>
      <c r="U454">
        <v>3</v>
      </c>
      <c r="V454">
        <v>4</v>
      </c>
      <c r="W454">
        <v>4</v>
      </c>
      <c r="X454" t="s">
        <v>63</v>
      </c>
      <c r="Y454" t="s">
        <v>55</v>
      </c>
      <c r="Z454">
        <v>0</v>
      </c>
      <c r="AA454">
        <v>1</v>
      </c>
    </row>
    <row r="455" spans="1:27" x14ac:dyDescent="0.25">
      <c r="A455">
        <v>19117</v>
      </c>
      <c r="B455" t="s">
        <v>34</v>
      </c>
      <c r="C455" t="s">
        <v>32</v>
      </c>
      <c r="D455">
        <v>60000</v>
      </c>
      <c r="E455">
        <v>1</v>
      </c>
      <c r="F455" t="s">
        <v>29</v>
      </c>
      <c r="G455" t="s">
        <v>19</v>
      </c>
      <c r="H455" t="b">
        <v>1</v>
      </c>
      <c r="I455">
        <v>0</v>
      </c>
      <c r="J455" t="s">
        <v>20</v>
      </c>
      <c r="K455" t="s">
        <v>30</v>
      </c>
      <c r="L455">
        <v>36</v>
      </c>
      <c r="M455" t="b">
        <v>1</v>
      </c>
      <c r="N455" t="s">
        <v>48</v>
      </c>
      <c r="O455" t="s">
        <v>60</v>
      </c>
      <c r="P455" t="s">
        <v>50</v>
      </c>
      <c r="Q455" t="s">
        <v>51</v>
      </c>
      <c r="R455" t="s">
        <v>52</v>
      </c>
      <c r="S455" t="s">
        <v>62</v>
      </c>
      <c r="T455">
        <v>3</v>
      </c>
      <c r="U455">
        <v>5</v>
      </c>
      <c r="V455">
        <v>3</v>
      </c>
      <c r="W455">
        <v>3</v>
      </c>
      <c r="X455" t="s">
        <v>54</v>
      </c>
      <c r="Y455" t="s">
        <v>55</v>
      </c>
      <c r="Z455">
        <v>1</v>
      </c>
      <c r="AA455">
        <v>0</v>
      </c>
    </row>
    <row r="456" spans="1:27" x14ac:dyDescent="0.25">
      <c r="A456">
        <v>19133</v>
      </c>
      <c r="B456" t="s">
        <v>34</v>
      </c>
      <c r="C456" t="s">
        <v>33</v>
      </c>
      <c r="D456">
        <v>50000</v>
      </c>
      <c r="E456">
        <v>2</v>
      </c>
      <c r="F456" t="s">
        <v>13</v>
      </c>
      <c r="G456" t="s">
        <v>14</v>
      </c>
      <c r="H456" t="b">
        <v>1</v>
      </c>
      <c r="I456">
        <v>1</v>
      </c>
      <c r="J456" t="s">
        <v>20</v>
      </c>
      <c r="K456" t="s">
        <v>30</v>
      </c>
      <c r="L456">
        <v>38</v>
      </c>
      <c r="M456" t="b">
        <v>1</v>
      </c>
      <c r="N456" t="s">
        <v>48</v>
      </c>
      <c r="O456" t="s">
        <v>49</v>
      </c>
      <c r="P456" t="s">
        <v>56</v>
      </c>
      <c r="Q456" t="s">
        <v>51</v>
      </c>
      <c r="R456" t="s">
        <v>52</v>
      </c>
      <c r="S456" t="s">
        <v>62</v>
      </c>
      <c r="T456">
        <v>3</v>
      </c>
      <c r="U456">
        <v>4</v>
      </c>
      <c r="V456">
        <v>2</v>
      </c>
      <c r="W456">
        <v>3</v>
      </c>
      <c r="X456" t="s">
        <v>58</v>
      </c>
      <c r="Y456" t="s">
        <v>55</v>
      </c>
      <c r="Z456">
        <v>1</v>
      </c>
      <c r="AA456">
        <v>0</v>
      </c>
    </row>
    <row r="457" spans="1:27" x14ac:dyDescent="0.25">
      <c r="A457">
        <v>19143</v>
      </c>
      <c r="B457" t="s">
        <v>34</v>
      </c>
      <c r="C457" t="s">
        <v>32</v>
      </c>
      <c r="D457">
        <v>80000</v>
      </c>
      <c r="E457">
        <v>3</v>
      </c>
      <c r="F457" t="s">
        <v>13</v>
      </c>
      <c r="G457" t="s">
        <v>14</v>
      </c>
      <c r="H457" t="b">
        <v>1</v>
      </c>
      <c r="I457">
        <v>2</v>
      </c>
      <c r="J457" t="s">
        <v>20</v>
      </c>
      <c r="K457" t="s">
        <v>30</v>
      </c>
      <c r="L457">
        <v>41</v>
      </c>
      <c r="M457" t="b">
        <v>1</v>
      </c>
      <c r="N457" t="s">
        <v>48</v>
      </c>
      <c r="O457" t="s">
        <v>60</v>
      </c>
      <c r="P457" t="s">
        <v>61</v>
      </c>
      <c r="Q457" t="s">
        <v>51</v>
      </c>
      <c r="R457" t="s">
        <v>57</v>
      </c>
      <c r="S457" t="s">
        <v>62</v>
      </c>
      <c r="T457">
        <v>3</v>
      </c>
      <c r="U457">
        <v>4</v>
      </c>
      <c r="V457">
        <v>3</v>
      </c>
      <c r="W457">
        <v>3</v>
      </c>
      <c r="X457" t="s">
        <v>63</v>
      </c>
      <c r="Y457" t="s">
        <v>55</v>
      </c>
      <c r="Z457">
        <v>1</v>
      </c>
      <c r="AA457">
        <v>0</v>
      </c>
    </row>
    <row r="458" spans="1:27" x14ac:dyDescent="0.25">
      <c r="A458">
        <v>19147</v>
      </c>
      <c r="B458" t="s">
        <v>31</v>
      </c>
      <c r="C458" t="s">
        <v>33</v>
      </c>
      <c r="D458">
        <v>40000</v>
      </c>
      <c r="E458">
        <v>0</v>
      </c>
      <c r="F458" t="s">
        <v>13</v>
      </c>
      <c r="G458" t="s">
        <v>19</v>
      </c>
      <c r="H458" t="b">
        <v>0</v>
      </c>
      <c r="I458">
        <v>1</v>
      </c>
      <c r="J458" t="s">
        <v>15</v>
      </c>
      <c r="K458" t="s">
        <v>30</v>
      </c>
      <c r="L458">
        <v>42</v>
      </c>
      <c r="M458" t="b">
        <v>0</v>
      </c>
      <c r="N458" t="s">
        <v>48</v>
      </c>
      <c r="O458" t="s">
        <v>49</v>
      </c>
      <c r="P458" t="s">
        <v>56</v>
      </c>
      <c r="Q458" t="s">
        <v>65</v>
      </c>
      <c r="R458" t="s">
        <v>66</v>
      </c>
      <c r="S458" t="s">
        <v>53</v>
      </c>
      <c r="T458">
        <v>1</v>
      </c>
      <c r="U458">
        <v>4</v>
      </c>
      <c r="V458">
        <v>2</v>
      </c>
      <c r="W458">
        <v>3</v>
      </c>
      <c r="X458" t="s">
        <v>58</v>
      </c>
      <c r="Y458" t="s">
        <v>69</v>
      </c>
      <c r="Z458">
        <v>0</v>
      </c>
      <c r="AA458">
        <v>1</v>
      </c>
    </row>
    <row r="459" spans="1:27" x14ac:dyDescent="0.25">
      <c r="A459">
        <v>19163</v>
      </c>
      <c r="B459" t="s">
        <v>31</v>
      </c>
      <c r="C459" t="s">
        <v>32</v>
      </c>
      <c r="D459">
        <v>70000</v>
      </c>
      <c r="E459">
        <v>4</v>
      </c>
      <c r="F459" t="s">
        <v>13</v>
      </c>
      <c r="G459" t="s">
        <v>19</v>
      </c>
      <c r="H459" t="b">
        <v>1</v>
      </c>
      <c r="I459">
        <v>2</v>
      </c>
      <c r="J459" t="s">
        <v>15</v>
      </c>
      <c r="K459" t="s">
        <v>30</v>
      </c>
      <c r="L459">
        <v>43</v>
      </c>
      <c r="M459" t="b">
        <v>1</v>
      </c>
      <c r="N459" t="s">
        <v>48</v>
      </c>
      <c r="O459" t="s">
        <v>60</v>
      </c>
      <c r="P459" t="s">
        <v>61</v>
      </c>
      <c r="Q459" t="s">
        <v>51</v>
      </c>
      <c r="R459" t="s">
        <v>57</v>
      </c>
      <c r="S459" t="s">
        <v>53</v>
      </c>
      <c r="T459">
        <v>1</v>
      </c>
      <c r="U459">
        <v>4</v>
      </c>
      <c r="V459">
        <v>3</v>
      </c>
      <c r="W459">
        <v>3</v>
      </c>
      <c r="X459" t="s">
        <v>63</v>
      </c>
      <c r="Y459" t="s">
        <v>55</v>
      </c>
      <c r="Z459">
        <v>1</v>
      </c>
      <c r="AA459">
        <v>0</v>
      </c>
    </row>
    <row r="460" spans="1:27" x14ac:dyDescent="0.25">
      <c r="A460">
        <v>19164</v>
      </c>
      <c r="B460" t="s">
        <v>34</v>
      </c>
      <c r="C460" t="s">
        <v>32</v>
      </c>
      <c r="D460">
        <v>70000</v>
      </c>
      <c r="E460">
        <v>0</v>
      </c>
      <c r="F460" t="s">
        <v>13</v>
      </c>
      <c r="G460" t="s">
        <v>19</v>
      </c>
      <c r="H460" t="b">
        <v>0</v>
      </c>
      <c r="I460">
        <v>1</v>
      </c>
      <c r="J460" t="s">
        <v>20</v>
      </c>
      <c r="K460" t="s">
        <v>30</v>
      </c>
      <c r="L460">
        <v>38</v>
      </c>
      <c r="M460" t="b">
        <v>1</v>
      </c>
      <c r="N460" t="s">
        <v>48</v>
      </c>
      <c r="O460" t="s">
        <v>60</v>
      </c>
      <c r="P460" t="s">
        <v>56</v>
      </c>
      <c r="Q460" t="s">
        <v>65</v>
      </c>
      <c r="R460" t="s">
        <v>66</v>
      </c>
      <c r="S460" t="s">
        <v>62</v>
      </c>
      <c r="T460">
        <v>3</v>
      </c>
      <c r="U460">
        <v>4</v>
      </c>
      <c r="V460">
        <v>3</v>
      </c>
      <c r="W460">
        <v>3</v>
      </c>
      <c r="X460" t="s">
        <v>58</v>
      </c>
      <c r="Y460" t="s">
        <v>69</v>
      </c>
      <c r="Z460">
        <v>1</v>
      </c>
      <c r="AA460">
        <v>0</v>
      </c>
    </row>
    <row r="461" spans="1:27" x14ac:dyDescent="0.25">
      <c r="A461">
        <v>19174</v>
      </c>
      <c r="B461" t="s">
        <v>34</v>
      </c>
      <c r="C461" t="s">
        <v>32</v>
      </c>
      <c r="D461">
        <v>30000</v>
      </c>
      <c r="E461">
        <v>0</v>
      </c>
      <c r="F461" t="s">
        <v>25</v>
      </c>
      <c r="G461" t="s">
        <v>23</v>
      </c>
      <c r="H461" t="b">
        <v>0</v>
      </c>
      <c r="I461">
        <v>1</v>
      </c>
      <c r="J461" t="s">
        <v>20</v>
      </c>
      <c r="K461" t="s">
        <v>16</v>
      </c>
      <c r="L461">
        <v>32</v>
      </c>
      <c r="M461" t="b">
        <v>1</v>
      </c>
      <c r="N461" t="s">
        <v>72</v>
      </c>
      <c r="O461" t="s">
        <v>49</v>
      </c>
      <c r="P461" t="s">
        <v>56</v>
      </c>
      <c r="Q461" t="s">
        <v>65</v>
      </c>
      <c r="R461" t="s">
        <v>66</v>
      </c>
      <c r="S461" t="s">
        <v>62</v>
      </c>
      <c r="T461">
        <v>3</v>
      </c>
      <c r="U461">
        <v>2</v>
      </c>
      <c r="V461">
        <v>2</v>
      </c>
      <c r="W461">
        <v>2</v>
      </c>
      <c r="X461" t="s">
        <v>58</v>
      </c>
      <c r="Y461" t="s">
        <v>76</v>
      </c>
      <c r="Z461">
        <v>1</v>
      </c>
      <c r="AA461">
        <v>0</v>
      </c>
    </row>
    <row r="462" spans="1:27" x14ac:dyDescent="0.25">
      <c r="A462">
        <v>19183</v>
      </c>
      <c r="B462" t="s">
        <v>34</v>
      </c>
      <c r="C462" t="s">
        <v>33</v>
      </c>
      <c r="D462">
        <v>10000</v>
      </c>
      <c r="E462">
        <v>0</v>
      </c>
      <c r="F462" t="s">
        <v>27</v>
      </c>
      <c r="G462" t="s">
        <v>23</v>
      </c>
      <c r="H462" t="b">
        <v>1</v>
      </c>
      <c r="I462">
        <v>2</v>
      </c>
      <c r="J462" t="s">
        <v>24</v>
      </c>
      <c r="K462" t="s">
        <v>16</v>
      </c>
      <c r="L462">
        <v>35</v>
      </c>
      <c r="M462" t="b">
        <v>0</v>
      </c>
      <c r="N462" t="s">
        <v>48</v>
      </c>
      <c r="O462" t="s">
        <v>71</v>
      </c>
      <c r="P462" t="s">
        <v>61</v>
      </c>
      <c r="Q462" t="s">
        <v>65</v>
      </c>
      <c r="R462" t="s">
        <v>66</v>
      </c>
      <c r="S462" t="s">
        <v>53</v>
      </c>
      <c r="T462">
        <v>2</v>
      </c>
      <c r="U462">
        <v>1</v>
      </c>
      <c r="V462">
        <v>1</v>
      </c>
      <c r="W462">
        <v>3</v>
      </c>
      <c r="X462" t="s">
        <v>63</v>
      </c>
      <c r="Y462" t="s">
        <v>69</v>
      </c>
      <c r="Z462">
        <v>0</v>
      </c>
      <c r="AA462">
        <v>1</v>
      </c>
    </row>
    <row r="463" spans="1:27" x14ac:dyDescent="0.25">
      <c r="A463">
        <v>19193</v>
      </c>
      <c r="B463" t="s">
        <v>34</v>
      </c>
      <c r="C463" t="s">
        <v>33</v>
      </c>
      <c r="D463">
        <v>40000</v>
      </c>
      <c r="E463">
        <v>2</v>
      </c>
      <c r="F463" t="s">
        <v>17</v>
      </c>
      <c r="G463" t="s">
        <v>18</v>
      </c>
      <c r="H463" t="b">
        <v>1</v>
      </c>
      <c r="I463">
        <v>0</v>
      </c>
      <c r="J463" t="s">
        <v>24</v>
      </c>
      <c r="K463" t="s">
        <v>16</v>
      </c>
      <c r="L463">
        <v>35</v>
      </c>
      <c r="M463" t="b">
        <v>1</v>
      </c>
      <c r="N463" t="s">
        <v>48</v>
      </c>
      <c r="O463" t="s">
        <v>49</v>
      </c>
      <c r="P463" t="s">
        <v>50</v>
      </c>
      <c r="Q463" t="s">
        <v>51</v>
      </c>
      <c r="R463" t="s">
        <v>52</v>
      </c>
      <c r="S463" t="s">
        <v>53</v>
      </c>
      <c r="T463">
        <v>2</v>
      </c>
      <c r="U463">
        <v>3</v>
      </c>
      <c r="V463">
        <v>2</v>
      </c>
      <c r="W463">
        <v>3</v>
      </c>
      <c r="X463" t="s">
        <v>54</v>
      </c>
      <c r="Y463" t="s">
        <v>55</v>
      </c>
      <c r="Z463">
        <v>1</v>
      </c>
      <c r="AA463">
        <v>0</v>
      </c>
    </row>
    <row r="464" spans="1:27" x14ac:dyDescent="0.25">
      <c r="A464">
        <v>19217</v>
      </c>
      <c r="B464" t="s">
        <v>31</v>
      </c>
      <c r="C464" t="s">
        <v>33</v>
      </c>
      <c r="D464">
        <v>30000</v>
      </c>
      <c r="E464">
        <v>2</v>
      </c>
      <c r="F464" t="s">
        <v>25</v>
      </c>
      <c r="G464" t="s">
        <v>14</v>
      </c>
      <c r="H464" t="b">
        <v>1</v>
      </c>
      <c r="I464">
        <v>2</v>
      </c>
      <c r="J464" t="s">
        <v>24</v>
      </c>
      <c r="K464" t="s">
        <v>30</v>
      </c>
      <c r="L464">
        <v>49</v>
      </c>
      <c r="M464" t="b">
        <v>0</v>
      </c>
      <c r="N464" t="s">
        <v>70</v>
      </c>
      <c r="O464" t="s">
        <v>49</v>
      </c>
      <c r="P464" t="s">
        <v>61</v>
      </c>
      <c r="Q464" t="s">
        <v>51</v>
      </c>
      <c r="R464" t="s">
        <v>52</v>
      </c>
      <c r="S464" t="s">
        <v>53</v>
      </c>
      <c r="T464">
        <v>2</v>
      </c>
      <c r="U464">
        <v>2</v>
      </c>
      <c r="V464">
        <v>2</v>
      </c>
      <c r="W464">
        <v>4</v>
      </c>
      <c r="X464" t="s">
        <v>63</v>
      </c>
      <c r="Y464" t="s">
        <v>55</v>
      </c>
      <c r="Z464">
        <v>0</v>
      </c>
      <c r="AA464">
        <v>1</v>
      </c>
    </row>
    <row r="465" spans="1:27" x14ac:dyDescent="0.25">
      <c r="A465">
        <v>19223</v>
      </c>
      <c r="B465" t="s">
        <v>31</v>
      </c>
      <c r="C465" t="s">
        <v>32</v>
      </c>
      <c r="D465">
        <v>30000</v>
      </c>
      <c r="E465">
        <v>2</v>
      </c>
      <c r="F465" t="s">
        <v>25</v>
      </c>
      <c r="G465" t="s">
        <v>14</v>
      </c>
      <c r="H465" t="b">
        <v>1</v>
      </c>
      <c r="I465">
        <v>2</v>
      </c>
      <c r="J465" t="s">
        <v>24</v>
      </c>
      <c r="K465" t="s">
        <v>30</v>
      </c>
      <c r="L465">
        <v>48</v>
      </c>
      <c r="M465" t="b">
        <v>0</v>
      </c>
      <c r="N465" t="s">
        <v>70</v>
      </c>
      <c r="O465" t="s">
        <v>49</v>
      </c>
      <c r="P465" t="s">
        <v>61</v>
      </c>
      <c r="Q465" t="s">
        <v>51</v>
      </c>
      <c r="R465" t="s">
        <v>52</v>
      </c>
      <c r="S465" t="s">
        <v>53</v>
      </c>
      <c r="T465">
        <v>2</v>
      </c>
      <c r="U465">
        <v>2</v>
      </c>
      <c r="V465">
        <v>2</v>
      </c>
      <c r="W465">
        <v>4</v>
      </c>
      <c r="X465" t="s">
        <v>63</v>
      </c>
      <c r="Y465" t="s">
        <v>55</v>
      </c>
      <c r="Z465">
        <v>0</v>
      </c>
      <c r="AA465">
        <v>1</v>
      </c>
    </row>
    <row r="466" spans="1:27" x14ac:dyDescent="0.25">
      <c r="A466">
        <v>19228</v>
      </c>
      <c r="B466" t="s">
        <v>31</v>
      </c>
      <c r="C466" t="s">
        <v>32</v>
      </c>
      <c r="D466">
        <v>40000</v>
      </c>
      <c r="E466">
        <v>2</v>
      </c>
      <c r="F466" t="s">
        <v>17</v>
      </c>
      <c r="G466" t="s">
        <v>18</v>
      </c>
      <c r="H466" t="b">
        <v>1</v>
      </c>
      <c r="I466">
        <v>1</v>
      </c>
      <c r="J466" t="s">
        <v>15</v>
      </c>
      <c r="K466" t="s">
        <v>30</v>
      </c>
      <c r="L466">
        <v>48</v>
      </c>
      <c r="M466" t="b">
        <v>0</v>
      </c>
      <c r="N466" t="s">
        <v>70</v>
      </c>
      <c r="O466" t="s">
        <v>49</v>
      </c>
      <c r="P466" t="s">
        <v>56</v>
      </c>
      <c r="Q466" t="s">
        <v>51</v>
      </c>
      <c r="R466" t="s">
        <v>52</v>
      </c>
      <c r="S466" t="s">
        <v>53</v>
      </c>
      <c r="T466">
        <v>1</v>
      </c>
      <c r="U466">
        <v>3</v>
      </c>
      <c r="V466">
        <v>2</v>
      </c>
      <c r="W466">
        <v>4</v>
      </c>
      <c r="X466" t="s">
        <v>58</v>
      </c>
      <c r="Y466" t="s">
        <v>55</v>
      </c>
      <c r="Z466">
        <v>0</v>
      </c>
      <c r="AA466">
        <v>1</v>
      </c>
    </row>
    <row r="467" spans="1:27" x14ac:dyDescent="0.25">
      <c r="A467">
        <v>19235</v>
      </c>
      <c r="B467" t="s">
        <v>31</v>
      </c>
      <c r="C467" t="s">
        <v>32</v>
      </c>
      <c r="D467">
        <v>50000</v>
      </c>
      <c r="E467">
        <v>0</v>
      </c>
      <c r="F467" t="s">
        <v>29</v>
      </c>
      <c r="G467" t="s">
        <v>14</v>
      </c>
      <c r="H467" t="b">
        <v>1</v>
      </c>
      <c r="I467">
        <v>0</v>
      </c>
      <c r="J467" t="s">
        <v>15</v>
      </c>
      <c r="K467" t="s">
        <v>30</v>
      </c>
      <c r="L467">
        <v>34</v>
      </c>
      <c r="M467" t="b">
        <v>0</v>
      </c>
      <c r="N467" t="s">
        <v>72</v>
      </c>
      <c r="O467" t="s">
        <v>49</v>
      </c>
      <c r="P467" t="s">
        <v>50</v>
      </c>
      <c r="Q467" t="s">
        <v>65</v>
      </c>
      <c r="R467" t="s">
        <v>66</v>
      </c>
      <c r="S467" t="s">
        <v>53</v>
      </c>
      <c r="T467">
        <v>1</v>
      </c>
      <c r="U467">
        <v>5</v>
      </c>
      <c r="V467">
        <v>2</v>
      </c>
      <c r="W467">
        <v>2</v>
      </c>
      <c r="X467" t="s">
        <v>54</v>
      </c>
      <c r="Y467" t="s">
        <v>76</v>
      </c>
      <c r="Z467">
        <v>0</v>
      </c>
      <c r="AA467">
        <v>1</v>
      </c>
    </row>
    <row r="468" spans="1:27" x14ac:dyDescent="0.25">
      <c r="A468">
        <v>19255</v>
      </c>
      <c r="B468" t="s">
        <v>34</v>
      </c>
      <c r="C468" t="s">
        <v>33</v>
      </c>
      <c r="D468">
        <v>10000</v>
      </c>
      <c r="E468">
        <v>2</v>
      </c>
      <c r="F468" t="s">
        <v>17</v>
      </c>
      <c r="G468" t="s">
        <v>23</v>
      </c>
      <c r="H468" t="b">
        <v>1</v>
      </c>
      <c r="I468">
        <v>1</v>
      </c>
      <c r="J468" t="s">
        <v>15</v>
      </c>
      <c r="K468" t="s">
        <v>16</v>
      </c>
      <c r="L468">
        <v>51</v>
      </c>
      <c r="M468" t="b">
        <v>1</v>
      </c>
      <c r="N468" t="s">
        <v>70</v>
      </c>
      <c r="O468" t="s">
        <v>71</v>
      </c>
      <c r="P468" t="s">
        <v>56</v>
      </c>
      <c r="Q468" t="s">
        <v>51</v>
      </c>
      <c r="R468" t="s">
        <v>52</v>
      </c>
      <c r="S468" t="s">
        <v>53</v>
      </c>
      <c r="T468">
        <v>1</v>
      </c>
      <c r="U468">
        <v>3</v>
      </c>
      <c r="V468">
        <v>1</v>
      </c>
      <c r="W468">
        <v>4</v>
      </c>
      <c r="X468" t="s">
        <v>58</v>
      </c>
      <c r="Y468" t="s">
        <v>55</v>
      </c>
      <c r="Z468">
        <v>1</v>
      </c>
      <c r="AA468">
        <v>0</v>
      </c>
    </row>
    <row r="469" spans="1:27" x14ac:dyDescent="0.25">
      <c r="A469">
        <v>19273</v>
      </c>
      <c r="B469" t="s">
        <v>31</v>
      </c>
      <c r="C469" t="s">
        <v>32</v>
      </c>
      <c r="D469">
        <v>20000</v>
      </c>
      <c r="E469">
        <v>2</v>
      </c>
      <c r="F469" t="s">
        <v>17</v>
      </c>
      <c r="G469" t="s">
        <v>23</v>
      </c>
      <c r="H469" t="b">
        <v>1</v>
      </c>
      <c r="I469">
        <v>0</v>
      </c>
      <c r="J469" t="s">
        <v>15</v>
      </c>
      <c r="K469" t="s">
        <v>16</v>
      </c>
      <c r="L469">
        <v>63</v>
      </c>
      <c r="M469" t="b">
        <v>0</v>
      </c>
      <c r="N469" t="s">
        <v>59</v>
      </c>
      <c r="O469" t="s">
        <v>71</v>
      </c>
      <c r="P469" t="s">
        <v>50</v>
      </c>
      <c r="Q469" t="s">
        <v>51</v>
      </c>
      <c r="R469" t="s">
        <v>52</v>
      </c>
      <c r="S469" t="s">
        <v>53</v>
      </c>
      <c r="T469">
        <v>1</v>
      </c>
      <c r="U469">
        <v>3</v>
      </c>
      <c r="V469">
        <v>1</v>
      </c>
      <c r="W469">
        <v>5</v>
      </c>
      <c r="X469" t="s">
        <v>54</v>
      </c>
      <c r="Y469" t="s">
        <v>64</v>
      </c>
      <c r="Z469">
        <v>0</v>
      </c>
      <c r="AA469">
        <v>1</v>
      </c>
    </row>
    <row r="470" spans="1:27" x14ac:dyDescent="0.25">
      <c r="A470">
        <v>19280</v>
      </c>
      <c r="B470" t="s">
        <v>31</v>
      </c>
      <c r="C470" t="s">
        <v>33</v>
      </c>
      <c r="D470">
        <v>120000</v>
      </c>
      <c r="E470">
        <v>2</v>
      </c>
      <c r="F470" t="s">
        <v>17</v>
      </c>
      <c r="G470" t="s">
        <v>23</v>
      </c>
      <c r="H470" t="b">
        <v>1</v>
      </c>
      <c r="I470">
        <v>1</v>
      </c>
      <c r="J470" t="s">
        <v>15</v>
      </c>
      <c r="K470" t="s">
        <v>16</v>
      </c>
      <c r="L470">
        <v>40</v>
      </c>
      <c r="M470" t="b">
        <v>1</v>
      </c>
      <c r="N470" t="s">
        <v>48</v>
      </c>
      <c r="O470" t="s">
        <v>73</v>
      </c>
      <c r="P470" t="s">
        <v>56</v>
      </c>
      <c r="Q470" t="s">
        <v>51</v>
      </c>
      <c r="R470" t="s">
        <v>52</v>
      </c>
      <c r="S470" t="s">
        <v>53</v>
      </c>
      <c r="T470">
        <v>1</v>
      </c>
      <c r="U470">
        <v>3</v>
      </c>
      <c r="V470">
        <v>4</v>
      </c>
      <c r="W470">
        <v>3</v>
      </c>
      <c r="X470" t="s">
        <v>58</v>
      </c>
      <c r="Y470" t="s">
        <v>55</v>
      </c>
      <c r="Z470">
        <v>1</v>
      </c>
      <c r="AA470">
        <v>0</v>
      </c>
    </row>
    <row r="471" spans="1:27" x14ac:dyDescent="0.25">
      <c r="A471">
        <v>19291</v>
      </c>
      <c r="B471" t="s">
        <v>34</v>
      </c>
      <c r="C471" t="s">
        <v>32</v>
      </c>
      <c r="D471">
        <v>10000</v>
      </c>
      <c r="E471">
        <v>2</v>
      </c>
      <c r="F471" t="s">
        <v>25</v>
      </c>
      <c r="G471" t="s">
        <v>23</v>
      </c>
      <c r="H471" t="b">
        <v>1</v>
      </c>
      <c r="I471">
        <v>0</v>
      </c>
      <c r="J471" t="s">
        <v>15</v>
      </c>
      <c r="K471" t="s">
        <v>16</v>
      </c>
      <c r="L471">
        <v>35</v>
      </c>
      <c r="M471" t="b">
        <v>0</v>
      </c>
      <c r="N471" t="s">
        <v>48</v>
      </c>
      <c r="O471" t="s">
        <v>71</v>
      </c>
      <c r="P471" t="s">
        <v>50</v>
      </c>
      <c r="Q471" t="s">
        <v>51</v>
      </c>
      <c r="R471" t="s">
        <v>52</v>
      </c>
      <c r="S471" t="s">
        <v>53</v>
      </c>
      <c r="T471">
        <v>1</v>
      </c>
      <c r="U471">
        <v>2</v>
      </c>
      <c r="V471">
        <v>1</v>
      </c>
      <c r="W471">
        <v>3</v>
      </c>
      <c r="X471" t="s">
        <v>54</v>
      </c>
      <c r="Y471" t="s">
        <v>55</v>
      </c>
      <c r="Z471">
        <v>0</v>
      </c>
      <c r="AA471">
        <v>1</v>
      </c>
    </row>
    <row r="472" spans="1:27" x14ac:dyDescent="0.25">
      <c r="A472">
        <v>19299</v>
      </c>
      <c r="B472" t="s">
        <v>31</v>
      </c>
      <c r="C472" t="s">
        <v>32</v>
      </c>
      <c r="D472">
        <v>50000</v>
      </c>
      <c r="E472">
        <v>0</v>
      </c>
      <c r="F472" t="s">
        <v>29</v>
      </c>
      <c r="G472" t="s">
        <v>14</v>
      </c>
      <c r="H472" t="b">
        <v>1</v>
      </c>
      <c r="I472">
        <v>0</v>
      </c>
      <c r="J472" t="s">
        <v>15</v>
      </c>
      <c r="K472" t="s">
        <v>16</v>
      </c>
      <c r="L472">
        <v>36</v>
      </c>
      <c r="M472" t="b">
        <v>1</v>
      </c>
      <c r="N472" t="s">
        <v>48</v>
      </c>
      <c r="O472" t="s">
        <v>49</v>
      </c>
      <c r="P472" t="s">
        <v>50</v>
      </c>
      <c r="Q472" t="s">
        <v>65</v>
      </c>
      <c r="R472" t="s">
        <v>66</v>
      </c>
      <c r="S472" t="s">
        <v>53</v>
      </c>
      <c r="T472">
        <v>1</v>
      </c>
      <c r="U472">
        <v>5</v>
      </c>
      <c r="V472">
        <v>2</v>
      </c>
      <c r="W472">
        <v>3</v>
      </c>
      <c r="X472" t="s">
        <v>54</v>
      </c>
      <c r="Y472" t="s">
        <v>69</v>
      </c>
      <c r="Z472">
        <v>1</v>
      </c>
      <c r="AA472">
        <v>0</v>
      </c>
    </row>
    <row r="473" spans="1:27" x14ac:dyDescent="0.25">
      <c r="A473">
        <v>19305</v>
      </c>
      <c r="B473" t="s">
        <v>34</v>
      </c>
      <c r="C473" t="s">
        <v>32</v>
      </c>
      <c r="D473">
        <v>10000</v>
      </c>
      <c r="E473">
        <v>2</v>
      </c>
      <c r="F473" t="s">
        <v>25</v>
      </c>
      <c r="G473" t="s">
        <v>23</v>
      </c>
      <c r="H473" t="b">
        <v>1</v>
      </c>
      <c r="I473">
        <v>1</v>
      </c>
      <c r="J473" t="s">
        <v>15</v>
      </c>
      <c r="K473" t="s">
        <v>16</v>
      </c>
      <c r="L473">
        <v>38</v>
      </c>
      <c r="M473" t="b">
        <v>1</v>
      </c>
      <c r="N473" t="s">
        <v>48</v>
      </c>
      <c r="O473" t="s">
        <v>71</v>
      </c>
      <c r="P473" t="s">
        <v>56</v>
      </c>
      <c r="Q473" t="s">
        <v>51</v>
      </c>
      <c r="R473" t="s">
        <v>52</v>
      </c>
      <c r="S473" t="s">
        <v>53</v>
      </c>
      <c r="T473">
        <v>1</v>
      </c>
      <c r="U473">
        <v>2</v>
      </c>
      <c r="V473">
        <v>1</v>
      </c>
      <c r="W473">
        <v>3</v>
      </c>
      <c r="X473" t="s">
        <v>58</v>
      </c>
      <c r="Y473" t="s">
        <v>55</v>
      </c>
      <c r="Z473">
        <v>1</v>
      </c>
      <c r="AA473">
        <v>0</v>
      </c>
    </row>
    <row r="474" spans="1:27" x14ac:dyDescent="0.25">
      <c r="A474">
        <v>19331</v>
      </c>
      <c r="B474" t="s">
        <v>34</v>
      </c>
      <c r="C474" t="s">
        <v>33</v>
      </c>
      <c r="D474">
        <v>20000</v>
      </c>
      <c r="E474">
        <v>2</v>
      </c>
      <c r="F474" t="s">
        <v>25</v>
      </c>
      <c r="G474" t="s">
        <v>23</v>
      </c>
      <c r="H474" t="b">
        <v>1</v>
      </c>
      <c r="I474">
        <v>1</v>
      </c>
      <c r="J474" t="s">
        <v>15</v>
      </c>
      <c r="K474" t="s">
        <v>16</v>
      </c>
      <c r="L474">
        <v>40</v>
      </c>
      <c r="M474" t="b">
        <v>0</v>
      </c>
      <c r="N474" t="s">
        <v>48</v>
      </c>
      <c r="O474" t="s">
        <v>71</v>
      </c>
      <c r="P474" t="s">
        <v>56</v>
      </c>
      <c r="Q474" t="s">
        <v>51</v>
      </c>
      <c r="R474" t="s">
        <v>52</v>
      </c>
      <c r="S474" t="s">
        <v>53</v>
      </c>
      <c r="T474">
        <v>1</v>
      </c>
      <c r="U474">
        <v>2</v>
      </c>
      <c r="V474">
        <v>1</v>
      </c>
      <c r="W474">
        <v>3</v>
      </c>
      <c r="X474" t="s">
        <v>58</v>
      </c>
      <c r="Y474" t="s">
        <v>55</v>
      </c>
      <c r="Z474">
        <v>0</v>
      </c>
      <c r="AA474">
        <v>1</v>
      </c>
    </row>
    <row r="475" spans="1:27" x14ac:dyDescent="0.25">
      <c r="A475">
        <v>19364</v>
      </c>
      <c r="B475" t="s">
        <v>31</v>
      </c>
      <c r="C475" t="s">
        <v>33</v>
      </c>
      <c r="D475">
        <v>40000</v>
      </c>
      <c r="E475">
        <v>1</v>
      </c>
      <c r="F475" t="s">
        <v>13</v>
      </c>
      <c r="G475" t="s">
        <v>14</v>
      </c>
      <c r="H475" t="b">
        <v>1</v>
      </c>
      <c r="I475">
        <v>0</v>
      </c>
      <c r="J475" t="s">
        <v>15</v>
      </c>
      <c r="K475" t="s">
        <v>16</v>
      </c>
      <c r="L475">
        <v>43</v>
      </c>
      <c r="M475" t="b">
        <v>1</v>
      </c>
      <c r="N475" t="s">
        <v>48</v>
      </c>
      <c r="O475" t="s">
        <v>49</v>
      </c>
      <c r="P475" t="s">
        <v>50</v>
      </c>
      <c r="Q475" t="s">
        <v>51</v>
      </c>
      <c r="R475" t="s">
        <v>52</v>
      </c>
      <c r="S475" t="s">
        <v>53</v>
      </c>
      <c r="T475">
        <v>1</v>
      </c>
      <c r="U475">
        <v>4</v>
      </c>
      <c r="V475">
        <v>2</v>
      </c>
      <c r="W475">
        <v>3</v>
      </c>
      <c r="X475" t="s">
        <v>54</v>
      </c>
      <c r="Y475" t="s">
        <v>55</v>
      </c>
      <c r="Z475">
        <v>1</v>
      </c>
      <c r="AA475">
        <v>0</v>
      </c>
    </row>
    <row r="476" spans="1:27" x14ac:dyDescent="0.25">
      <c r="A476">
        <v>19389</v>
      </c>
      <c r="B476" t="s">
        <v>34</v>
      </c>
      <c r="C476" t="s">
        <v>33</v>
      </c>
      <c r="D476">
        <v>30000</v>
      </c>
      <c r="E476">
        <v>0</v>
      </c>
      <c r="F476" t="s">
        <v>17</v>
      </c>
      <c r="G476" t="s">
        <v>18</v>
      </c>
      <c r="H476" t="b">
        <v>0</v>
      </c>
      <c r="I476">
        <v>1</v>
      </c>
      <c r="J476" t="s">
        <v>20</v>
      </c>
      <c r="K476" t="s">
        <v>16</v>
      </c>
      <c r="L476">
        <v>28</v>
      </c>
      <c r="M476" t="b">
        <v>0</v>
      </c>
      <c r="N476" t="s">
        <v>72</v>
      </c>
      <c r="O476" t="s">
        <v>49</v>
      </c>
      <c r="P476" t="s">
        <v>56</v>
      </c>
      <c r="Q476" t="s">
        <v>65</v>
      </c>
      <c r="R476" t="s">
        <v>66</v>
      </c>
      <c r="S476" t="s">
        <v>62</v>
      </c>
      <c r="T476">
        <v>3</v>
      </c>
      <c r="U476">
        <v>3</v>
      </c>
      <c r="V476">
        <v>2</v>
      </c>
      <c r="W476">
        <v>2</v>
      </c>
      <c r="X476" t="s">
        <v>58</v>
      </c>
      <c r="Y476" t="s">
        <v>76</v>
      </c>
      <c r="Z476">
        <v>0</v>
      </c>
      <c r="AA476">
        <v>1</v>
      </c>
    </row>
    <row r="477" spans="1:27" x14ac:dyDescent="0.25">
      <c r="A477">
        <v>19399</v>
      </c>
      <c r="B477" t="s">
        <v>34</v>
      </c>
      <c r="C477" t="s">
        <v>33</v>
      </c>
      <c r="D477">
        <v>40000</v>
      </c>
      <c r="E477">
        <v>0</v>
      </c>
      <c r="F477" t="s">
        <v>13</v>
      </c>
      <c r="G477" t="s">
        <v>19</v>
      </c>
      <c r="H477" t="b">
        <v>0</v>
      </c>
      <c r="I477">
        <v>1</v>
      </c>
      <c r="J477" t="s">
        <v>20</v>
      </c>
      <c r="K477" t="s">
        <v>30</v>
      </c>
      <c r="L477">
        <v>45</v>
      </c>
      <c r="M477" t="b">
        <v>0</v>
      </c>
      <c r="N477" t="s">
        <v>70</v>
      </c>
      <c r="O477" t="s">
        <v>49</v>
      </c>
      <c r="P477" t="s">
        <v>56</v>
      </c>
      <c r="Q477" t="s">
        <v>65</v>
      </c>
      <c r="R477" t="s">
        <v>66</v>
      </c>
      <c r="S477" t="s">
        <v>62</v>
      </c>
      <c r="T477">
        <v>3</v>
      </c>
      <c r="U477">
        <v>4</v>
      </c>
      <c r="V477">
        <v>2</v>
      </c>
      <c r="W477">
        <v>4</v>
      </c>
      <c r="X477" t="s">
        <v>58</v>
      </c>
      <c r="Y477" t="s">
        <v>69</v>
      </c>
      <c r="Z477">
        <v>0</v>
      </c>
      <c r="AA477">
        <v>1</v>
      </c>
    </row>
    <row r="478" spans="1:27" x14ac:dyDescent="0.25">
      <c r="A478">
        <v>19413</v>
      </c>
      <c r="B478" t="s">
        <v>34</v>
      </c>
      <c r="C478" t="s">
        <v>33</v>
      </c>
      <c r="D478">
        <v>60000</v>
      </c>
      <c r="E478">
        <v>3</v>
      </c>
      <c r="F478" t="s">
        <v>13</v>
      </c>
      <c r="G478" t="s">
        <v>19</v>
      </c>
      <c r="H478" t="b">
        <v>0</v>
      </c>
      <c r="I478">
        <v>1</v>
      </c>
      <c r="J478" t="s">
        <v>15</v>
      </c>
      <c r="K478" t="s">
        <v>30</v>
      </c>
      <c r="L478">
        <v>47</v>
      </c>
      <c r="M478" t="b">
        <v>1</v>
      </c>
      <c r="N478" t="s">
        <v>70</v>
      </c>
      <c r="O478" t="s">
        <v>60</v>
      </c>
      <c r="P478" t="s">
        <v>56</v>
      </c>
      <c r="Q478" t="s">
        <v>51</v>
      </c>
      <c r="R478" t="s">
        <v>57</v>
      </c>
      <c r="S478" t="s">
        <v>53</v>
      </c>
      <c r="T478">
        <v>1</v>
      </c>
      <c r="U478">
        <v>4</v>
      </c>
      <c r="V478">
        <v>3</v>
      </c>
      <c r="W478">
        <v>4</v>
      </c>
      <c r="X478" t="s">
        <v>58</v>
      </c>
      <c r="Y478" t="s">
        <v>55</v>
      </c>
      <c r="Z478">
        <v>1</v>
      </c>
      <c r="AA478">
        <v>0</v>
      </c>
    </row>
    <row r="479" spans="1:27" x14ac:dyDescent="0.25">
      <c r="A479">
        <v>19441</v>
      </c>
      <c r="B479" t="s">
        <v>31</v>
      </c>
      <c r="C479" t="s">
        <v>33</v>
      </c>
      <c r="D479">
        <v>40000</v>
      </c>
      <c r="E479">
        <v>0</v>
      </c>
      <c r="F479" t="s">
        <v>29</v>
      </c>
      <c r="G479" t="s">
        <v>18</v>
      </c>
      <c r="H479" t="b">
        <v>1</v>
      </c>
      <c r="I479">
        <v>0</v>
      </c>
      <c r="J479" t="s">
        <v>15</v>
      </c>
      <c r="K479" t="s">
        <v>16</v>
      </c>
      <c r="L479">
        <v>25</v>
      </c>
      <c r="M479" t="b">
        <v>1</v>
      </c>
      <c r="N479" t="s">
        <v>72</v>
      </c>
      <c r="O479" t="s">
        <v>49</v>
      </c>
      <c r="P479" t="s">
        <v>50</v>
      </c>
      <c r="Q479" t="s">
        <v>65</v>
      </c>
      <c r="R479" t="s">
        <v>66</v>
      </c>
      <c r="S479" t="s">
        <v>53</v>
      </c>
      <c r="T479">
        <v>1</v>
      </c>
      <c r="U479">
        <v>5</v>
      </c>
      <c r="V479">
        <v>2</v>
      </c>
      <c r="W479">
        <v>2</v>
      </c>
      <c r="X479" t="s">
        <v>54</v>
      </c>
      <c r="Y479" t="s">
        <v>76</v>
      </c>
      <c r="Z479">
        <v>1</v>
      </c>
      <c r="AA479">
        <v>0</v>
      </c>
    </row>
    <row r="480" spans="1:27" x14ac:dyDescent="0.25">
      <c r="A480">
        <v>19442</v>
      </c>
      <c r="B480" t="s">
        <v>34</v>
      </c>
      <c r="C480" t="s">
        <v>33</v>
      </c>
      <c r="D480">
        <v>50000</v>
      </c>
      <c r="E480">
        <v>0</v>
      </c>
      <c r="F480" t="s">
        <v>29</v>
      </c>
      <c r="G480" t="s">
        <v>14</v>
      </c>
      <c r="H480" t="b">
        <v>1</v>
      </c>
      <c r="I480">
        <v>0</v>
      </c>
      <c r="J480" t="s">
        <v>15</v>
      </c>
      <c r="K480" t="s">
        <v>16</v>
      </c>
      <c r="L480">
        <v>37</v>
      </c>
      <c r="M480" t="b">
        <v>1</v>
      </c>
      <c r="N480" t="s">
        <v>48</v>
      </c>
      <c r="O480" t="s">
        <v>49</v>
      </c>
      <c r="P480" t="s">
        <v>50</v>
      </c>
      <c r="Q480" t="s">
        <v>65</v>
      </c>
      <c r="R480" t="s">
        <v>66</v>
      </c>
      <c r="S480" t="s">
        <v>53</v>
      </c>
      <c r="T480">
        <v>1</v>
      </c>
      <c r="U480">
        <v>5</v>
      </c>
      <c r="V480">
        <v>2</v>
      </c>
      <c r="W480">
        <v>3</v>
      </c>
      <c r="X480" t="s">
        <v>54</v>
      </c>
      <c r="Y480" t="s">
        <v>69</v>
      </c>
      <c r="Z480">
        <v>1</v>
      </c>
      <c r="AA480">
        <v>0</v>
      </c>
    </row>
    <row r="481" spans="1:27" x14ac:dyDescent="0.25">
      <c r="A481">
        <v>19445</v>
      </c>
      <c r="B481" t="s">
        <v>31</v>
      </c>
      <c r="C481" t="s">
        <v>32</v>
      </c>
      <c r="D481">
        <v>10000</v>
      </c>
      <c r="E481">
        <v>2</v>
      </c>
      <c r="F481" t="s">
        <v>25</v>
      </c>
      <c r="G481" t="s">
        <v>23</v>
      </c>
      <c r="H481" t="b">
        <v>0</v>
      </c>
      <c r="I481">
        <v>1</v>
      </c>
      <c r="J481" t="s">
        <v>15</v>
      </c>
      <c r="K481" t="s">
        <v>16</v>
      </c>
      <c r="L481">
        <v>38</v>
      </c>
      <c r="M481" t="b">
        <v>0</v>
      </c>
      <c r="N481" t="s">
        <v>48</v>
      </c>
      <c r="O481" t="s">
        <v>71</v>
      </c>
      <c r="P481" t="s">
        <v>56</v>
      </c>
      <c r="Q481" t="s">
        <v>51</v>
      </c>
      <c r="R481" t="s">
        <v>52</v>
      </c>
      <c r="S481" t="s">
        <v>53</v>
      </c>
      <c r="T481">
        <v>1</v>
      </c>
      <c r="U481">
        <v>2</v>
      </c>
      <c r="V481">
        <v>1</v>
      </c>
      <c r="W481">
        <v>3</v>
      </c>
      <c r="X481" t="s">
        <v>58</v>
      </c>
      <c r="Y481" t="s">
        <v>55</v>
      </c>
      <c r="Z481">
        <v>0</v>
      </c>
      <c r="AA481">
        <v>1</v>
      </c>
    </row>
    <row r="482" spans="1:27" x14ac:dyDescent="0.25">
      <c r="A482">
        <v>19461</v>
      </c>
      <c r="B482" t="s">
        <v>34</v>
      </c>
      <c r="C482" t="s">
        <v>32</v>
      </c>
      <c r="D482">
        <v>10000</v>
      </c>
      <c r="E482">
        <v>4</v>
      </c>
      <c r="F482" t="s">
        <v>27</v>
      </c>
      <c r="G482" t="s">
        <v>23</v>
      </c>
      <c r="H482" t="b">
        <v>1</v>
      </c>
      <c r="I482">
        <v>2</v>
      </c>
      <c r="J482" t="s">
        <v>15</v>
      </c>
      <c r="K482" t="s">
        <v>16</v>
      </c>
      <c r="L482">
        <v>40</v>
      </c>
      <c r="M482" t="b">
        <v>0</v>
      </c>
      <c r="N482" t="s">
        <v>48</v>
      </c>
      <c r="O482" t="s">
        <v>71</v>
      </c>
      <c r="P482" t="s">
        <v>61</v>
      </c>
      <c r="Q482" t="s">
        <v>51</v>
      </c>
      <c r="R482" t="s">
        <v>57</v>
      </c>
      <c r="S482" t="s">
        <v>53</v>
      </c>
      <c r="T482">
        <v>1</v>
      </c>
      <c r="U482">
        <v>1</v>
      </c>
      <c r="V482">
        <v>1</v>
      </c>
      <c r="W482">
        <v>3</v>
      </c>
      <c r="X482" t="s">
        <v>63</v>
      </c>
      <c r="Y482" t="s">
        <v>55</v>
      </c>
      <c r="Z482">
        <v>0</v>
      </c>
      <c r="AA482">
        <v>1</v>
      </c>
    </row>
    <row r="483" spans="1:27" x14ac:dyDescent="0.25">
      <c r="A483">
        <v>19475</v>
      </c>
      <c r="B483" t="s">
        <v>31</v>
      </c>
      <c r="C483" t="s">
        <v>32</v>
      </c>
      <c r="D483">
        <v>40000</v>
      </c>
      <c r="E483">
        <v>0</v>
      </c>
      <c r="F483" t="s">
        <v>13</v>
      </c>
      <c r="G483" t="s">
        <v>19</v>
      </c>
      <c r="H483" t="b">
        <v>0</v>
      </c>
      <c r="I483">
        <v>0</v>
      </c>
      <c r="J483" t="s">
        <v>15</v>
      </c>
      <c r="K483" t="s">
        <v>16</v>
      </c>
      <c r="L483">
        <v>40</v>
      </c>
      <c r="M483" t="b">
        <v>1</v>
      </c>
      <c r="N483" t="s">
        <v>48</v>
      </c>
      <c r="O483" t="s">
        <v>49</v>
      </c>
      <c r="P483" t="s">
        <v>50</v>
      </c>
      <c r="Q483" t="s">
        <v>65</v>
      </c>
      <c r="R483" t="s">
        <v>66</v>
      </c>
      <c r="S483" t="s">
        <v>53</v>
      </c>
      <c r="T483">
        <v>1</v>
      </c>
      <c r="U483">
        <v>4</v>
      </c>
      <c r="V483">
        <v>2</v>
      </c>
      <c r="W483">
        <v>3</v>
      </c>
      <c r="X483" t="s">
        <v>54</v>
      </c>
      <c r="Y483" t="s">
        <v>69</v>
      </c>
      <c r="Z483">
        <v>1</v>
      </c>
      <c r="AA483">
        <v>0</v>
      </c>
    </row>
    <row r="484" spans="1:27" x14ac:dyDescent="0.25">
      <c r="A484">
        <v>19477</v>
      </c>
      <c r="B484" t="s">
        <v>31</v>
      </c>
      <c r="C484" t="s">
        <v>33</v>
      </c>
      <c r="D484">
        <v>40000</v>
      </c>
      <c r="E484">
        <v>0</v>
      </c>
      <c r="F484" t="s">
        <v>13</v>
      </c>
      <c r="G484" t="s">
        <v>19</v>
      </c>
      <c r="H484" t="b">
        <v>1</v>
      </c>
      <c r="I484">
        <v>0</v>
      </c>
      <c r="J484" t="s">
        <v>15</v>
      </c>
      <c r="K484" t="s">
        <v>16</v>
      </c>
      <c r="L484">
        <v>40</v>
      </c>
      <c r="M484" t="b">
        <v>1</v>
      </c>
      <c r="N484" t="s">
        <v>48</v>
      </c>
      <c r="O484" t="s">
        <v>49</v>
      </c>
      <c r="P484" t="s">
        <v>50</v>
      </c>
      <c r="Q484" t="s">
        <v>65</v>
      </c>
      <c r="R484" t="s">
        <v>66</v>
      </c>
      <c r="S484" t="s">
        <v>53</v>
      </c>
      <c r="T484">
        <v>1</v>
      </c>
      <c r="U484">
        <v>4</v>
      </c>
      <c r="V484">
        <v>2</v>
      </c>
      <c r="W484">
        <v>3</v>
      </c>
      <c r="X484" t="s">
        <v>54</v>
      </c>
      <c r="Y484" t="s">
        <v>69</v>
      </c>
      <c r="Z484">
        <v>1</v>
      </c>
      <c r="AA484">
        <v>0</v>
      </c>
    </row>
    <row r="485" spans="1:27" x14ac:dyDescent="0.25">
      <c r="A485">
        <v>19482</v>
      </c>
      <c r="B485" t="s">
        <v>31</v>
      </c>
      <c r="C485" t="s">
        <v>33</v>
      </c>
      <c r="D485">
        <v>30000</v>
      </c>
      <c r="E485">
        <v>1</v>
      </c>
      <c r="F485" t="s">
        <v>17</v>
      </c>
      <c r="G485" t="s">
        <v>18</v>
      </c>
      <c r="H485" t="b">
        <v>1</v>
      </c>
      <c r="I485">
        <v>1</v>
      </c>
      <c r="J485" t="s">
        <v>15</v>
      </c>
      <c r="K485" t="s">
        <v>16</v>
      </c>
      <c r="L485">
        <v>44</v>
      </c>
      <c r="M485" t="b">
        <v>1</v>
      </c>
      <c r="N485" t="s">
        <v>48</v>
      </c>
      <c r="O485" t="s">
        <v>49</v>
      </c>
      <c r="P485" t="s">
        <v>56</v>
      </c>
      <c r="Q485" t="s">
        <v>51</v>
      </c>
      <c r="R485" t="s">
        <v>52</v>
      </c>
      <c r="S485" t="s">
        <v>53</v>
      </c>
      <c r="T485">
        <v>1</v>
      </c>
      <c r="U485">
        <v>3</v>
      </c>
      <c r="V485">
        <v>2</v>
      </c>
      <c r="W485">
        <v>3</v>
      </c>
      <c r="X485" t="s">
        <v>58</v>
      </c>
      <c r="Y485" t="s">
        <v>55</v>
      </c>
      <c r="Z485">
        <v>1</v>
      </c>
      <c r="AA485">
        <v>0</v>
      </c>
    </row>
    <row r="486" spans="1:27" x14ac:dyDescent="0.25">
      <c r="A486">
        <v>19487</v>
      </c>
      <c r="B486" t="s">
        <v>31</v>
      </c>
      <c r="C486" t="s">
        <v>33</v>
      </c>
      <c r="D486">
        <v>30000</v>
      </c>
      <c r="E486">
        <v>2</v>
      </c>
      <c r="F486" t="s">
        <v>17</v>
      </c>
      <c r="G486" t="s">
        <v>18</v>
      </c>
      <c r="H486" t="b">
        <v>0</v>
      </c>
      <c r="I486">
        <v>2</v>
      </c>
      <c r="J486" t="s">
        <v>15</v>
      </c>
      <c r="K486" t="s">
        <v>16</v>
      </c>
      <c r="L486">
        <v>42</v>
      </c>
      <c r="M486" t="b">
        <v>0</v>
      </c>
      <c r="N486" t="s">
        <v>48</v>
      </c>
      <c r="O486" t="s">
        <v>49</v>
      </c>
      <c r="P486" t="s">
        <v>61</v>
      </c>
      <c r="Q486" t="s">
        <v>51</v>
      </c>
      <c r="R486" t="s">
        <v>52</v>
      </c>
      <c r="S486" t="s">
        <v>53</v>
      </c>
      <c r="T486">
        <v>1</v>
      </c>
      <c r="U486">
        <v>3</v>
      </c>
      <c r="V486">
        <v>2</v>
      </c>
      <c r="W486">
        <v>3</v>
      </c>
      <c r="X486" t="s">
        <v>63</v>
      </c>
      <c r="Y486" t="s">
        <v>55</v>
      </c>
      <c r="Z486">
        <v>0</v>
      </c>
      <c r="AA486">
        <v>1</v>
      </c>
    </row>
    <row r="487" spans="1:27" x14ac:dyDescent="0.25">
      <c r="A487">
        <v>19491</v>
      </c>
      <c r="B487" t="s">
        <v>34</v>
      </c>
      <c r="C487" t="s">
        <v>33</v>
      </c>
      <c r="D487">
        <v>30000</v>
      </c>
      <c r="E487">
        <v>2</v>
      </c>
      <c r="F487" t="s">
        <v>17</v>
      </c>
      <c r="G487" t="s">
        <v>18</v>
      </c>
      <c r="H487" t="b">
        <v>1</v>
      </c>
      <c r="I487">
        <v>2</v>
      </c>
      <c r="J487" t="s">
        <v>15</v>
      </c>
      <c r="K487" t="s">
        <v>16</v>
      </c>
      <c r="L487">
        <v>42</v>
      </c>
      <c r="M487" t="b">
        <v>0</v>
      </c>
      <c r="N487" t="s">
        <v>48</v>
      </c>
      <c r="O487" t="s">
        <v>49</v>
      </c>
      <c r="P487" t="s">
        <v>61</v>
      </c>
      <c r="Q487" t="s">
        <v>51</v>
      </c>
      <c r="R487" t="s">
        <v>52</v>
      </c>
      <c r="S487" t="s">
        <v>53</v>
      </c>
      <c r="T487">
        <v>1</v>
      </c>
      <c r="U487">
        <v>3</v>
      </c>
      <c r="V487">
        <v>2</v>
      </c>
      <c r="W487">
        <v>3</v>
      </c>
      <c r="X487" t="s">
        <v>63</v>
      </c>
      <c r="Y487" t="s">
        <v>55</v>
      </c>
      <c r="Z487">
        <v>0</v>
      </c>
      <c r="AA487">
        <v>1</v>
      </c>
    </row>
    <row r="488" spans="1:27" x14ac:dyDescent="0.25">
      <c r="A488">
        <v>19508</v>
      </c>
      <c r="B488" t="s">
        <v>31</v>
      </c>
      <c r="C488" t="s">
        <v>33</v>
      </c>
      <c r="D488">
        <v>10000</v>
      </c>
      <c r="E488">
        <v>0</v>
      </c>
      <c r="F488" t="s">
        <v>27</v>
      </c>
      <c r="G488" t="s">
        <v>23</v>
      </c>
      <c r="H488" t="b">
        <v>0</v>
      </c>
      <c r="I488">
        <v>2</v>
      </c>
      <c r="J488" t="s">
        <v>15</v>
      </c>
      <c r="K488" t="s">
        <v>16</v>
      </c>
      <c r="L488">
        <v>30</v>
      </c>
      <c r="M488" t="b">
        <v>0</v>
      </c>
      <c r="N488" t="s">
        <v>72</v>
      </c>
      <c r="O488" t="s">
        <v>71</v>
      </c>
      <c r="P488" t="s">
        <v>61</v>
      </c>
      <c r="Q488" t="s">
        <v>65</v>
      </c>
      <c r="R488" t="s">
        <v>66</v>
      </c>
      <c r="S488" t="s">
        <v>53</v>
      </c>
      <c r="T488">
        <v>1</v>
      </c>
      <c r="U488">
        <v>1</v>
      </c>
      <c r="V488">
        <v>1</v>
      </c>
      <c r="W488">
        <v>2</v>
      </c>
      <c r="X488" t="s">
        <v>63</v>
      </c>
      <c r="Y488" t="s">
        <v>76</v>
      </c>
      <c r="Z488">
        <v>0</v>
      </c>
      <c r="AA488">
        <v>1</v>
      </c>
    </row>
    <row r="489" spans="1:27" x14ac:dyDescent="0.25">
      <c r="A489">
        <v>19543</v>
      </c>
      <c r="B489" t="s">
        <v>31</v>
      </c>
      <c r="C489" t="s">
        <v>33</v>
      </c>
      <c r="D489">
        <v>70000</v>
      </c>
      <c r="E489">
        <v>5</v>
      </c>
      <c r="F489" t="s">
        <v>29</v>
      </c>
      <c r="G489" t="s">
        <v>19</v>
      </c>
      <c r="H489" t="b">
        <v>0</v>
      </c>
      <c r="I489">
        <v>3</v>
      </c>
      <c r="J489" t="s">
        <v>28</v>
      </c>
      <c r="K489" t="s">
        <v>30</v>
      </c>
      <c r="L489">
        <v>47</v>
      </c>
      <c r="M489" t="b">
        <v>0</v>
      </c>
      <c r="N489" t="s">
        <v>70</v>
      </c>
      <c r="O489" t="s">
        <v>60</v>
      </c>
      <c r="P489" t="s">
        <v>61</v>
      </c>
      <c r="Q489" t="s">
        <v>51</v>
      </c>
      <c r="R489" t="s">
        <v>57</v>
      </c>
      <c r="S489" t="s">
        <v>75</v>
      </c>
      <c r="T489">
        <v>5</v>
      </c>
      <c r="U489">
        <v>5</v>
      </c>
      <c r="V489">
        <v>3</v>
      </c>
      <c r="W489">
        <v>4</v>
      </c>
      <c r="X489" t="s">
        <v>63</v>
      </c>
      <c r="Y489" t="s">
        <v>55</v>
      </c>
      <c r="Z489">
        <v>0</v>
      </c>
      <c r="AA489">
        <v>1</v>
      </c>
    </row>
    <row r="490" spans="1:27" x14ac:dyDescent="0.25">
      <c r="A490">
        <v>19562</v>
      </c>
      <c r="B490" t="s">
        <v>34</v>
      </c>
      <c r="C490" t="s">
        <v>32</v>
      </c>
      <c r="D490">
        <v>60000</v>
      </c>
      <c r="E490">
        <v>2</v>
      </c>
      <c r="F490" t="s">
        <v>13</v>
      </c>
      <c r="G490" t="s">
        <v>19</v>
      </c>
      <c r="H490" t="b">
        <v>1</v>
      </c>
      <c r="I490">
        <v>1</v>
      </c>
      <c r="J490" t="s">
        <v>20</v>
      </c>
      <c r="K490" t="s">
        <v>22</v>
      </c>
      <c r="L490">
        <v>37</v>
      </c>
      <c r="M490" t="b">
        <v>1</v>
      </c>
      <c r="N490" t="s">
        <v>48</v>
      </c>
      <c r="O490" t="s">
        <v>60</v>
      </c>
      <c r="P490" t="s">
        <v>56</v>
      </c>
      <c r="Q490" t="s">
        <v>51</v>
      </c>
      <c r="R490" t="s">
        <v>52</v>
      </c>
      <c r="S490" t="s">
        <v>62</v>
      </c>
      <c r="T490">
        <v>3</v>
      </c>
      <c r="U490">
        <v>4</v>
      </c>
      <c r="V490">
        <v>3</v>
      </c>
      <c r="W490">
        <v>3</v>
      </c>
      <c r="X490" t="s">
        <v>58</v>
      </c>
      <c r="Y490" t="s">
        <v>55</v>
      </c>
      <c r="Z490">
        <v>1</v>
      </c>
      <c r="AA490">
        <v>0</v>
      </c>
    </row>
    <row r="491" spans="1:27" x14ac:dyDescent="0.25">
      <c r="A491">
        <v>19608</v>
      </c>
      <c r="B491" t="s">
        <v>31</v>
      </c>
      <c r="C491" t="s">
        <v>33</v>
      </c>
      <c r="D491">
        <v>80000</v>
      </c>
      <c r="E491">
        <v>5</v>
      </c>
      <c r="F491" t="s">
        <v>13</v>
      </c>
      <c r="G491" t="s">
        <v>19</v>
      </c>
      <c r="H491" t="b">
        <v>1</v>
      </c>
      <c r="I491">
        <v>4</v>
      </c>
      <c r="J491" t="s">
        <v>24</v>
      </c>
      <c r="K491" t="s">
        <v>22</v>
      </c>
      <c r="L491">
        <v>40</v>
      </c>
      <c r="M491" t="b">
        <v>0</v>
      </c>
      <c r="N491" t="s">
        <v>48</v>
      </c>
      <c r="O491" t="s">
        <v>60</v>
      </c>
      <c r="P491" t="s">
        <v>61</v>
      </c>
      <c r="Q491" t="s">
        <v>51</v>
      </c>
      <c r="R491" t="s">
        <v>57</v>
      </c>
      <c r="S491" t="s">
        <v>53</v>
      </c>
      <c r="T491">
        <v>2</v>
      </c>
      <c r="U491">
        <v>4</v>
      </c>
      <c r="V491">
        <v>3</v>
      </c>
      <c r="W491">
        <v>3</v>
      </c>
      <c r="X491" t="s">
        <v>63</v>
      </c>
      <c r="Y491" t="s">
        <v>55</v>
      </c>
      <c r="Z491">
        <v>0</v>
      </c>
      <c r="AA491">
        <v>1</v>
      </c>
    </row>
    <row r="492" spans="1:27" x14ac:dyDescent="0.25">
      <c r="A492">
        <v>19618</v>
      </c>
      <c r="B492" t="s">
        <v>31</v>
      </c>
      <c r="C492" t="s">
        <v>33</v>
      </c>
      <c r="D492">
        <v>70000</v>
      </c>
      <c r="E492">
        <v>5</v>
      </c>
      <c r="F492" t="s">
        <v>17</v>
      </c>
      <c r="G492" t="s">
        <v>14</v>
      </c>
      <c r="H492" t="b">
        <v>1</v>
      </c>
      <c r="I492">
        <v>2</v>
      </c>
      <c r="J492" t="s">
        <v>15</v>
      </c>
      <c r="K492" t="s">
        <v>22</v>
      </c>
      <c r="L492">
        <v>44</v>
      </c>
      <c r="M492" t="b">
        <v>0</v>
      </c>
      <c r="N492" t="s">
        <v>48</v>
      </c>
      <c r="O492" t="s">
        <v>60</v>
      </c>
      <c r="P492" t="s">
        <v>61</v>
      </c>
      <c r="Q492" t="s">
        <v>51</v>
      </c>
      <c r="R492" t="s">
        <v>57</v>
      </c>
      <c r="S492" t="s">
        <v>53</v>
      </c>
      <c r="T492">
        <v>1</v>
      </c>
      <c r="U492">
        <v>3</v>
      </c>
      <c r="V492">
        <v>3</v>
      </c>
      <c r="W492">
        <v>3</v>
      </c>
      <c r="X492" t="s">
        <v>63</v>
      </c>
      <c r="Y492" t="s">
        <v>55</v>
      </c>
      <c r="Z492">
        <v>0</v>
      </c>
      <c r="AA492">
        <v>1</v>
      </c>
    </row>
    <row r="493" spans="1:27" x14ac:dyDescent="0.25">
      <c r="A493">
        <v>19626</v>
      </c>
      <c r="B493" t="s">
        <v>31</v>
      </c>
      <c r="C493" t="s">
        <v>33</v>
      </c>
      <c r="D493">
        <v>70000</v>
      </c>
      <c r="E493">
        <v>5</v>
      </c>
      <c r="F493" t="s">
        <v>17</v>
      </c>
      <c r="G493" t="s">
        <v>14</v>
      </c>
      <c r="H493" t="b">
        <v>1</v>
      </c>
      <c r="I493">
        <v>3</v>
      </c>
      <c r="J493" t="s">
        <v>21</v>
      </c>
      <c r="K493" t="s">
        <v>22</v>
      </c>
      <c r="L493">
        <v>45</v>
      </c>
      <c r="M493" t="b">
        <v>0</v>
      </c>
      <c r="N493" t="s">
        <v>70</v>
      </c>
      <c r="O493" t="s">
        <v>60</v>
      </c>
      <c r="P493" t="s">
        <v>61</v>
      </c>
      <c r="Q493" t="s">
        <v>51</v>
      </c>
      <c r="R493" t="s">
        <v>57</v>
      </c>
      <c r="S493" t="s">
        <v>67</v>
      </c>
      <c r="T493">
        <v>4</v>
      </c>
      <c r="U493">
        <v>3</v>
      </c>
      <c r="V493">
        <v>3</v>
      </c>
      <c r="W493">
        <v>4</v>
      </c>
      <c r="X493" t="s">
        <v>63</v>
      </c>
      <c r="Y493" t="s">
        <v>55</v>
      </c>
      <c r="Z493">
        <v>0</v>
      </c>
      <c r="AA493">
        <v>1</v>
      </c>
    </row>
    <row r="494" spans="1:27" x14ac:dyDescent="0.25">
      <c r="A494">
        <v>19634</v>
      </c>
      <c r="B494" t="s">
        <v>31</v>
      </c>
      <c r="C494" t="s">
        <v>33</v>
      </c>
      <c r="D494">
        <v>40000</v>
      </c>
      <c r="E494">
        <v>0</v>
      </c>
      <c r="F494" t="s">
        <v>25</v>
      </c>
      <c r="G494" t="s">
        <v>14</v>
      </c>
      <c r="H494" t="b">
        <v>1</v>
      </c>
      <c r="I494">
        <v>1</v>
      </c>
      <c r="J494" t="s">
        <v>21</v>
      </c>
      <c r="K494" t="s">
        <v>30</v>
      </c>
      <c r="L494">
        <v>31</v>
      </c>
      <c r="M494" t="b">
        <v>0</v>
      </c>
      <c r="N494" t="s">
        <v>72</v>
      </c>
      <c r="O494" t="s">
        <v>49</v>
      </c>
      <c r="P494" t="s">
        <v>56</v>
      </c>
      <c r="Q494" t="s">
        <v>65</v>
      </c>
      <c r="R494" t="s">
        <v>66</v>
      </c>
      <c r="S494" t="s">
        <v>67</v>
      </c>
      <c r="T494">
        <v>4</v>
      </c>
      <c r="U494">
        <v>2</v>
      </c>
      <c r="V494">
        <v>2</v>
      </c>
      <c r="W494">
        <v>2</v>
      </c>
      <c r="X494" t="s">
        <v>68</v>
      </c>
      <c r="Y494" t="s">
        <v>76</v>
      </c>
      <c r="Z494">
        <v>0</v>
      </c>
      <c r="AA494">
        <v>1</v>
      </c>
    </row>
    <row r="495" spans="1:27" x14ac:dyDescent="0.25">
      <c r="A495">
        <v>19650</v>
      </c>
      <c r="B495" t="s">
        <v>31</v>
      </c>
      <c r="C495" t="s">
        <v>32</v>
      </c>
      <c r="D495">
        <v>30000</v>
      </c>
      <c r="E495">
        <v>2</v>
      </c>
      <c r="F495" t="s">
        <v>17</v>
      </c>
      <c r="G495" t="s">
        <v>18</v>
      </c>
      <c r="H495" t="b">
        <v>0</v>
      </c>
      <c r="I495">
        <v>2</v>
      </c>
      <c r="J495" t="s">
        <v>15</v>
      </c>
      <c r="K495" t="s">
        <v>22</v>
      </c>
      <c r="L495">
        <v>67</v>
      </c>
      <c r="M495" t="b">
        <v>0</v>
      </c>
      <c r="N495" t="s">
        <v>77</v>
      </c>
      <c r="O495" t="s">
        <v>49</v>
      </c>
      <c r="P495" t="s">
        <v>61</v>
      </c>
      <c r="Q495" t="s">
        <v>51</v>
      </c>
      <c r="R495" t="s">
        <v>52</v>
      </c>
      <c r="S495" t="s">
        <v>53</v>
      </c>
      <c r="T495">
        <v>1</v>
      </c>
      <c r="U495">
        <v>3</v>
      </c>
      <c r="V495">
        <v>2</v>
      </c>
      <c r="W495">
        <v>6</v>
      </c>
      <c r="X495" t="s">
        <v>63</v>
      </c>
      <c r="Y495" t="s">
        <v>64</v>
      </c>
      <c r="Z495">
        <v>0</v>
      </c>
      <c r="AA495">
        <v>1</v>
      </c>
    </row>
    <row r="496" spans="1:27" x14ac:dyDescent="0.25">
      <c r="A496">
        <v>19660</v>
      </c>
      <c r="B496" t="s">
        <v>31</v>
      </c>
      <c r="C496" t="s">
        <v>33</v>
      </c>
      <c r="D496">
        <v>80000</v>
      </c>
      <c r="E496">
        <v>4</v>
      </c>
      <c r="F496" t="s">
        <v>13</v>
      </c>
      <c r="G496" t="s">
        <v>26</v>
      </c>
      <c r="H496" t="b">
        <v>1</v>
      </c>
      <c r="I496">
        <v>0</v>
      </c>
      <c r="J496" t="s">
        <v>15</v>
      </c>
      <c r="K496" t="s">
        <v>30</v>
      </c>
      <c r="L496">
        <v>43</v>
      </c>
      <c r="M496" t="b">
        <v>0</v>
      </c>
      <c r="N496" t="s">
        <v>48</v>
      </c>
      <c r="O496" t="s">
        <v>60</v>
      </c>
      <c r="P496" t="s">
        <v>50</v>
      </c>
      <c r="Q496" t="s">
        <v>51</v>
      </c>
      <c r="R496" t="s">
        <v>57</v>
      </c>
      <c r="S496" t="s">
        <v>53</v>
      </c>
      <c r="T496">
        <v>1</v>
      </c>
      <c r="U496">
        <v>4</v>
      </c>
      <c r="V496">
        <v>3</v>
      </c>
      <c r="W496">
        <v>3</v>
      </c>
      <c r="X496" t="s">
        <v>54</v>
      </c>
      <c r="Y496" t="s">
        <v>55</v>
      </c>
      <c r="Z496">
        <v>0</v>
      </c>
      <c r="AA496">
        <v>1</v>
      </c>
    </row>
    <row r="497" spans="1:27" x14ac:dyDescent="0.25">
      <c r="A497">
        <v>19661</v>
      </c>
      <c r="B497" t="s">
        <v>34</v>
      </c>
      <c r="C497" t="s">
        <v>33</v>
      </c>
      <c r="D497">
        <v>90000</v>
      </c>
      <c r="E497">
        <v>4</v>
      </c>
      <c r="F497" t="s">
        <v>13</v>
      </c>
      <c r="G497" t="s">
        <v>26</v>
      </c>
      <c r="H497" t="b">
        <v>1</v>
      </c>
      <c r="I497">
        <v>1</v>
      </c>
      <c r="J497" t="s">
        <v>24</v>
      </c>
      <c r="K497" t="s">
        <v>30</v>
      </c>
      <c r="L497">
        <v>38</v>
      </c>
      <c r="M497" t="b">
        <v>1</v>
      </c>
      <c r="N497" t="s">
        <v>48</v>
      </c>
      <c r="O497" t="s">
        <v>60</v>
      </c>
      <c r="P497" t="s">
        <v>56</v>
      </c>
      <c r="Q497" t="s">
        <v>51</v>
      </c>
      <c r="R497" t="s">
        <v>57</v>
      </c>
      <c r="S497" t="s">
        <v>53</v>
      </c>
      <c r="T497">
        <v>2</v>
      </c>
      <c r="U497">
        <v>4</v>
      </c>
      <c r="V497">
        <v>3</v>
      </c>
      <c r="W497">
        <v>3</v>
      </c>
      <c r="X497" t="s">
        <v>58</v>
      </c>
      <c r="Y497" t="s">
        <v>55</v>
      </c>
      <c r="Z497">
        <v>1</v>
      </c>
      <c r="AA497">
        <v>0</v>
      </c>
    </row>
    <row r="498" spans="1:27" x14ac:dyDescent="0.25">
      <c r="A498">
        <v>19664</v>
      </c>
      <c r="B498" t="s">
        <v>34</v>
      </c>
      <c r="C498" t="s">
        <v>33</v>
      </c>
      <c r="D498">
        <v>100000</v>
      </c>
      <c r="E498">
        <v>3</v>
      </c>
      <c r="F498" t="s">
        <v>13</v>
      </c>
      <c r="G498" t="s">
        <v>26</v>
      </c>
      <c r="H498" t="b">
        <v>0</v>
      </c>
      <c r="I498">
        <v>3</v>
      </c>
      <c r="J498" t="s">
        <v>24</v>
      </c>
      <c r="K498" t="s">
        <v>30</v>
      </c>
      <c r="L498">
        <v>38</v>
      </c>
      <c r="M498" t="b">
        <v>0</v>
      </c>
      <c r="N498" t="s">
        <v>48</v>
      </c>
      <c r="O498" t="s">
        <v>73</v>
      </c>
      <c r="P498" t="s">
        <v>61</v>
      </c>
      <c r="Q498" t="s">
        <v>51</v>
      </c>
      <c r="R498" t="s">
        <v>57</v>
      </c>
      <c r="S498" t="s">
        <v>53</v>
      </c>
      <c r="T498">
        <v>2</v>
      </c>
      <c r="U498">
        <v>4</v>
      </c>
      <c r="V498">
        <v>4</v>
      </c>
      <c r="W498">
        <v>3</v>
      </c>
      <c r="X498" t="s">
        <v>63</v>
      </c>
      <c r="Y498" t="s">
        <v>55</v>
      </c>
      <c r="Z498">
        <v>0</v>
      </c>
      <c r="AA498">
        <v>1</v>
      </c>
    </row>
    <row r="499" spans="1:27" x14ac:dyDescent="0.25">
      <c r="A499">
        <v>19675</v>
      </c>
      <c r="B499" t="s">
        <v>31</v>
      </c>
      <c r="C499" t="s">
        <v>33</v>
      </c>
      <c r="D499">
        <v>20000</v>
      </c>
      <c r="E499">
        <v>4</v>
      </c>
      <c r="F499" t="s">
        <v>25</v>
      </c>
      <c r="G499" t="s">
        <v>14</v>
      </c>
      <c r="H499" t="b">
        <v>1</v>
      </c>
      <c r="I499">
        <v>2</v>
      </c>
      <c r="J499" t="s">
        <v>21</v>
      </c>
      <c r="K499" t="s">
        <v>22</v>
      </c>
      <c r="L499">
        <v>60</v>
      </c>
      <c r="M499" t="b">
        <v>0</v>
      </c>
      <c r="N499" t="s">
        <v>59</v>
      </c>
      <c r="O499" t="s">
        <v>71</v>
      </c>
      <c r="P499" t="s">
        <v>61</v>
      </c>
      <c r="Q499" t="s">
        <v>51</v>
      </c>
      <c r="R499" t="s">
        <v>57</v>
      </c>
      <c r="S499" t="s">
        <v>67</v>
      </c>
      <c r="T499">
        <v>4</v>
      </c>
      <c r="U499">
        <v>2</v>
      </c>
      <c r="V499">
        <v>1</v>
      </c>
      <c r="W499">
        <v>5</v>
      </c>
      <c r="X499" t="s">
        <v>63</v>
      </c>
      <c r="Y499" t="s">
        <v>64</v>
      </c>
      <c r="Z499">
        <v>0</v>
      </c>
      <c r="AA499">
        <v>1</v>
      </c>
    </row>
    <row r="500" spans="1:27" x14ac:dyDescent="0.25">
      <c r="A500">
        <v>19731</v>
      </c>
      <c r="B500" t="s">
        <v>31</v>
      </c>
      <c r="C500" t="s">
        <v>33</v>
      </c>
      <c r="D500">
        <v>80000</v>
      </c>
      <c r="E500">
        <v>4</v>
      </c>
      <c r="F500" t="s">
        <v>29</v>
      </c>
      <c r="G500" t="s">
        <v>26</v>
      </c>
      <c r="H500" t="b">
        <v>1</v>
      </c>
      <c r="I500">
        <v>2</v>
      </c>
      <c r="J500" t="s">
        <v>21</v>
      </c>
      <c r="K500" t="s">
        <v>30</v>
      </c>
      <c r="L500">
        <v>68</v>
      </c>
      <c r="M500" t="b">
        <v>0</v>
      </c>
      <c r="N500" t="s">
        <v>77</v>
      </c>
      <c r="O500" t="s">
        <v>60</v>
      </c>
      <c r="P500" t="s">
        <v>61</v>
      </c>
      <c r="Q500" t="s">
        <v>51</v>
      </c>
      <c r="R500" t="s">
        <v>57</v>
      </c>
      <c r="S500" t="s">
        <v>67</v>
      </c>
      <c r="T500">
        <v>4</v>
      </c>
      <c r="U500">
        <v>5</v>
      </c>
      <c r="V500">
        <v>3</v>
      </c>
      <c r="W500">
        <v>6</v>
      </c>
      <c r="X500" t="s">
        <v>63</v>
      </c>
      <c r="Y500" t="s">
        <v>64</v>
      </c>
      <c r="Z500">
        <v>0</v>
      </c>
      <c r="AA500">
        <v>1</v>
      </c>
    </row>
    <row r="501" spans="1:27" x14ac:dyDescent="0.25">
      <c r="A501">
        <v>19741</v>
      </c>
      <c r="B501" t="s">
        <v>34</v>
      </c>
      <c r="C501" t="s">
        <v>32</v>
      </c>
      <c r="D501">
        <v>80000</v>
      </c>
      <c r="E501">
        <v>4</v>
      </c>
      <c r="F501" t="s">
        <v>29</v>
      </c>
      <c r="G501" t="s">
        <v>26</v>
      </c>
      <c r="H501" t="b">
        <v>1</v>
      </c>
      <c r="I501">
        <v>2</v>
      </c>
      <c r="J501" t="s">
        <v>21</v>
      </c>
      <c r="K501" t="s">
        <v>30</v>
      </c>
      <c r="L501">
        <v>65</v>
      </c>
      <c r="M501" t="b">
        <v>0</v>
      </c>
      <c r="N501" t="s">
        <v>77</v>
      </c>
      <c r="O501" t="s">
        <v>60</v>
      </c>
      <c r="P501" t="s">
        <v>61</v>
      </c>
      <c r="Q501" t="s">
        <v>51</v>
      </c>
      <c r="R501" t="s">
        <v>57</v>
      </c>
      <c r="S501" t="s">
        <v>67</v>
      </c>
      <c r="T501">
        <v>4</v>
      </c>
      <c r="U501">
        <v>5</v>
      </c>
      <c r="V501">
        <v>3</v>
      </c>
      <c r="W501">
        <v>6</v>
      </c>
      <c r="X501" t="s">
        <v>63</v>
      </c>
      <c r="Y501" t="s">
        <v>64</v>
      </c>
      <c r="Z501">
        <v>0</v>
      </c>
      <c r="AA501">
        <v>1</v>
      </c>
    </row>
    <row r="502" spans="1:27" x14ac:dyDescent="0.25">
      <c r="A502">
        <v>19747</v>
      </c>
      <c r="B502" t="s">
        <v>31</v>
      </c>
      <c r="C502" t="s">
        <v>33</v>
      </c>
      <c r="D502">
        <v>50000</v>
      </c>
      <c r="E502">
        <v>4</v>
      </c>
      <c r="F502" t="s">
        <v>13</v>
      </c>
      <c r="G502" t="s">
        <v>26</v>
      </c>
      <c r="H502" t="b">
        <v>1</v>
      </c>
      <c r="I502">
        <v>2</v>
      </c>
      <c r="J502" t="s">
        <v>28</v>
      </c>
      <c r="K502" t="s">
        <v>30</v>
      </c>
      <c r="L502">
        <v>63</v>
      </c>
      <c r="M502" t="b">
        <v>0</v>
      </c>
      <c r="N502" t="s">
        <v>59</v>
      </c>
      <c r="O502" t="s">
        <v>49</v>
      </c>
      <c r="P502" t="s">
        <v>61</v>
      </c>
      <c r="Q502" t="s">
        <v>51</v>
      </c>
      <c r="R502" t="s">
        <v>57</v>
      </c>
      <c r="S502" t="s">
        <v>75</v>
      </c>
      <c r="T502">
        <v>5</v>
      </c>
      <c r="U502">
        <v>4</v>
      </c>
      <c r="V502">
        <v>2</v>
      </c>
      <c r="W502">
        <v>5</v>
      </c>
      <c r="X502" t="s">
        <v>63</v>
      </c>
      <c r="Y502" t="s">
        <v>64</v>
      </c>
      <c r="Z502">
        <v>0</v>
      </c>
      <c r="AA502">
        <v>1</v>
      </c>
    </row>
    <row r="503" spans="1:27" x14ac:dyDescent="0.25">
      <c r="A503">
        <v>19748</v>
      </c>
      <c r="B503" t="s">
        <v>31</v>
      </c>
      <c r="C503" t="s">
        <v>33</v>
      </c>
      <c r="D503">
        <v>20000</v>
      </c>
      <c r="E503">
        <v>4</v>
      </c>
      <c r="F503" t="s">
        <v>25</v>
      </c>
      <c r="G503" t="s">
        <v>14</v>
      </c>
      <c r="H503" t="b">
        <v>0</v>
      </c>
      <c r="I503">
        <v>2</v>
      </c>
      <c r="J503" t="s">
        <v>24</v>
      </c>
      <c r="K503" t="s">
        <v>22</v>
      </c>
      <c r="L503">
        <v>60</v>
      </c>
      <c r="M503" t="b">
        <v>0</v>
      </c>
      <c r="N503" t="s">
        <v>59</v>
      </c>
      <c r="O503" t="s">
        <v>71</v>
      </c>
      <c r="P503" t="s">
        <v>61</v>
      </c>
      <c r="Q503" t="s">
        <v>51</v>
      </c>
      <c r="R503" t="s">
        <v>57</v>
      </c>
      <c r="S503" t="s">
        <v>53</v>
      </c>
      <c r="T503">
        <v>2</v>
      </c>
      <c r="U503">
        <v>2</v>
      </c>
      <c r="V503">
        <v>1</v>
      </c>
      <c r="W503">
        <v>5</v>
      </c>
      <c r="X503" t="s">
        <v>63</v>
      </c>
      <c r="Y503" t="s">
        <v>64</v>
      </c>
      <c r="Z503">
        <v>0</v>
      </c>
      <c r="AA503">
        <v>1</v>
      </c>
    </row>
    <row r="504" spans="1:27" x14ac:dyDescent="0.25">
      <c r="A504">
        <v>19758</v>
      </c>
      <c r="B504" t="s">
        <v>34</v>
      </c>
      <c r="C504" t="s">
        <v>33</v>
      </c>
      <c r="D504">
        <v>60000</v>
      </c>
      <c r="E504">
        <v>0</v>
      </c>
      <c r="F504" t="s">
        <v>17</v>
      </c>
      <c r="G504" t="s">
        <v>14</v>
      </c>
      <c r="H504" t="b">
        <v>0</v>
      </c>
      <c r="I504">
        <v>2</v>
      </c>
      <c r="J504" t="s">
        <v>24</v>
      </c>
      <c r="K504" t="s">
        <v>30</v>
      </c>
      <c r="L504">
        <v>29</v>
      </c>
      <c r="M504" t="b">
        <v>0</v>
      </c>
      <c r="N504" t="s">
        <v>72</v>
      </c>
      <c r="O504" t="s">
        <v>60</v>
      </c>
      <c r="P504" t="s">
        <v>61</v>
      </c>
      <c r="Q504" t="s">
        <v>65</v>
      </c>
      <c r="R504" t="s">
        <v>66</v>
      </c>
      <c r="S504" t="s">
        <v>53</v>
      </c>
      <c r="T504">
        <v>2</v>
      </c>
      <c r="U504">
        <v>3</v>
      </c>
      <c r="V504">
        <v>3</v>
      </c>
      <c r="W504">
        <v>2</v>
      </c>
      <c r="X504" t="s">
        <v>63</v>
      </c>
      <c r="Y504" t="s">
        <v>76</v>
      </c>
      <c r="Z504">
        <v>0</v>
      </c>
      <c r="AA504">
        <v>1</v>
      </c>
    </row>
    <row r="505" spans="1:27" x14ac:dyDescent="0.25">
      <c r="A505">
        <v>19784</v>
      </c>
      <c r="B505" t="s">
        <v>31</v>
      </c>
      <c r="C505" t="s">
        <v>32</v>
      </c>
      <c r="D505">
        <v>80000</v>
      </c>
      <c r="E505">
        <v>2</v>
      </c>
      <c r="F505" t="s">
        <v>25</v>
      </c>
      <c r="G505" t="s">
        <v>14</v>
      </c>
      <c r="H505" t="b">
        <v>1</v>
      </c>
      <c r="I505">
        <v>2</v>
      </c>
      <c r="J505" t="s">
        <v>21</v>
      </c>
      <c r="K505" t="s">
        <v>22</v>
      </c>
      <c r="L505">
        <v>50</v>
      </c>
      <c r="M505" t="b">
        <v>1</v>
      </c>
      <c r="N505" t="s">
        <v>70</v>
      </c>
      <c r="O505" t="s">
        <v>60</v>
      </c>
      <c r="P505" t="s">
        <v>61</v>
      </c>
      <c r="Q505" t="s">
        <v>51</v>
      </c>
      <c r="R505" t="s">
        <v>52</v>
      </c>
      <c r="S505" t="s">
        <v>67</v>
      </c>
      <c r="T505">
        <v>4</v>
      </c>
      <c r="U505">
        <v>2</v>
      </c>
      <c r="V505">
        <v>3</v>
      </c>
      <c r="W505">
        <v>4</v>
      </c>
      <c r="X505" t="s">
        <v>63</v>
      </c>
      <c r="Y505" t="s">
        <v>55</v>
      </c>
      <c r="Z505">
        <v>1</v>
      </c>
      <c r="AA505">
        <v>0</v>
      </c>
    </row>
    <row r="506" spans="1:27" x14ac:dyDescent="0.25">
      <c r="A506">
        <v>19812</v>
      </c>
      <c r="B506" t="s">
        <v>34</v>
      </c>
      <c r="C506" t="s">
        <v>32</v>
      </c>
      <c r="D506">
        <v>70000</v>
      </c>
      <c r="E506">
        <v>2</v>
      </c>
      <c r="F506" t="s">
        <v>17</v>
      </c>
      <c r="G506" t="s">
        <v>19</v>
      </c>
      <c r="H506" t="b">
        <v>1</v>
      </c>
      <c r="I506">
        <v>0</v>
      </c>
      <c r="J506" t="s">
        <v>21</v>
      </c>
      <c r="K506" t="s">
        <v>30</v>
      </c>
      <c r="L506">
        <v>49</v>
      </c>
      <c r="M506" t="b">
        <v>1</v>
      </c>
      <c r="N506" t="s">
        <v>70</v>
      </c>
      <c r="O506" t="s">
        <v>60</v>
      </c>
      <c r="P506" t="s">
        <v>50</v>
      </c>
      <c r="Q506" t="s">
        <v>51</v>
      </c>
      <c r="R506" t="s">
        <v>52</v>
      </c>
      <c r="S506" t="s">
        <v>67</v>
      </c>
      <c r="T506">
        <v>4</v>
      </c>
      <c r="U506">
        <v>3</v>
      </c>
      <c r="V506">
        <v>3</v>
      </c>
      <c r="W506">
        <v>4</v>
      </c>
      <c r="X506" t="s">
        <v>78</v>
      </c>
      <c r="Y506" t="s">
        <v>55</v>
      </c>
      <c r="Z506">
        <v>1</v>
      </c>
      <c r="AA506">
        <v>0</v>
      </c>
    </row>
    <row r="507" spans="1:27" x14ac:dyDescent="0.25">
      <c r="A507">
        <v>19856</v>
      </c>
      <c r="B507" t="s">
        <v>31</v>
      </c>
      <c r="C507" t="s">
        <v>32</v>
      </c>
      <c r="D507">
        <v>60000</v>
      </c>
      <c r="E507">
        <v>4</v>
      </c>
      <c r="F507" t="s">
        <v>13</v>
      </c>
      <c r="G507" t="s">
        <v>26</v>
      </c>
      <c r="H507" t="b">
        <v>1</v>
      </c>
      <c r="I507">
        <v>2</v>
      </c>
      <c r="J507" t="s">
        <v>20</v>
      </c>
      <c r="K507" t="s">
        <v>30</v>
      </c>
      <c r="L507">
        <v>60</v>
      </c>
      <c r="M507" t="b">
        <v>0</v>
      </c>
      <c r="N507" t="s">
        <v>59</v>
      </c>
      <c r="O507" t="s">
        <v>60</v>
      </c>
      <c r="P507" t="s">
        <v>61</v>
      </c>
      <c r="Q507" t="s">
        <v>51</v>
      </c>
      <c r="R507" t="s">
        <v>57</v>
      </c>
      <c r="S507" t="s">
        <v>62</v>
      </c>
      <c r="T507">
        <v>3</v>
      </c>
      <c r="U507">
        <v>4</v>
      </c>
      <c r="V507">
        <v>3</v>
      </c>
      <c r="W507">
        <v>5</v>
      </c>
      <c r="X507" t="s">
        <v>63</v>
      </c>
      <c r="Y507" t="s">
        <v>64</v>
      </c>
      <c r="Z507">
        <v>0</v>
      </c>
      <c r="AA507">
        <v>1</v>
      </c>
    </row>
    <row r="508" spans="1:27" x14ac:dyDescent="0.25">
      <c r="A508">
        <v>19884</v>
      </c>
      <c r="B508" t="s">
        <v>31</v>
      </c>
      <c r="C508" t="s">
        <v>33</v>
      </c>
      <c r="D508">
        <v>60000</v>
      </c>
      <c r="E508">
        <v>2</v>
      </c>
      <c r="F508" t="s">
        <v>25</v>
      </c>
      <c r="G508" t="s">
        <v>19</v>
      </c>
      <c r="H508" t="b">
        <v>1</v>
      </c>
      <c r="I508">
        <v>2</v>
      </c>
      <c r="J508" t="s">
        <v>20</v>
      </c>
      <c r="K508" t="s">
        <v>30</v>
      </c>
      <c r="L508">
        <v>55</v>
      </c>
      <c r="M508" t="b">
        <v>1</v>
      </c>
      <c r="N508" t="s">
        <v>59</v>
      </c>
      <c r="O508" t="s">
        <v>60</v>
      </c>
      <c r="P508" t="s">
        <v>61</v>
      </c>
      <c r="Q508" t="s">
        <v>51</v>
      </c>
      <c r="R508" t="s">
        <v>52</v>
      </c>
      <c r="S508" t="s">
        <v>62</v>
      </c>
      <c r="T508">
        <v>3</v>
      </c>
      <c r="U508">
        <v>2</v>
      </c>
      <c r="V508">
        <v>3</v>
      </c>
      <c r="W508">
        <v>5</v>
      </c>
      <c r="X508" t="s">
        <v>63</v>
      </c>
      <c r="Y508" t="s">
        <v>64</v>
      </c>
      <c r="Z508">
        <v>1</v>
      </c>
      <c r="AA508">
        <v>0</v>
      </c>
    </row>
    <row r="509" spans="1:27" x14ac:dyDescent="0.25">
      <c r="A509">
        <v>19889</v>
      </c>
      <c r="B509" t="s">
        <v>34</v>
      </c>
      <c r="C509" t="s">
        <v>32</v>
      </c>
      <c r="D509">
        <v>70000</v>
      </c>
      <c r="E509">
        <v>2</v>
      </c>
      <c r="F509" t="s">
        <v>27</v>
      </c>
      <c r="G509" t="s">
        <v>14</v>
      </c>
      <c r="H509" t="b">
        <v>0</v>
      </c>
      <c r="I509">
        <v>2</v>
      </c>
      <c r="J509" t="s">
        <v>20</v>
      </c>
      <c r="K509" t="s">
        <v>30</v>
      </c>
      <c r="L509">
        <v>54</v>
      </c>
      <c r="M509" t="b">
        <v>1</v>
      </c>
      <c r="N509" t="s">
        <v>70</v>
      </c>
      <c r="O509" t="s">
        <v>60</v>
      </c>
      <c r="P509" t="s">
        <v>61</v>
      </c>
      <c r="Q509" t="s">
        <v>51</v>
      </c>
      <c r="R509" t="s">
        <v>52</v>
      </c>
      <c r="S509" t="s">
        <v>62</v>
      </c>
      <c r="T509">
        <v>3</v>
      </c>
      <c r="U509">
        <v>1</v>
      </c>
      <c r="V509">
        <v>3</v>
      </c>
      <c r="W509">
        <v>4</v>
      </c>
      <c r="X509" t="s">
        <v>63</v>
      </c>
      <c r="Y509" t="s">
        <v>55</v>
      </c>
      <c r="Z509">
        <v>1</v>
      </c>
      <c r="AA509">
        <v>0</v>
      </c>
    </row>
    <row r="510" spans="1:27" x14ac:dyDescent="0.25">
      <c r="A510">
        <v>19914</v>
      </c>
      <c r="B510" t="s">
        <v>31</v>
      </c>
      <c r="C510" t="s">
        <v>33</v>
      </c>
      <c r="D510">
        <v>80000</v>
      </c>
      <c r="E510">
        <v>5</v>
      </c>
      <c r="F510" t="s">
        <v>13</v>
      </c>
      <c r="G510" t="s">
        <v>26</v>
      </c>
      <c r="H510" t="b">
        <v>1</v>
      </c>
      <c r="I510">
        <v>2</v>
      </c>
      <c r="J510" t="s">
        <v>20</v>
      </c>
      <c r="K510" t="s">
        <v>16</v>
      </c>
      <c r="L510">
        <v>62</v>
      </c>
      <c r="M510" t="b">
        <v>0</v>
      </c>
      <c r="N510" t="s">
        <v>59</v>
      </c>
      <c r="O510" t="s">
        <v>60</v>
      </c>
      <c r="P510" t="s">
        <v>61</v>
      </c>
      <c r="Q510" t="s">
        <v>51</v>
      </c>
      <c r="R510" t="s">
        <v>57</v>
      </c>
      <c r="S510" t="s">
        <v>62</v>
      </c>
      <c r="T510">
        <v>3</v>
      </c>
      <c r="U510">
        <v>4</v>
      </c>
      <c r="V510">
        <v>3</v>
      </c>
      <c r="W510">
        <v>5</v>
      </c>
      <c r="X510" t="s">
        <v>63</v>
      </c>
      <c r="Y510" t="s">
        <v>64</v>
      </c>
      <c r="Z510">
        <v>0</v>
      </c>
      <c r="AA510">
        <v>1</v>
      </c>
    </row>
    <row r="511" spans="1:27" x14ac:dyDescent="0.25">
      <c r="A511">
        <v>20000</v>
      </c>
      <c r="B511" t="s">
        <v>31</v>
      </c>
      <c r="C511" t="s">
        <v>33</v>
      </c>
      <c r="D511">
        <v>60000</v>
      </c>
      <c r="E511">
        <v>1</v>
      </c>
      <c r="F511" t="s">
        <v>29</v>
      </c>
      <c r="G511" t="s">
        <v>19</v>
      </c>
      <c r="H511" t="b">
        <v>1</v>
      </c>
      <c r="I511">
        <v>0</v>
      </c>
      <c r="J511" t="s">
        <v>15</v>
      </c>
      <c r="K511" t="s">
        <v>30</v>
      </c>
      <c r="L511">
        <v>35</v>
      </c>
      <c r="M511" t="b">
        <v>1</v>
      </c>
      <c r="N511" t="s">
        <v>48</v>
      </c>
      <c r="O511" t="s">
        <v>60</v>
      </c>
      <c r="P511" t="s">
        <v>50</v>
      </c>
      <c r="Q511" t="s">
        <v>51</v>
      </c>
      <c r="R511" t="s">
        <v>52</v>
      </c>
      <c r="S511" t="s">
        <v>53</v>
      </c>
      <c r="T511">
        <v>1</v>
      </c>
      <c r="U511">
        <v>5</v>
      </c>
      <c r="V511">
        <v>3</v>
      </c>
      <c r="W511">
        <v>3</v>
      </c>
      <c r="X511" t="s">
        <v>54</v>
      </c>
      <c r="Y511" t="s">
        <v>55</v>
      </c>
      <c r="Z511">
        <v>1</v>
      </c>
      <c r="AA511">
        <v>0</v>
      </c>
    </row>
    <row r="512" spans="1:27" x14ac:dyDescent="0.25">
      <c r="A512">
        <v>20053</v>
      </c>
      <c r="B512" t="s">
        <v>34</v>
      </c>
      <c r="C512" t="s">
        <v>33</v>
      </c>
      <c r="D512">
        <v>40000</v>
      </c>
      <c r="E512">
        <v>2</v>
      </c>
      <c r="F512" t="s">
        <v>17</v>
      </c>
      <c r="G512" t="s">
        <v>18</v>
      </c>
      <c r="H512" t="b">
        <v>1</v>
      </c>
      <c r="I512">
        <v>0</v>
      </c>
      <c r="J512" t="s">
        <v>15</v>
      </c>
      <c r="K512" t="s">
        <v>16</v>
      </c>
      <c r="L512">
        <v>34</v>
      </c>
      <c r="M512" t="b">
        <v>0</v>
      </c>
      <c r="N512" t="s">
        <v>72</v>
      </c>
      <c r="O512" t="s">
        <v>49</v>
      </c>
      <c r="P512" t="s">
        <v>50</v>
      </c>
      <c r="Q512" t="s">
        <v>51</v>
      </c>
      <c r="R512" t="s">
        <v>52</v>
      </c>
      <c r="S512" t="s">
        <v>53</v>
      </c>
      <c r="T512">
        <v>1</v>
      </c>
      <c r="U512">
        <v>3</v>
      </c>
      <c r="V512">
        <v>2</v>
      </c>
      <c r="W512">
        <v>2</v>
      </c>
      <c r="X512" t="s">
        <v>54</v>
      </c>
      <c r="Y512" t="s">
        <v>74</v>
      </c>
      <c r="Z512">
        <v>0</v>
      </c>
      <c r="AA512">
        <v>1</v>
      </c>
    </row>
    <row r="513" spans="1:27" x14ac:dyDescent="0.25">
      <c r="A513">
        <v>20060</v>
      </c>
      <c r="B513" t="s">
        <v>34</v>
      </c>
      <c r="C513" t="s">
        <v>32</v>
      </c>
      <c r="D513">
        <v>30000</v>
      </c>
      <c r="E513">
        <v>0</v>
      </c>
      <c r="F513" t="s">
        <v>25</v>
      </c>
      <c r="G513" t="s">
        <v>23</v>
      </c>
      <c r="H513" t="b">
        <v>0</v>
      </c>
      <c r="I513">
        <v>1</v>
      </c>
      <c r="J513" t="s">
        <v>20</v>
      </c>
      <c r="K513" t="s">
        <v>16</v>
      </c>
      <c r="L513">
        <v>34</v>
      </c>
      <c r="M513" t="b">
        <v>1</v>
      </c>
      <c r="N513" t="s">
        <v>72</v>
      </c>
      <c r="O513" t="s">
        <v>49</v>
      </c>
      <c r="P513" t="s">
        <v>56</v>
      </c>
      <c r="Q513" t="s">
        <v>65</v>
      </c>
      <c r="R513" t="s">
        <v>66</v>
      </c>
      <c r="S513" t="s">
        <v>62</v>
      </c>
      <c r="T513">
        <v>3</v>
      </c>
      <c r="U513">
        <v>2</v>
      </c>
      <c r="V513">
        <v>2</v>
      </c>
      <c r="W513">
        <v>2</v>
      </c>
      <c r="X513" t="s">
        <v>58</v>
      </c>
      <c r="Y513" t="s">
        <v>76</v>
      </c>
      <c r="Z513">
        <v>1</v>
      </c>
      <c r="AA513">
        <v>0</v>
      </c>
    </row>
    <row r="514" spans="1:27" x14ac:dyDescent="0.25">
      <c r="A514">
        <v>20076</v>
      </c>
      <c r="B514" t="s">
        <v>34</v>
      </c>
      <c r="C514" t="s">
        <v>32</v>
      </c>
      <c r="D514">
        <v>10000</v>
      </c>
      <c r="E514">
        <v>2</v>
      </c>
      <c r="F514" t="s">
        <v>25</v>
      </c>
      <c r="G514" t="s">
        <v>23</v>
      </c>
      <c r="H514" t="b">
        <v>1</v>
      </c>
      <c r="I514">
        <v>2</v>
      </c>
      <c r="J514" t="s">
        <v>24</v>
      </c>
      <c r="K514" t="s">
        <v>30</v>
      </c>
      <c r="L514">
        <v>53</v>
      </c>
      <c r="M514" t="b">
        <v>1</v>
      </c>
      <c r="N514" t="s">
        <v>70</v>
      </c>
      <c r="O514" t="s">
        <v>71</v>
      </c>
      <c r="P514" t="s">
        <v>61</v>
      </c>
      <c r="Q514" t="s">
        <v>51</v>
      </c>
      <c r="R514" t="s">
        <v>52</v>
      </c>
      <c r="S514" t="s">
        <v>53</v>
      </c>
      <c r="T514">
        <v>2</v>
      </c>
      <c r="U514">
        <v>2</v>
      </c>
      <c r="V514">
        <v>1</v>
      </c>
      <c r="W514">
        <v>4</v>
      </c>
      <c r="X514" t="s">
        <v>63</v>
      </c>
      <c r="Y514" t="s">
        <v>55</v>
      </c>
      <c r="Z514">
        <v>1</v>
      </c>
      <c r="AA514">
        <v>0</v>
      </c>
    </row>
    <row r="515" spans="1:27" x14ac:dyDescent="0.25">
      <c r="A515">
        <v>20084</v>
      </c>
      <c r="B515" t="s">
        <v>31</v>
      </c>
      <c r="C515" t="s">
        <v>33</v>
      </c>
      <c r="D515">
        <v>20000</v>
      </c>
      <c r="E515">
        <v>2</v>
      </c>
      <c r="F515" t="s">
        <v>25</v>
      </c>
      <c r="G515" t="s">
        <v>23</v>
      </c>
      <c r="H515" t="b">
        <v>0</v>
      </c>
      <c r="I515">
        <v>2</v>
      </c>
      <c r="J515" t="s">
        <v>15</v>
      </c>
      <c r="K515" t="s">
        <v>30</v>
      </c>
      <c r="L515">
        <v>53</v>
      </c>
      <c r="M515" t="b">
        <v>0</v>
      </c>
      <c r="N515" t="s">
        <v>70</v>
      </c>
      <c r="O515" t="s">
        <v>71</v>
      </c>
      <c r="P515" t="s">
        <v>61</v>
      </c>
      <c r="Q515" t="s">
        <v>51</v>
      </c>
      <c r="R515" t="s">
        <v>52</v>
      </c>
      <c r="S515" t="s">
        <v>53</v>
      </c>
      <c r="T515">
        <v>1</v>
      </c>
      <c r="U515">
        <v>2</v>
      </c>
      <c r="V515">
        <v>1</v>
      </c>
      <c r="W515">
        <v>4</v>
      </c>
      <c r="X515" t="s">
        <v>63</v>
      </c>
      <c r="Y515" t="s">
        <v>55</v>
      </c>
      <c r="Z515">
        <v>0</v>
      </c>
      <c r="AA515">
        <v>1</v>
      </c>
    </row>
    <row r="516" spans="1:27" x14ac:dyDescent="0.25">
      <c r="A516">
        <v>20147</v>
      </c>
      <c r="B516" t="s">
        <v>31</v>
      </c>
      <c r="C516" t="s">
        <v>32</v>
      </c>
      <c r="D516">
        <v>30000</v>
      </c>
      <c r="E516">
        <v>1</v>
      </c>
      <c r="F516" t="s">
        <v>13</v>
      </c>
      <c r="G516" t="s">
        <v>18</v>
      </c>
      <c r="H516" t="b">
        <v>1</v>
      </c>
      <c r="I516">
        <v>0</v>
      </c>
      <c r="J516" t="s">
        <v>15</v>
      </c>
      <c r="K516" t="s">
        <v>16</v>
      </c>
      <c r="L516">
        <v>65</v>
      </c>
      <c r="M516" t="b">
        <v>0</v>
      </c>
      <c r="N516" t="s">
        <v>77</v>
      </c>
      <c r="O516" t="s">
        <v>49</v>
      </c>
      <c r="P516" t="s">
        <v>50</v>
      </c>
      <c r="Q516" t="s">
        <v>51</v>
      </c>
      <c r="R516" t="s">
        <v>52</v>
      </c>
      <c r="S516" t="s">
        <v>53</v>
      </c>
      <c r="T516">
        <v>1</v>
      </c>
      <c r="U516">
        <v>4</v>
      </c>
      <c r="V516">
        <v>2</v>
      </c>
      <c r="W516">
        <v>6</v>
      </c>
      <c r="X516" t="s">
        <v>54</v>
      </c>
      <c r="Y516" t="s">
        <v>64</v>
      </c>
      <c r="Z516">
        <v>0</v>
      </c>
      <c r="AA516">
        <v>1</v>
      </c>
    </row>
    <row r="517" spans="1:27" x14ac:dyDescent="0.25">
      <c r="A517">
        <v>20171</v>
      </c>
      <c r="B517" t="s">
        <v>31</v>
      </c>
      <c r="C517" t="s">
        <v>32</v>
      </c>
      <c r="D517">
        <v>20000</v>
      </c>
      <c r="E517">
        <v>2</v>
      </c>
      <c r="F517" t="s">
        <v>17</v>
      </c>
      <c r="G517" t="s">
        <v>23</v>
      </c>
      <c r="H517" t="b">
        <v>1</v>
      </c>
      <c r="I517">
        <v>1</v>
      </c>
      <c r="J517" t="s">
        <v>15</v>
      </c>
      <c r="K517" t="s">
        <v>16</v>
      </c>
      <c r="L517">
        <v>46</v>
      </c>
      <c r="M517" t="b">
        <v>1</v>
      </c>
      <c r="N517" t="s">
        <v>70</v>
      </c>
      <c r="O517" t="s">
        <v>71</v>
      </c>
      <c r="P517" t="s">
        <v>56</v>
      </c>
      <c r="Q517" t="s">
        <v>51</v>
      </c>
      <c r="R517" t="s">
        <v>52</v>
      </c>
      <c r="S517" t="s">
        <v>53</v>
      </c>
      <c r="T517">
        <v>1</v>
      </c>
      <c r="U517">
        <v>3</v>
      </c>
      <c r="V517">
        <v>1</v>
      </c>
      <c r="W517">
        <v>4</v>
      </c>
      <c r="X517" t="s">
        <v>58</v>
      </c>
      <c r="Y517" t="s">
        <v>55</v>
      </c>
      <c r="Z517">
        <v>1</v>
      </c>
      <c r="AA517">
        <v>0</v>
      </c>
    </row>
    <row r="518" spans="1:27" x14ac:dyDescent="0.25">
      <c r="A518">
        <v>20196</v>
      </c>
      <c r="B518" t="s">
        <v>31</v>
      </c>
      <c r="C518" t="s">
        <v>33</v>
      </c>
      <c r="D518">
        <v>60000</v>
      </c>
      <c r="E518">
        <v>1</v>
      </c>
      <c r="F518" t="s">
        <v>17</v>
      </c>
      <c r="G518" t="s">
        <v>14</v>
      </c>
      <c r="H518" t="b">
        <v>1</v>
      </c>
      <c r="I518">
        <v>1</v>
      </c>
      <c r="J518" t="s">
        <v>20</v>
      </c>
      <c r="K518" t="s">
        <v>30</v>
      </c>
      <c r="L518">
        <v>45</v>
      </c>
      <c r="M518" t="b">
        <v>1</v>
      </c>
      <c r="N518" t="s">
        <v>70</v>
      </c>
      <c r="O518" t="s">
        <v>60</v>
      </c>
      <c r="P518" t="s">
        <v>56</v>
      </c>
      <c r="Q518" t="s">
        <v>51</v>
      </c>
      <c r="R518" t="s">
        <v>52</v>
      </c>
      <c r="S518" t="s">
        <v>62</v>
      </c>
      <c r="T518">
        <v>3</v>
      </c>
      <c r="U518">
        <v>3</v>
      </c>
      <c r="V518">
        <v>3</v>
      </c>
      <c r="W518">
        <v>4</v>
      </c>
      <c r="X518" t="s">
        <v>58</v>
      </c>
      <c r="Y518" t="s">
        <v>55</v>
      </c>
      <c r="Z518">
        <v>1</v>
      </c>
      <c r="AA518">
        <v>0</v>
      </c>
    </row>
    <row r="519" spans="1:27" x14ac:dyDescent="0.25">
      <c r="A519">
        <v>20228</v>
      </c>
      <c r="B519" t="s">
        <v>31</v>
      </c>
      <c r="C519" t="s">
        <v>33</v>
      </c>
      <c r="D519">
        <v>100000</v>
      </c>
      <c r="E519">
        <v>0</v>
      </c>
      <c r="F519" t="s">
        <v>29</v>
      </c>
      <c r="G519" t="s">
        <v>26</v>
      </c>
      <c r="H519" t="b">
        <v>1</v>
      </c>
      <c r="I519">
        <v>0</v>
      </c>
      <c r="J519" t="s">
        <v>20</v>
      </c>
      <c r="K519" t="s">
        <v>22</v>
      </c>
      <c r="L519">
        <v>40</v>
      </c>
      <c r="M519" t="b">
        <v>1</v>
      </c>
      <c r="N519" t="s">
        <v>48</v>
      </c>
      <c r="O519" t="s">
        <v>73</v>
      </c>
      <c r="P519" t="s">
        <v>50</v>
      </c>
      <c r="Q519" t="s">
        <v>65</v>
      </c>
      <c r="R519" t="s">
        <v>66</v>
      </c>
      <c r="S519" t="s">
        <v>62</v>
      </c>
      <c r="T519">
        <v>3</v>
      </c>
      <c r="U519">
        <v>5</v>
      </c>
      <c r="V519">
        <v>4</v>
      </c>
      <c r="W519">
        <v>3</v>
      </c>
      <c r="X519" t="s">
        <v>54</v>
      </c>
      <c r="Y519" t="s">
        <v>69</v>
      </c>
      <c r="Z519">
        <v>1</v>
      </c>
      <c r="AA519">
        <v>0</v>
      </c>
    </row>
    <row r="520" spans="1:27" x14ac:dyDescent="0.25">
      <c r="A520">
        <v>20236</v>
      </c>
      <c r="B520" t="s">
        <v>34</v>
      </c>
      <c r="C520" t="s">
        <v>33</v>
      </c>
      <c r="D520">
        <v>60000</v>
      </c>
      <c r="E520">
        <v>3</v>
      </c>
      <c r="F520" t="s">
        <v>13</v>
      </c>
      <c r="G520" t="s">
        <v>19</v>
      </c>
      <c r="H520" t="b">
        <v>0</v>
      </c>
      <c r="I520">
        <v>2</v>
      </c>
      <c r="J520" t="s">
        <v>15</v>
      </c>
      <c r="K520" t="s">
        <v>22</v>
      </c>
      <c r="L520">
        <v>43</v>
      </c>
      <c r="M520" t="b">
        <v>1</v>
      </c>
      <c r="N520" t="s">
        <v>48</v>
      </c>
      <c r="O520" t="s">
        <v>60</v>
      </c>
      <c r="P520" t="s">
        <v>61</v>
      </c>
      <c r="Q520" t="s">
        <v>51</v>
      </c>
      <c r="R520" t="s">
        <v>57</v>
      </c>
      <c r="S520" t="s">
        <v>53</v>
      </c>
      <c r="T520">
        <v>1</v>
      </c>
      <c r="U520">
        <v>4</v>
      </c>
      <c r="V520">
        <v>3</v>
      </c>
      <c r="W520">
        <v>3</v>
      </c>
      <c r="X520" t="s">
        <v>63</v>
      </c>
      <c r="Y520" t="s">
        <v>55</v>
      </c>
      <c r="Z520">
        <v>1</v>
      </c>
      <c r="AA520">
        <v>0</v>
      </c>
    </row>
    <row r="521" spans="1:27" x14ac:dyDescent="0.25">
      <c r="A521">
        <v>20277</v>
      </c>
      <c r="B521" t="s">
        <v>31</v>
      </c>
      <c r="C521" t="s">
        <v>32</v>
      </c>
      <c r="D521">
        <v>30000</v>
      </c>
      <c r="E521">
        <v>2</v>
      </c>
      <c r="F521" t="s">
        <v>17</v>
      </c>
      <c r="G521" t="s">
        <v>18</v>
      </c>
      <c r="H521" t="b">
        <v>0</v>
      </c>
      <c r="I521">
        <v>2</v>
      </c>
      <c r="J521" t="s">
        <v>15</v>
      </c>
      <c r="K521" t="s">
        <v>22</v>
      </c>
      <c r="L521">
        <v>69</v>
      </c>
      <c r="M521" t="b">
        <v>0</v>
      </c>
      <c r="N521" t="s">
        <v>77</v>
      </c>
      <c r="O521" t="s">
        <v>49</v>
      </c>
      <c r="P521" t="s">
        <v>61</v>
      </c>
      <c r="Q521" t="s">
        <v>51</v>
      </c>
      <c r="R521" t="s">
        <v>52</v>
      </c>
      <c r="S521" t="s">
        <v>53</v>
      </c>
      <c r="T521">
        <v>1</v>
      </c>
      <c r="U521">
        <v>3</v>
      </c>
      <c r="V521">
        <v>2</v>
      </c>
      <c r="W521">
        <v>6</v>
      </c>
      <c r="X521" t="s">
        <v>63</v>
      </c>
      <c r="Y521" t="s">
        <v>64</v>
      </c>
      <c r="Z521">
        <v>0</v>
      </c>
      <c r="AA521">
        <v>1</v>
      </c>
    </row>
    <row r="522" spans="1:27" x14ac:dyDescent="0.25">
      <c r="A522">
        <v>20296</v>
      </c>
      <c r="B522" t="s">
        <v>34</v>
      </c>
      <c r="C522" t="s">
        <v>32</v>
      </c>
      <c r="D522">
        <v>60000</v>
      </c>
      <c r="E522">
        <v>0</v>
      </c>
      <c r="F522" t="s">
        <v>17</v>
      </c>
      <c r="G522" t="s">
        <v>14</v>
      </c>
      <c r="H522" t="b">
        <v>0</v>
      </c>
      <c r="I522">
        <v>1</v>
      </c>
      <c r="J522" t="s">
        <v>24</v>
      </c>
      <c r="K522" t="s">
        <v>30</v>
      </c>
      <c r="L522">
        <v>33</v>
      </c>
      <c r="M522" t="b">
        <v>1</v>
      </c>
      <c r="N522" t="s">
        <v>72</v>
      </c>
      <c r="O522" t="s">
        <v>60</v>
      </c>
      <c r="P522" t="s">
        <v>56</v>
      </c>
      <c r="Q522" t="s">
        <v>65</v>
      </c>
      <c r="R522" t="s">
        <v>66</v>
      </c>
      <c r="S522" t="s">
        <v>53</v>
      </c>
      <c r="T522">
        <v>2</v>
      </c>
      <c r="U522">
        <v>3</v>
      </c>
      <c r="V522">
        <v>3</v>
      </c>
      <c r="W522">
        <v>2</v>
      </c>
      <c r="X522" t="s">
        <v>58</v>
      </c>
      <c r="Y522" t="s">
        <v>76</v>
      </c>
      <c r="Z522">
        <v>1</v>
      </c>
      <c r="AA522">
        <v>0</v>
      </c>
    </row>
    <row r="523" spans="1:27" x14ac:dyDescent="0.25">
      <c r="A523">
        <v>20310</v>
      </c>
      <c r="B523" t="s">
        <v>34</v>
      </c>
      <c r="C523" t="s">
        <v>33</v>
      </c>
      <c r="D523">
        <v>60000</v>
      </c>
      <c r="E523">
        <v>0</v>
      </c>
      <c r="F523" t="s">
        <v>17</v>
      </c>
      <c r="G523" t="s">
        <v>14</v>
      </c>
      <c r="H523" t="b">
        <v>1</v>
      </c>
      <c r="I523">
        <v>1</v>
      </c>
      <c r="J523" t="s">
        <v>21</v>
      </c>
      <c r="K523" t="s">
        <v>30</v>
      </c>
      <c r="L523">
        <v>27</v>
      </c>
      <c r="M523" t="b">
        <v>1</v>
      </c>
      <c r="N523" t="s">
        <v>72</v>
      </c>
      <c r="O523" t="s">
        <v>60</v>
      </c>
      <c r="P523" t="s">
        <v>56</v>
      </c>
      <c r="Q523" t="s">
        <v>65</v>
      </c>
      <c r="R523" t="s">
        <v>66</v>
      </c>
      <c r="S523" t="s">
        <v>67</v>
      </c>
      <c r="T523">
        <v>4</v>
      </c>
      <c r="U523">
        <v>3</v>
      </c>
      <c r="V523">
        <v>3</v>
      </c>
      <c r="W523">
        <v>2</v>
      </c>
      <c r="X523" t="s">
        <v>68</v>
      </c>
      <c r="Y523" t="s">
        <v>76</v>
      </c>
      <c r="Z523">
        <v>1</v>
      </c>
      <c r="AA523">
        <v>0</v>
      </c>
    </row>
    <row r="524" spans="1:27" x14ac:dyDescent="0.25">
      <c r="A524">
        <v>20339</v>
      </c>
      <c r="B524" t="s">
        <v>31</v>
      </c>
      <c r="C524" t="s">
        <v>32</v>
      </c>
      <c r="D524">
        <v>130000</v>
      </c>
      <c r="E524">
        <v>1</v>
      </c>
      <c r="F524" t="s">
        <v>13</v>
      </c>
      <c r="G524" t="s">
        <v>26</v>
      </c>
      <c r="H524" t="b">
        <v>1</v>
      </c>
      <c r="I524">
        <v>4</v>
      </c>
      <c r="J524" t="s">
        <v>20</v>
      </c>
      <c r="K524" t="s">
        <v>30</v>
      </c>
      <c r="L524">
        <v>44</v>
      </c>
      <c r="M524" t="b">
        <v>1</v>
      </c>
      <c r="N524" t="s">
        <v>48</v>
      </c>
      <c r="O524" t="s">
        <v>73</v>
      </c>
      <c r="P524" t="s">
        <v>61</v>
      </c>
      <c r="Q524" t="s">
        <v>51</v>
      </c>
      <c r="R524" t="s">
        <v>52</v>
      </c>
      <c r="S524" t="s">
        <v>62</v>
      </c>
      <c r="T524">
        <v>3</v>
      </c>
      <c r="U524">
        <v>4</v>
      </c>
      <c r="V524">
        <v>4</v>
      </c>
      <c r="W524">
        <v>3</v>
      </c>
      <c r="X524" t="s">
        <v>63</v>
      </c>
      <c r="Y524" t="s">
        <v>55</v>
      </c>
      <c r="Z524">
        <v>1</v>
      </c>
      <c r="AA524">
        <v>0</v>
      </c>
    </row>
    <row r="525" spans="1:27" x14ac:dyDescent="0.25">
      <c r="A525">
        <v>20343</v>
      </c>
      <c r="B525" t="s">
        <v>31</v>
      </c>
      <c r="C525" t="s">
        <v>32</v>
      </c>
      <c r="D525">
        <v>90000</v>
      </c>
      <c r="E525">
        <v>4</v>
      </c>
      <c r="F525" t="s">
        <v>17</v>
      </c>
      <c r="G525" t="s">
        <v>19</v>
      </c>
      <c r="H525" t="b">
        <v>1</v>
      </c>
      <c r="I525">
        <v>1</v>
      </c>
      <c r="J525" t="s">
        <v>24</v>
      </c>
      <c r="K525" t="s">
        <v>30</v>
      </c>
      <c r="L525">
        <v>45</v>
      </c>
      <c r="M525" t="b">
        <v>0</v>
      </c>
      <c r="N525" t="s">
        <v>70</v>
      </c>
      <c r="O525" t="s">
        <v>60</v>
      </c>
      <c r="P525" t="s">
        <v>56</v>
      </c>
      <c r="Q525" t="s">
        <v>51</v>
      </c>
      <c r="R525" t="s">
        <v>57</v>
      </c>
      <c r="S525" t="s">
        <v>53</v>
      </c>
      <c r="T525">
        <v>2</v>
      </c>
      <c r="U525">
        <v>3</v>
      </c>
      <c r="V525">
        <v>3</v>
      </c>
      <c r="W525">
        <v>4</v>
      </c>
      <c r="X525" t="s">
        <v>58</v>
      </c>
      <c r="Y525" t="s">
        <v>55</v>
      </c>
      <c r="Z525">
        <v>0</v>
      </c>
      <c r="AA525">
        <v>1</v>
      </c>
    </row>
    <row r="526" spans="1:27" x14ac:dyDescent="0.25">
      <c r="A526">
        <v>20361</v>
      </c>
      <c r="B526" t="s">
        <v>31</v>
      </c>
      <c r="C526" t="s">
        <v>33</v>
      </c>
      <c r="D526">
        <v>50000</v>
      </c>
      <c r="E526">
        <v>2</v>
      </c>
      <c r="F526" t="s">
        <v>29</v>
      </c>
      <c r="G526" t="s">
        <v>26</v>
      </c>
      <c r="H526" t="b">
        <v>1</v>
      </c>
      <c r="I526">
        <v>2</v>
      </c>
      <c r="J526" t="s">
        <v>21</v>
      </c>
      <c r="K526" t="s">
        <v>30</v>
      </c>
      <c r="L526">
        <v>69</v>
      </c>
      <c r="M526" t="b">
        <v>0</v>
      </c>
      <c r="N526" t="s">
        <v>77</v>
      </c>
      <c r="O526" t="s">
        <v>49</v>
      </c>
      <c r="P526" t="s">
        <v>61</v>
      </c>
      <c r="Q526" t="s">
        <v>51</v>
      </c>
      <c r="R526" t="s">
        <v>52</v>
      </c>
      <c r="S526" t="s">
        <v>67</v>
      </c>
      <c r="T526">
        <v>4</v>
      </c>
      <c r="U526">
        <v>5</v>
      </c>
      <c r="V526">
        <v>2</v>
      </c>
      <c r="W526">
        <v>6</v>
      </c>
      <c r="X526" t="s">
        <v>63</v>
      </c>
      <c r="Y526" t="s">
        <v>64</v>
      </c>
      <c r="Z526">
        <v>0</v>
      </c>
      <c r="AA526">
        <v>1</v>
      </c>
    </row>
    <row r="527" spans="1:27" x14ac:dyDescent="0.25">
      <c r="A527">
        <v>20370</v>
      </c>
      <c r="B527" t="s">
        <v>31</v>
      </c>
      <c r="C527" t="s">
        <v>33</v>
      </c>
      <c r="D527">
        <v>70000</v>
      </c>
      <c r="E527">
        <v>3</v>
      </c>
      <c r="F527" t="s">
        <v>27</v>
      </c>
      <c r="G527" t="s">
        <v>14</v>
      </c>
      <c r="H527" t="b">
        <v>1</v>
      </c>
      <c r="I527">
        <v>2</v>
      </c>
      <c r="J527" t="s">
        <v>21</v>
      </c>
      <c r="K527" t="s">
        <v>30</v>
      </c>
      <c r="L527">
        <v>52</v>
      </c>
      <c r="M527" t="b">
        <v>0</v>
      </c>
      <c r="N527" t="s">
        <v>70</v>
      </c>
      <c r="O527" t="s">
        <v>60</v>
      </c>
      <c r="P527" t="s">
        <v>61</v>
      </c>
      <c r="Q527" t="s">
        <v>51</v>
      </c>
      <c r="R527" t="s">
        <v>57</v>
      </c>
      <c r="S527" t="s">
        <v>67</v>
      </c>
      <c r="T527">
        <v>4</v>
      </c>
      <c r="U527">
        <v>1</v>
      </c>
      <c r="V527">
        <v>3</v>
      </c>
      <c r="W527">
        <v>4</v>
      </c>
      <c r="X527" t="s">
        <v>63</v>
      </c>
      <c r="Y527" t="s">
        <v>55</v>
      </c>
      <c r="Z527">
        <v>0</v>
      </c>
      <c r="AA527">
        <v>1</v>
      </c>
    </row>
    <row r="528" spans="1:27" x14ac:dyDescent="0.25">
      <c r="A528">
        <v>20376</v>
      </c>
      <c r="B528" t="s">
        <v>34</v>
      </c>
      <c r="C528" t="s">
        <v>32</v>
      </c>
      <c r="D528">
        <v>70000</v>
      </c>
      <c r="E528">
        <v>3</v>
      </c>
      <c r="F528" t="s">
        <v>29</v>
      </c>
      <c r="G528" t="s">
        <v>26</v>
      </c>
      <c r="H528" t="b">
        <v>1</v>
      </c>
      <c r="I528">
        <v>2</v>
      </c>
      <c r="J528" t="s">
        <v>21</v>
      </c>
      <c r="K528" t="s">
        <v>30</v>
      </c>
      <c r="L528">
        <v>52</v>
      </c>
      <c r="M528" t="b">
        <v>1</v>
      </c>
      <c r="N528" t="s">
        <v>70</v>
      </c>
      <c r="O528" t="s">
        <v>60</v>
      </c>
      <c r="P528" t="s">
        <v>61</v>
      </c>
      <c r="Q528" t="s">
        <v>51</v>
      </c>
      <c r="R528" t="s">
        <v>57</v>
      </c>
      <c r="S528" t="s">
        <v>67</v>
      </c>
      <c r="T528">
        <v>4</v>
      </c>
      <c r="U528">
        <v>5</v>
      </c>
      <c r="V528">
        <v>3</v>
      </c>
      <c r="W528">
        <v>4</v>
      </c>
      <c r="X528" t="s">
        <v>63</v>
      </c>
      <c r="Y528" t="s">
        <v>55</v>
      </c>
      <c r="Z528">
        <v>1</v>
      </c>
      <c r="AA528">
        <v>0</v>
      </c>
    </row>
    <row r="529" spans="1:27" x14ac:dyDescent="0.25">
      <c r="A529">
        <v>20380</v>
      </c>
      <c r="B529" t="s">
        <v>31</v>
      </c>
      <c r="C529" t="s">
        <v>32</v>
      </c>
      <c r="D529">
        <v>60000</v>
      </c>
      <c r="E529">
        <v>3</v>
      </c>
      <c r="F529" t="s">
        <v>29</v>
      </c>
      <c r="G529" t="s">
        <v>26</v>
      </c>
      <c r="H529" t="b">
        <v>1</v>
      </c>
      <c r="I529">
        <v>2</v>
      </c>
      <c r="J529" t="s">
        <v>28</v>
      </c>
      <c r="K529" t="s">
        <v>30</v>
      </c>
      <c r="L529">
        <v>69</v>
      </c>
      <c r="M529" t="b">
        <v>0</v>
      </c>
      <c r="N529" t="s">
        <v>77</v>
      </c>
      <c r="O529" t="s">
        <v>60</v>
      </c>
      <c r="P529" t="s">
        <v>61</v>
      </c>
      <c r="Q529" t="s">
        <v>51</v>
      </c>
      <c r="R529" t="s">
        <v>57</v>
      </c>
      <c r="S529" t="s">
        <v>75</v>
      </c>
      <c r="T529">
        <v>5</v>
      </c>
      <c r="U529">
        <v>5</v>
      </c>
      <c r="V529">
        <v>3</v>
      </c>
      <c r="W529">
        <v>6</v>
      </c>
      <c r="X529" t="s">
        <v>63</v>
      </c>
      <c r="Y529" t="s">
        <v>64</v>
      </c>
      <c r="Z529">
        <v>0</v>
      </c>
      <c r="AA529">
        <v>1</v>
      </c>
    </row>
    <row r="530" spans="1:27" x14ac:dyDescent="0.25">
      <c r="A530">
        <v>20401</v>
      </c>
      <c r="B530" t="s">
        <v>31</v>
      </c>
      <c r="C530" t="s">
        <v>32</v>
      </c>
      <c r="D530">
        <v>50000</v>
      </c>
      <c r="E530">
        <v>4</v>
      </c>
      <c r="F530" t="s">
        <v>13</v>
      </c>
      <c r="G530" t="s">
        <v>26</v>
      </c>
      <c r="H530" t="b">
        <v>1</v>
      </c>
      <c r="I530">
        <v>2</v>
      </c>
      <c r="J530" t="s">
        <v>24</v>
      </c>
      <c r="K530" t="s">
        <v>30</v>
      </c>
      <c r="L530">
        <v>64</v>
      </c>
      <c r="M530" t="b">
        <v>1</v>
      </c>
      <c r="N530" t="s">
        <v>59</v>
      </c>
      <c r="O530" t="s">
        <v>49</v>
      </c>
      <c r="P530" t="s">
        <v>61</v>
      </c>
      <c r="Q530" t="s">
        <v>51</v>
      </c>
      <c r="R530" t="s">
        <v>57</v>
      </c>
      <c r="S530" t="s">
        <v>53</v>
      </c>
      <c r="T530">
        <v>2</v>
      </c>
      <c r="U530">
        <v>4</v>
      </c>
      <c r="V530">
        <v>2</v>
      </c>
      <c r="W530">
        <v>5</v>
      </c>
      <c r="X530" t="s">
        <v>63</v>
      </c>
      <c r="Y530" t="s">
        <v>64</v>
      </c>
      <c r="Z530">
        <v>1</v>
      </c>
      <c r="AA530">
        <v>0</v>
      </c>
    </row>
    <row r="531" spans="1:27" x14ac:dyDescent="0.25">
      <c r="A531">
        <v>20414</v>
      </c>
      <c r="B531" t="s">
        <v>31</v>
      </c>
      <c r="C531" t="s">
        <v>32</v>
      </c>
      <c r="D531">
        <v>60000</v>
      </c>
      <c r="E531">
        <v>0</v>
      </c>
      <c r="F531" t="s">
        <v>17</v>
      </c>
      <c r="G531" t="s">
        <v>14</v>
      </c>
      <c r="H531" t="b">
        <v>1</v>
      </c>
      <c r="I531">
        <v>2</v>
      </c>
      <c r="J531" t="s">
        <v>21</v>
      </c>
      <c r="K531" t="s">
        <v>30</v>
      </c>
      <c r="L531">
        <v>29</v>
      </c>
      <c r="M531" t="b">
        <v>0</v>
      </c>
      <c r="N531" t="s">
        <v>72</v>
      </c>
      <c r="O531" t="s">
        <v>60</v>
      </c>
      <c r="P531" t="s">
        <v>61</v>
      </c>
      <c r="Q531" t="s">
        <v>65</v>
      </c>
      <c r="R531" t="s">
        <v>66</v>
      </c>
      <c r="S531" t="s">
        <v>67</v>
      </c>
      <c r="T531">
        <v>4</v>
      </c>
      <c r="U531">
        <v>3</v>
      </c>
      <c r="V531">
        <v>3</v>
      </c>
      <c r="W531">
        <v>2</v>
      </c>
      <c r="X531" t="s">
        <v>63</v>
      </c>
      <c r="Y531" t="s">
        <v>76</v>
      </c>
      <c r="Z531">
        <v>0</v>
      </c>
      <c r="AA531">
        <v>1</v>
      </c>
    </row>
    <row r="532" spans="1:27" x14ac:dyDescent="0.25">
      <c r="A532">
        <v>20417</v>
      </c>
      <c r="B532" t="s">
        <v>31</v>
      </c>
      <c r="C532" t="s">
        <v>33</v>
      </c>
      <c r="D532">
        <v>30000</v>
      </c>
      <c r="E532">
        <v>3</v>
      </c>
      <c r="F532" t="s">
        <v>17</v>
      </c>
      <c r="G532" t="s">
        <v>18</v>
      </c>
      <c r="H532" t="b">
        <v>0</v>
      </c>
      <c r="I532">
        <v>2</v>
      </c>
      <c r="J532" t="s">
        <v>21</v>
      </c>
      <c r="K532" t="s">
        <v>22</v>
      </c>
      <c r="L532">
        <v>56</v>
      </c>
      <c r="M532" t="b">
        <v>0</v>
      </c>
      <c r="N532" t="s">
        <v>59</v>
      </c>
      <c r="O532" t="s">
        <v>49</v>
      </c>
      <c r="P532" t="s">
        <v>61</v>
      </c>
      <c r="Q532" t="s">
        <v>51</v>
      </c>
      <c r="R532" t="s">
        <v>57</v>
      </c>
      <c r="S532" t="s">
        <v>67</v>
      </c>
      <c r="T532">
        <v>4</v>
      </c>
      <c r="U532">
        <v>3</v>
      </c>
      <c r="V532">
        <v>2</v>
      </c>
      <c r="W532">
        <v>5</v>
      </c>
      <c r="X532" t="s">
        <v>63</v>
      </c>
      <c r="Y532" t="s">
        <v>64</v>
      </c>
      <c r="Z532">
        <v>0</v>
      </c>
      <c r="AA532">
        <v>1</v>
      </c>
    </row>
    <row r="533" spans="1:27" x14ac:dyDescent="0.25">
      <c r="A533">
        <v>20421</v>
      </c>
      <c r="B533" t="s">
        <v>34</v>
      </c>
      <c r="C533" t="s">
        <v>32</v>
      </c>
      <c r="D533">
        <v>40000</v>
      </c>
      <c r="E533">
        <v>0</v>
      </c>
      <c r="F533" t="s">
        <v>27</v>
      </c>
      <c r="G533" t="s">
        <v>18</v>
      </c>
      <c r="H533" t="b">
        <v>1</v>
      </c>
      <c r="I533">
        <v>2</v>
      </c>
      <c r="J533" t="s">
        <v>21</v>
      </c>
      <c r="K533" t="s">
        <v>30</v>
      </c>
      <c r="L533">
        <v>26</v>
      </c>
      <c r="M533" t="b">
        <v>0</v>
      </c>
      <c r="N533" t="s">
        <v>72</v>
      </c>
      <c r="O533" t="s">
        <v>49</v>
      </c>
      <c r="P533" t="s">
        <v>61</v>
      </c>
      <c r="Q533" t="s">
        <v>65</v>
      </c>
      <c r="R533" t="s">
        <v>66</v>
      </c>
      <c r="S533" t="s">
        <v>67</v>
      </c>
      <c r="T533">
        <v>4</v>
      </c>
      <c r="U533">
        <v>1</v>
      </c>
      <c r="V533">
        <v>2</v>
      </c>
      <c r="W533">
        <v>2</v>
      </c>
      <c r="X533" t="s">
        <v>63</v>
      </c>
      <c r="Y533" t="s">
        <v>76</v>
      </c>
      <c r="Z533">
        <v>0</v>
      </c>
      <c r="AA533">
        <v>1</v>
      </c>
    </row>
    <row r="534" spans="1:27" x14ac:dyDescent="0.25">
      <c r="A534">
        <v>20430</v>
      </c>
      <c r="B534" t="s">
        <v>31</v>
      </c>
      <c r="C534" t="s">
        <v>33</v>
      </c>
      <c r="D534">
        <v>70000</v>
      </c>
      <c r="E534">
        <v>2</v>
      </c>
      <c r="F534" t="s">
        <v>17</v>
      </c>
      <c r="G534" t="s">
        <v>14</v>
      </c>
      <c r="H534" t="b">
        <v>1</v>
      </c>
      <c r="I534">
        <v>2</v>
      </c>
      <c r="J534" t="s">
        <v>21</v>
      </c>
      <c r="K534" t="s">
        <v>22</v>
      </c>
      <c r="L534">
        <v>52</v>
      </c>
      <c r="M534" t="b">
        <v>1</v>
      </c>
      <c r="N534" t="s">
        <v>70</v>
      </c>
      <c r="O534" t="s">
        <v>60</v>
      </c>
      <c r="P534" t="s">
        <v>61</v>
      </c>
      <c r="Q534" t="s">
        <v>51</v>
      </c>
      <c r="R534" t="s">
        <v>52</v>
      </c>
      <c r="S534" t="s">
        <v>67</v>
      </c>
      <c r="T534">
        <v>4</v>
      </c>
      <c r="U534">
        <v>3</v>
      </c>
      <c r="V534">
        <v>3</v>
      </c>
      <c r="W534">
        <v>4</v>
      </c>
      <c r="X534" t="s">
        <v>63</v>
      </c>
      <c r="Y534" t="s">
        <v>55</v>
      </c>
      <c r="Z534">
        <v>1</v>
      </c>
      <c r="AA534">
        <v>0</v>
      </c>
    </row>
    <row r="535" spans="1:27" x14ac:dyDescent="0.25">
      <c r="A535">
        <v>20504</v>
      </c>
      <c r="B535" t="s">
        <v>31</v>
      </c>
      <c r="C535" t="s">
        <v>32</v>
      </c>
      <c r="D535">
        <v>40000</v>
      </c>
      <c r="E535">
        <v>5</v>
      </c>
      <c r="F535" t="s">
        <v>25</v>
      </c>
      <c r="G535" t="s">
        <v>19</v>
      </c>
      <c r="H535" t="b">
        <v>0</v>
      </c>
      <c r="I535">
        <v>2</v>
      </c>
      <c r="J535" t="s">
        <v>20</v>
      </c>
      <c r="K535" t="s">
        <v>30</v>
      </c>
      <c r="L535">
        <v>60</v>
      </c>
      <c r="M535" t="b">
        <v>0</v>
      </c>
      <c r="N535" t="s">
        <v>59</v>
      </c>
      <c r="O535" t="s">
        <v>49</v>
      </c>
      <c r="P535" t="s">
        <v>61</v>
      </c>
      <c r="Q535" t="s">
        <v>51</v>
      </c>
      <c r="R535" t="s">
        <v>57</v>
      </c>
      <c r="S535" t="s">
        <v>62</v>
      </c>
      <c r="T535">
        <v>3</v>
      </c>
      <c r="U535">
        <v>2</v>
      </c>
      <c r="V535">
        <v>2</v>
      </c>
      <c r="W535">
        <v>5</v>
      </c>
      <c r="X535" t="s">
        <v>63</v>
      </c>
      <c r="Y535" t="s">
        <v>64</v>
      </c>
      <c r="Z535">
        <v>0</v>
      </c>
      <c r="AA535">
        <v>1</v>
      </c>
    </row>
    <row r="536" spans="1:27" x14ac:dyDescent="0.25">
      <c r="A536">
        <v>20505</v>
      </c>
      <c r="B536" t="s">
        <v>31</v>
      </c>
      <c r="C536" t="s">
        <v>32</v>
      </c>
      <c r="D536">
        <v>40000</v>
      </c>
      <c r="E536">
        <v>5</v>
      </c>
      <c r="F536" t="s">
        <v>25</v>
      </c>
      <c r="G536" t="s">
        <v>19</v>
      </c>
      <c r="H536" t="b">
        <v>0</v>
      </c>
      <c r="I536">
        <v>2</v>
      </c>
      <c r="J536" t="s">
        <v>28</v>
      </c>
      <c r="K536" t="s">
        <v>30</v>
      </c>
      <c r="L536">
        <v>61</v>
      </c>
      <c r="M536" t="b">
        <v>0</v>
      </c>
      <c r="N536" t="s">
        <v>59</v>
      </c>
      <c r="O536" t="s">
        <v>49</v>
      </c>
      <c r="P536" t="s">
        <v>61</v>
      </c>
      <c r="Q536" t="s">
        <v>51</v>
      </c>
      <c r="R536" t="s">
        <v>57</v>
      </c>
      <c r="S536" t="s">
        <v>75</v>
      </c>
      <c r="T536">
        <v>5</v>
      </c>
      <c r="U536">
        <v>2</v>
      </c>
      <c r="V536">
        <v>2</v>
      </c>
      <c r="W536">
        <v>5</v>
      </c>
      <c r="X536" t="s">
        <v>63</v>
      </c>
      <c r="Y536" t="s">
        <v>64</v>
      </c>
      <c r="Z536">
        <v>0</v>
      </c>
      <c r="AA536">
        <v>1</v>
      </c>
    </row>
    <row r="537" spans="1:27" x14ac:dyDescent="0.25">
      <c r="A537">
        <v>20514</v>
      </c>
      <c r="B537" t="s">
        <v>31</v>
      </c>
      <c r="C537" t="s">
        <v>32</v>
      </c>
      <c r="D537">
        <v>70000</v>
      </c>
      <c r="E537">
        <v>2</v>
      </c>
      <c r="F537" t="s">
        <v>17</v>
      </c>
      <c r="G537" t="s">
        <v>19</v>
      </c>
      <c r="H537" t="b">
        <v>1</v>
      </c>
      <c r="I537">
        <v>1</v>
      </c>
      <c r="J537" t="s">
        <v>20</v>
      </c>
      <c r="K537" t="s">
        <v>30</v>
      </c>
      <c r="L537">
        <v>59</v>
      </c>
      <c r="M537" t="b">
        <v>0</v>
      </c>
      <c r="N537" t="s">
        <v>59</v>
      </c>
      <c r="O537" t="s">
        <v>60</v>
      </c>
      <c r="P537" t="s">
        <v>56</v>
      </c>
      <c r="Q537" t="s">
        <v>51</v>
      </c>
      <c r="R537" t="s">
        <v>52</v>
      </c>
      <c r="S537" t="s">
        <v>62</v>
      </c>
      <c r="T537">
        <v>3</v>
      </c>
      <c r="U537">
        <v>3</v>
      </c>
      <c r="V537">
        <v>3</v>
      </c>
      <c r="W537">
        <v>5</v>
      </c>
      <c r="X537" t="s">
        <v>58</v>
      </c>
      <c r="Y537" t="s">
        <v>64</v>
      </c>
      <c r="Z537">
        <v>0</v>
      </c>
      <c r="AA537">
        <v>1</v>
      </c>
    </row>
    <row r="538" spans="1:27" x14ac:dyDescent="0.25">
      <c r="A538">
        <v>20518</v>
      </c>
      <c r="B538" t="s">
        <v>31</v>
      </c>
      <c r="C538" t="s">
        <v>32</v>
      </c>
      <c r="D538">
        <v>70000</v>
      </c>
      <c r="E538">
        <v>2</v>
      </c>
      <c r="F538" t="s">
        <v>17</v>
      </c>
      <c r="G538" t="s">
        <v>19</v>
      </c>
      <c r="H538" t="b">
        <v>1</v>
      </c>
      <c r="I538">
        <v>1</v>
      </c>
      <c r="J538" t="s">
        <v>28</v>
      </c>
      <c r="K538" t="s">
        <v>30</v>
      </c>
      <c r="L538">
        <v>58</v>
      </c>
      <c r="M538" t="b">
        <v>0</v>
      </c>
      <c r="N538" t="s">
        <v>59</v>
      </c>
      <c r="O538" t="s">
        <v>60</v>
      </c>
      <c r="P538" t="s">
        <v>56</v>
      </c>
      <c r="Q538" t="s">
        <v>51</v>
      </c>
      <c r="R538" t="s">
        <v>52</v>
      </c>
      <c r="S538" t="s">
        <v>75</v>
      </c>
      <c r="T538">
        <v>5</v>
      </c>
      <c r="U538">
        <v>3</v>
      </c>
      <c r="V538">
        <v>3</v>
      </c>
      <c r="W538">
        <v>5</v>
      </c>
      <c r="X538" t="s">
        <v>68</v>
      </c>
      <c r="Y538" t="s">
        <v>64</v>
      </c>
      <c r="Z538">
        <v>0</v>
      </c>
      <c r="AA538">
        <v>1</v>
      </c>
    </row>
    <row r="539" spans="1:27" x14ac:dyDescent="0.25">
      <c r="A539">
        <v>20528</v>
      </c>
      <c r="B539" t="s">
        <v>31</v>
      </c>
      <c r="C539" t="s">
        <v>33</v>
      </c>
      <c r="D539">
        <v>40000</v>
      </c>
      <c r="E539">
        <v>2</v>
      </c>
      <c r="F539" t="s">
        <v>27</v>
      </c>
      <c r="G539" t="s">
        <v>14</v>
      </c>
      <c r="H539" t="b">
        <v>1</v>
      </c>
      <c r="I539">
        <v>2</v>
      </c>
      <c r="J539" t="s">
        <v>20</v>
      </c>
      <c r="K539" t="s">
        <v>30</v>
      </c>
      <c r="L539">
        <v>55</v>
      </c>
      <c r="M539" t="b">
        <v>0</v>
      </c>
      <c r="N539" t="s">
        <v>59</v>
      </c>
      <c r="O539" t="s">
        <v>49</v>
      </c>
      <c r="P539" t="s">
        <v>61</v>
      </c>
      <c r="Q539" t="s">
        <v>51</v>
      </c>
      <c r="R539" t="s">
        <v>52</v>
      </c>
      <c r="S539" t="s">
        <v>62</v>
      </c>
      <c r="T539">
        <v>3</v>
      </c>
      <c r="U539">
        <v>1</v>
      </c>
      <c r="V539">
        <v>2</v>
      </c>
      <c r="W539">
        <v>5</v>
      </c>
      <c r="X539" t="s">
        <v>63</v>
      </c>
      <c r="Y539" t="s">
        <v>64</v>
      </c>
      <c r="Z539">
        <v>0</v>
      </c>
      <c r="AA539">
        <v>1</v>
      </c>
    </row>
    <row r="540" spans="1:27" x14ac:dyDescent="0.25">
      <c r="A540">
        <v>20535</v>
      </c>
      <c r="B540" t="s">
        <v>31</v>
      </c>
      <c r="C540" t="s">
        <v>32</v>
      </c>
      <c r="D540">
        <v>70000</v>
      </c>
      <c r="E540">
        <v>4</v>
      </c>
      <c r="F540" t="s">
        <v>17</v>
      </c>
      <c r="G540" t="s">
        <v>19</v>
      </c>
      <c r="H540" t="b">
        <v>1</v>
      </c>
      <c r="I540">
        <v>1</v>
      </c>
      <c r="J540" t="s">
        <v>28</v>
      </c>
      <c r="K540" t="s">
        <v>30</v>
      </c>
      <c r="L540">
        <v>56</v>
      </c>
      <c r="M540" t="b">
        <v>0</v>
      </c>
      <c r="N540" t="s">
        <v>59</v>
      </c>
      <c r="O540" t="s">
        <v>60</v>
      </c>
      <c r="P540" t="s">
        <v>56</v>
      </c>
      <c r="Q540" t="s">
        <v>51</v>
      </c>
      <c r="R540" t="s">
        <v>57</v>
      </c>
      <c r="S540" t="s">
        <v>75</v>
      </c>
      <c r="T540">
        <v>5</v>
      </c>
      <c r="U540">
        <v>3</v>
      </c>
      <c r="V540">
        <v>3</v>
      </c>
      <c r="W540">
        <v>5</v>
      </c>
      <c r="X540" t="s">
        <v>68</v>
      </c>
      <c r="Y540" t="s">
        <v>64</v>
      </c>
      <c r="Z540">
        <v>0</v>
      </c>
      <c r="AA540">
        <v>1</v>
      </c>
    </row>
    <row r="541" spans="1:27" x14ac:dyDescent="0.25">
      <c r="A541">
        <v>20567</v>
      </c>
      <c r="B541" t="s">
        <v>31</v>
      </c>
      <c r="C541" t="s">
        <v>33</v>
      </c>
      <c r="D541">
        <v>130000</v>
      </c>
      <c r="E541">
        <v>4</v>
      </c>
      <c r="F541" t="s">
        <v>17</v>
      </c>
      <c r="G541" t="s">
        <v>19</v>
      </c>
      <c r="H541" t="b">
        <v>0</v>
      </c>
      <c r="I541">
        <v>4</v>
      </c>
      <c r="J541" t="s">
        <v>21</v>
      </c>
      <c r="K541" t="s">
        <v>16</v>
      </c>
      <c r="L541">
        <v>61</v>
      </c>
      <c r="M541" t="b">
        <v>1</v>
      </c>
      <c r="N541" t="s">
        <v>59</v>
      </c>
      <c r="O541" t="s">
        <v>73</v>
      </c>
      <c r="P541" t="s">
        <v>61</v>
      </c>
      <c r="Q541" t="s">
        <v>51</v>
      </c>
      <c r="R541" t="s">
        <v>57</v>
      </c>
      <c r="S541" t="s">
        <v>67</v>
      </c>
      <c r="T541">
        <v>4</v>
      </c>
      <c r="U541">
        <v>3</v>
      </c>
      <c r="V541">
        <v>4</v>
      </c>
      <c r="W541">
        <v>5</v>
      </c>
      <c r="X541" t="s">
        <v>63</v>
      </c>
      <c r="Y541" t="s">
        <v>64</v>
      </c>
      <c r="Z541">
        <v>1</v>
      </c>
      <c r="AA541">
        <v>0</v>
      </c>
    </row>
    <row r="542" spans="1:27" x14ac:dyDescent="0.25">
      <c r="A542">
        <v>20598</v>
      </c>
      <c r="B542" t="s">
        <v>31</v>
      </c>
      <c r="C542" t="s">
        <v>33</v>
      </c>
      <c r="D542">
        <v>100000</v>
      </c>
      <c r="E542">
        <v>3</v>
      </c>
      <c r="F542" t="s">
        <v>27</v>
      </c>
      <c r="G542" t="s">
        <v>19</v>
      </c>
      <c r="H542" t="b">
        <v>1</v>
      </c>
      <c r="I542">
        <v>0</v>
      </c>
      <c r="J542" t="s">
        <v>28</v>
      </c>
      <c r="K542" t="s">
        <v>16</v>
      </c>
      <c r="L542">
        <v>59</v>
      </c>
      <c r="M542" t="b">
        <v>1</v>
      </c>
      <c r="N542" t="s">
        <v>59</v>
      </c>
      <c r="O542" t="s">
        <v>73</v>
      </c>
      <c r="P542" t="s">
        <v>50</v>
      </c>
      <c r="Q542" t="s">
        <v>51</v>
      </c>
      <c r="R542" t="s">
        <v>57</v>
      </c>
      <c r="S542" t="s">
        <v>75</v>
      </c>
      <c r="T542">
        <v>5</v>
      </c>
      <c r="U542">
        <v>1</v>
      </c>
      <c r="V542">
        <v>4</v>
      </c>
      <c r="W542">
        <v>5</v>
      </c>
      <c r="X542" t="s">
        <v>78</v>
      </c>
      <c r="Y542" t="s">
        <v>64</v>
      </c>
      <c r="Z542">
        <v>1</v>
      </c>
      <c r="AA542">
        <v>0</v>
      </c>
    </row>
    <row r="543" spans="1:27" x14ac:dyDescent="0.25">
      <c r="A543">
        <v>20606</v>
      </c>
      <c r="B543" t="s">
        <v>31</v>
      </c>
      <c r="C543" t="s">
        <v>32</v>
      </c>
      <c r="D543">
        <v>70000</v>
      </c>
      <c r="E543">
        <v>0</v>
      </c>
      <c r="F543" t="s">
        <v>13</v>
      </c>
      <c r="G543" t="s">
        <v>19</v>
      </c>
      <c r="H543" t="b">
        <v>1</v>
      </c>
      <c r="I543">
        <v>4</v>
      </c>
      <c r="J543" t="s">
        <v>28</v>
      </c>
      <c r="K543" t="s">
        <v>22</v>
      </c>
      <c r="L543">
        <v>32</v>
      </c>
      <c r="M543" t="b">
        <v>1</v>
      </c>
      <c r="N543" t="s">
        <v>72</v>
      </c>
      <c r="O543" t="s">
        <v>60</v>
      </c>
      <c r="P543" t="s">
        <v>61</v>
      </c>
      <c r="Q543" t="s">
        <v>65</v>
      </c>
      <c r="R543" t="s">
        <v>66</v>
      </c>
      <c r="S543" t="s">
        <v>75</v>
      </c>
      <c r="T543">
        <v>5</v>
      </c>
      <c r="U543">
        <v>4</v>
      </c>
      <c r="V543">
        <v>3</v>
      </c>
      <c r="W543">
        <v>2</v>
      </c>
      <c r="X543" t="s">
        <v>63</v>
      </c>
      <c r="Y543" t="s">
        <v>76</v>
      </c>
      <c r="Z543">
        <v>1</v>
      </c>
      <c r="AA543">
        <v>0</v>
      </c>
    </row>
    <row r="544" spans="1:27" x14ac:dyDescent="0.25">
      <c r="A544">
        <v>20619</v>
      </c>
      <c r="B544" t="s">
        <v>34</v>
      </c>
      <c r="C544" t="s">
        <v>33</v>
      </c>
      <c r="D544">
        <v>80000</v>
      </c>
      <c r="E544">
        <v>0</v>
      </c>
      <c r="F544" t="s">
        <v>13</v>
      </c>
      <c r="G544" t="s">
        <v>19</v>
      </c>
      <c r="H544" t="b">
        <v>0</v>
      </c>
      <c r="I544">
        <v>4</v>
      </c>
      <c r="J544" t="s">
        <v>28</v>
      </c>
      <c r="K544" t="s">
        <v>22</v>
      </c>
      <c r="L544">
        <v>35</v>
      </c>
      <c r="M544" t="b">
        <v>0</v>
      </c>
      <c r="N544" t="s">
        <v>48</v>
      </c>
      <c r="O544" t="s">
        <v>60</v>
      </c>
      <c r="P544" t="s">
        <v>61</v>
      </c>
      <c r="Q544" t="s">
        <v>65</v>
      </c>
      <c r="R544" t="s">
        <v>66</v>
      </c>
      <c r="S544" t="s">
        <v>75</v>
      </c>
      <c r="T544">
        <v>5</v>
      </c>
      <c r="U544">
        <v>4</v>
      </c>
      <c r="V544">
        <v>3</v>
      </c>
      <c r="W544">
        <v>3</v>
      </c>
      <c r="X544" t="s">
        <v>63</v>
      </c>
      <c r="Y544" t="s">
        <v>69</v>
      </c>
      <c r="Z544">
        <v>0</v>
      </c>
      <c r="AA544">
        <v>1</v>
      </c>
    </row>
    <row r="545" spans="1:27" x14ac:dyDescent="0.25">
      <c r="A545">
        <v>20625</v>
      </c>
      <c r="B545" t="s">
        <v>31</v>
      </c>
      <c r="C545" t="s">
        <v>33</v>
      </c>
      <c r="D545">
        <v>100000</v>
      </c>
      <c r="E545">
        <v>0</v>
      </c>
      <c r="F545" t="s">
        <v>25</v>
      </c>
      <c r="G545" t="s">
        <v>26</v>
      </c>
      <c r="H545" t="b">
        <v>1</v>
      </c>
      <c r="I545">
        <v>3</v>
      </c>
      <c r="J545" t="s">
        <v>28</v>
      </c>
      <c r="K545" t="s">
        <v>22</v>
      </c>
      <c r="L545">
        <v>35</v>
      </c>
      <c r="M545" t="b">
        <v>1</v>
      </c>
      <c r="N545" t="s">
        <v>48</v>
      </c>
      <c r="O545" t="s">
        <v>73</v>
      </c>
      <c r="P545" t="s">
        <v>61</v>
      </c>
      <c r="Q545" t="s">
        <v>65</v>
      </c>
      <c r="R545" t="s">
        <v>66</v>
      </c>
      <c r="S545" t="s">
        <v>75</v>
      </c>
      <c r="T545">
        <v>5</v>
      </c>
      <c r="U545">
        <v>2</v>
      </c>
      <c r="V545">
        <v>4</v>
      </c>
      <c r="W545">
        <v>3</v>
      </c>
      <c r="X545" t="s">
        <v>63</v>
      </c>
      <c r="Y545" t="s">
        <v>69</v>
      </c>
      <c r="Z545">
        <v>1</v>
      </c>
      <c r="AA545">
        <v>0</v>
      </c>
    </row>
    <row r="546" spans="1:27" x14ac:dyDescent="0.25">
      <c r="A546">
        <v>20657</v>
      </c>
      <c r="B546" t="s">
        <v>34</v>
      </c>
      <c r="C546" t="s">
        <v>33</v>
      </c>
      <c r="D546">
        <v>50000</v>
      </c>
      <c r="E546">
        <v>2</v>
      </c>
      <c r="F546" t="s">
        <v>13</v>
      </c>
      <c r="G546" t="s">
        <v>14</v>
      </c>
      <c r="H546" t="b">
        <v>1</v>
      </c>
      <c r="I546">
        <v>0</v>
      </c>
      <c r="J546" t="s">
        <v>20</v>
      </c>
      <c r="K546" t="s">
        <v>30</v>
      </c>
      <c r="L546">
        <v>37</v>
      </c>
      <c r="M546" t="b">
        <v>1</v>
      </c>
      <c r="N546" t="s">
        <v>48</v>
      </c>
      <c r="O546" t="s">
        <v>49</v>
      </c>
      <c r="P546" t="s">
        <v>50</v>
      </c>
      <c r="Q546" t="s">
        <v>51</v>
      </c>
      <c r="R546" t="s">
        <v>52</v>
      </c>
      <c r="S546" t="s">
        <v>62</v>
      </c>
      <c r="T546">
        <v>3</v>
      </c>
      <c r="U546">
        <v>4</v>
      </c>
      <c r="V546">
        <v>2</v>
      </c>
      <c r="W546">
        <v>3</v>
      </c>
      <c r="X546" t="s">
        <v>54</v>
      </c>
      <c r="Y546" t="s">
        <v>55</v>
      </c>
      <c r="Z546">
        <v>1</v>
      </c>
      <c r="AA546">
        <v>0</v>
      </c>
    </row>
    <row r="547" spans="1:27" x14ac:dyDescent="0.25">
      <c r="A547">
        <v>20659</v>
      </c>
      <c r="B547" t="s">
        <v>31</v>
      </c>
      <c r="C547" t="s">
        <v>33</v>
      </c>
      <c r="D547">
        <v>70000</v>
      </c>
      <c r="E547">
        <v>3</v>
      </c>
      <c r="F547" t="s">
        <v>29</v>
      </c>
      <c r="G547" t="s">
        <v>19</v>
      </c>
      <c r="H547" t="b">
        <v>1</v>
      </c>
      <c r="I547">
        <v>0</v>
      </c>
      <c r="J547" t="s">
        <v>15</v>
      </c>
      <c r="K547" t="s">
        <v>30</v>
      </c>
      <c r="L547">
        <v>35</v>
      </c>
      <c r="M547" t="b">
        <v>1</v>
      </c>
      <c r="N547" t="s">
        <v>48</v>
      </c>
      <c r="O547" t="s">
        <v>60</v>
      </c>
      <c r="P547" t="s">
        <v>50</v>
      </c>
      <c r="Q547" t="s">
        <v>51</v>
      </c>
      <c r="R547" t="s">
        <v>57</v>
      </c>
      <c r="S547" t="s">
        <v>53</v>
      </c>
      <c r="T547">
        <v>1</v>
      </c>
      <c r="U547">
        <v>5</v>
      </c>
      <c r="V547">
        <v>3</v>
      </c>
      <c r="W547">
        <v>3</v>
      </c>
      <c r="X547" t="s">
        <v>54</v>
      </c>
      <c r="Y547" t="s">
        <v>55</v>
      </c>
      <c r="Z547">
        <v>1</v>
      </c>
      <c r="AA547">
        <v>0</v>
      </c>
    </row>
    <row r="548" spans="1:27" x14ac:dyDescent="0.25">
      <c r="A548">
        <v>20678</v>
      </c>
      <c r="B548" t="s">
        <v>34</v>
      </c>
      <c r="C548" t="s">
        <v>32</v>
      </c>
      <c r="D548">
        <v>60000</v>
      </c>
      <c r="E548">
        <v>3</v>
      </c>
      <c r="F548" t="s">
        <v>13</v>
      </c>
      <c r="G548" t="s">
        <v>14</v>
      </c>
      <c r="H548" t="b">
        <v>1</v>
      </c>
      <c r="I548">
        <v>1</v>
      </c>
      <c r="J548" t="s">
        <v>20</v>
      </c>
      <c r="K548" t="s">
        <v>30</v>
      </c>
      <c r="L548">
        <v>40</v>
      </c>
      <c r="M548" t="b">
        <v>1</v>
      </c>
      <c r="N548" t="s">
        <v>48</v>
      </c>
      <c r="O548" t="s">
        <v>60</v>
      </c>
      <c r="P548" t="s">
        <v>56</v>
      </c>
      <c r="Q548" t="s">
        <v>51</v>
      </c>
      <c r="R548" t="s">
        <v>57</v>
      </c>
      <c r="S548" t="s">
        <v>62</v>
      </c>
      <c r="T548">
        <v>3</v>
      </c>
      <c r="U548">
        <v>4</v>
      </c>
      <c r="V548">
        <v>3</v>
      </c>
      <c r="W548">
        <v>3</v>
      </c>
      <c r="X548" t="s">
        <v>58</v>
      </c>
      <c r="Y548" t="s">
        <v>55</v>
      </c>
      <c r="Z548">
        <v>1</v>
      </c>
      <c r="AA548">
        <v>0</v>
      </c>
    </row>
    <row r="549" spans="1:27" x14ac:dyDescent="0.25">
      <c r="A549">
        <v>20698</v>
      </c>
      <c r="B549" t="s">
        <v>31</v>
      </c>
      <c r="C549" t="s">
        <v>33</v>
      </c>
      <c r="D549">
        <v>60000</v>
      </c>
      <c r="E549">
        <v>4</v>
      </c>
      <c r="F549" t="s">
        <v>13</v>
      </c>
      <c r="G549" t="s">
        <v>14</v>
      </c>
      <c r="H549" t="b">
        <v>1</v>
      </c>
      <c r="I549">
        <v>3</v>
      </c>
      <c r="J549" t="s">
        <v>21</v>
      </c>
      <c r="K549" t="s">
        <v>30</v>
      </c>
      <c r="L549">
        <v>42</v>
      </c>
      <c r="M549" t="b">
        <v>0</v>
      </c>
      <c r="N549" t="s">
        <v>48</v>
      </c>
      <c r="O549" t="s">
        <v>60</v>
      </c>
      <c r="P549" t="s">
        <v>61</v>
      </c>
      <c r="Q549" t="s">
        <v>51</v>
      </c>
      <c r="R549" t="s">
        <v>57</v>
      </c>
      <c r="S549" t="s">
        <v>67</v>
      </c>
      <c r="T549">
        <v>4</v>
      </c>
      <c r="U549">
        <v>4</v>
      </c>
      <c r="V549">
        <v>3</v>
      </c>
      <c r="W549">
        <v>3</v>
      </c>
      <c r="X549" t="s">
        <v>63</v>
      </c>
      <c r="Y549" t="s">
        <v>55</v>
      </c>
      <c r="Z549">
        <v>0</v>
      </c>
      <c r="AA549">
        <v>1</v>
      </c>
    </row>
    <row r="550" spans="1:27" x14ac:dyDescent="0.25">
      <c r="A550">
        <v>20711</v>
      </c>
      <c r="B550" t="s">
        <v>31</v>
      </c>
      <c r="C550" t="s">
        <v>32</v>
      </c>
      <c r="D550">
        <v>40000</v>
      </c>
      <c r="E550">
        <v>1</v>
      </c>
      <c r="F550" t="s">
        <v>13</v>
      </c>
      <c r="G550" t="s">
        <v>14</v>
      </c>
      <c r="H550" t="b">
        <v>1</v>
      </c>
      <c r="I550">
        <v>0</v>
      </c>
      <c r="J550" t="s">
        <v>24</v>
      </c>
      <c r="K550" t="s">
        <v>16</v>
      </c>
      <c r="L550">
        <v>32</v>
      </c>
      <c r="M550" t="b">
        <v>1</v>
      </c>
      <c r="N550" t="s">
        <v>72</v>
      </c>
      <c r="O550" t="s">
        <v>49</v>
      </c>
      <c r="P550" t="s">
        <v>50</v>
      </c>
      <c r="Q550" t="s">
        <v>51</v>
      </c>
      <c r="R550" t="s">
        <v>52</v>
      </c>
      <c r="S550" t="s">
        <v>53</v>
      </c>
      <c r="T550">
        <v>2</v>
      </c>
      <c r="U550">
        <v>4</v>
      </c>
      <c r="V550">
        <v>2</v>
      </c>
      <c r="W550">
        <v>2</v>
      </c>
      <c r="X550" t="s">
        <v>54</v>
      </c>
      <c r="Y550" t="s">
        <v>74</v>
      </c>
      <c r="Z550">
        <v>1</v>
      </c>
      <c r="AA550">
        <v>0</v>
      </c>
    </row>
    <row r="551" spans="1:27" x14ac:dyDescent="0.25">
      <c r="A551">
        <v>20729</v>
      </c>
      <c r="B551" t="s">
        <v>31</v>
      </c>
      <c r="C551" t="s">
        <v>32</v>
      </c>
      <c r="D551">
        <v>40000</v>
      </c>
      <c r="E551">
        <v>2</v>
      </c>
      <c r="F551" t="s">
        <v>17</v>
      </c>
      <c r="G551" t="s">
        <v>18</v>
      </c>
      <c r="H551" t="b">
        <v>0</v>
      </c>
      <c r="I551">
        <v>1</v>
      </c>
      <c r="J551" t="s">
        <v>15</v>
      </c>
      <c r="K551" t="s">
        <v>16</v>
      </c>
      <c r="L551">
        <v>34</v>
      </c>
      <c r="M551" t="b">
        <v>0</v>
      </c>
      <c r="N551" t="s">
        <v>72</v>
      </c>
      <c r="O551" t="s">
        <v>49</v>
      </c>
      <c r="P551" t="s">
        <v>56</v>
      </c>
      <c r="Q551" t="s">
        <v>51</v>
      </c>
      <c r="R551" t="s">
        <v>52</v>
      </c>
      <c r="S551" t="s">
        <v>53</v>
      </c>
      <c r="T551">
        <v>1</v>
      </c>
      <c r="U551">
        <v>3</v>
      </c>
      <c r="V551">
        <v>2</v>
      </c>
      <c r="W551">
        <v>2</v>
      </c>
      <c r="X551" t="s">
        <v>58</v>
      </c>
      <c r="Y551" t="s">
        <v>74</v>
      </c>
      <c r="Z551">
        <v>0</v>
      </c>
      <c r="AA551">
        <v>1</v>
      </c>
    </row>
    <row r="552" spans="1:27" x14ac:dyDescent="0.25">
      <c r="A552">
        <v>20754</v>
      </c>
      <c r="B552" t="s">
        <v>31</v>
      </c>
      <c r="C552" t="s">
        <v>33</v>
      </c>
      <c r="D552">
        <v>30000</v>
      </c>
      <c r="E552">
        <v>2</v>
      </c>
      <c r="F552" t="s">
        <v>25</v>
      </c>
      <c r="G552" t="s">
        <v>14</v>
      </c>
      <c r="H552" t="b">
        <v>1</v>
      </c>
      <c r="I552">
        <v>2</v>
      </c>
      <c r="J552" t="s">
        <v>24</v>
      </c>
      <c r="K552" t="s">
        <v>30</v>
      </c>
      <c r="L552">
        <v>51</v>
      </c>
      <c r="M552" t="b">
        <v>0</v>
      </c>
      <c r="N552" t="s">
        <v>70</v>
      </c>
      <c r="O552" t="s">
        <v>49</v>
      </c>
      <c r="P552" t="s">
        <v>61</v>
      </c>
      <c r="Q552" t="s">
        <v>51</v>
      </c>
      <c r="R552" t="s">
        <v>52</v>
      </c>
      <c r="S552" t="s">
        <v>53</v>
      </c>
      <c r="T552">
        <v>2</v>
      </c>
      <c r="U552">
        <v>2</v>
      </c>
      <c r="V552">
        <v>2</v>
      </c>
      <c r="W552">
        <v>4</v>
      </c>
      <c r="X552" t="s">
        <v>63</v>
      </c>
      <c r="Y552" t="s">
        <v>55</v>
      </c>
      <c r="Z552">
        <v>0</v>
      </c>
      <c r="AA552">
        <v>1</v>
      </c>
    </row>
    <row r="553" spans="1:27" x14ac:dyDescent="0.25">
      <c r="A553">
        <v>20758</v>
      </c>
      <c r="B553" t="s">
        <v>31</v>
      </c>
      <c r="C553" t="s">
        <v>33</v>
      </c>
      <c r="D553">
        <v>30000</v>
      </c>
      <c r="E553">
        <v>2</v>
      </c>
      <c r="F553" t="s">
        <v>25</v>
      </c>
      <c r="G553" t="s">
        <v>14</v>
      </c>
      <c r="H553" t="b">
        <v>1</v>
      </c>
      <c r="I553">
        <v>2</v>
      </c>
      <c r="J553" t="s">
        <v>24</v>
      </c>
      <c r="K553" t="s">
        <v>30</v>
      </c>
      <c r="L553">
        <v>50</v>
      </c>
      <c r="M553" t="b">
        <v>0</v>
      </c>
      <c r="N553" t="s">
        <v>70</v>
      </c>
      <c r="O553" t="s">
        <v>49</v>
      </c>
      <c r="P553" t="s">
        <v>61</v>
      </c>
      <c r="Q553" t="s">
        <v>51</v>
      </c>
      <c r="R553" t="s">
        <v>52</v>
      </c>
      <c r="S553" t="s">
        <v>53</v>
      </c>
      <c r="T553">
        <v>2</v>
      </c>
      <c r="U553">
        <v>2</v>
      </c>
      <c r="V553">
        <v>2</v>
      </c>
      <c r="W553">
        <v>4</v>
      </c>
      <c r="X553" t="s">
        <v>63</v>
      </c>
      <c r="Y553" t="s">
        <v>55</v>
      </c>
      <c r="Z553">
        <v>0</v>
      </c>
      <c r="AA553">
        <v>1</v>
      </c>
    </row>
    <row r="554" spans="1:27" x14ac:dyDescent="0.25">
      <c r="A554">
        <v>20797</v>
      </c>
      <c r="B554" t="s">
        <v>31</v>
      </c>
      <c r="C554" t="s">
        <v>32</v>
      </c>
      <c r="D554">
        <v>10000</v>
      </c>
      <c r="E554">
        <v>1</v>
      </c>
      <c r="F554" t="s">
        <v>13</v>
      </c>
      <c r="G554" t="s">
        <v>23</v>
      </c>
      <c r="H554" t="b">
        <v>1</v>
      </c>
      <c r="I554">
        <v>0</v>
      </c>
      <c r="J554" t="s">
        <v>15</v>
      </c>
      <c r="K554" t="s">
        <v>16</v>
      </c>
      <c r="L554">
        <v>48</v>
      </c>
      <c r="M554" t="b">
        <v>0</v>
      </c>
      <c r="N554" t="s">
        <v>70</v>
      </c>
      <c r="O554" t="s">
        <v>71</v>
      </c>
      <c r="P554" t="s">
        <v>50</v>
      </c>
      <c r="Q554" t="s">
        <v>51</v>
      </c>
      <c r="R554" t="s">
        <v>52</v>
      </c>
      <c r="S554" t="s">
        <v>53</v>
      </c>
      <c r="T554">
        <v>1</v>
      </c>
      <c r="U554">
        <v>4</v>
      </c>
      <c r="V554">
        <v>1</v>
      </c>
      <c r="W554">
        <v>4</v>
      </c>
      <c r="X554" t="s">
        <v>54</v>
      </c>
      <c r="Y554" t="s">
        <v>55</v>
      </c>
      <c r="Z554">
        <v>0</v>
      </c>
      <c r="AA554">
        <v>1</v>
      </c>
    </row>
    <row r="555" spans="1:27" x14ac:dyDescent="0.25">
      <c r="A555">
        <v>20828</v>
      </c>
      <c r="B555" t="s">
        <v>31</v>
      </c>
      <c r="C555" t="s">
        <v>32</v>
      </c>
      <c r="D555">
        <v>30000</v>
      </c>
      <c r="E555">
        <v>4</v>
      </c>
      <c r="F555" t="s">
        <v>29</v>
      </c>
      <c r="G555" t="s">
        <v>18</v>
      </c>
      <c r="H555" t="b">
        <v>1</v>
      </c>
      <c r="I555">
        <v>0</v>
      </c>
      <c r="J555" t="s">
        <v>15</v>
      </c>
      <c r="K555" t="s">
        <v>16</v>
      </c>
      <c r="L555">
        <v>45</v>
      </c>
      <c r="M555" t="b">
        <v>1</v>
      </c>
      <c r="N555" t="s">
        <v>70</v>
      </c>
      <c r="O555" t="s">
        <v>49</v>
      </c>
      <c r="P555" t="s">
        <v>50</v>
      </c>
      <c r="Q555" t="s">
        <v>51</v>
      </c>
      <c r="R555" t="s">
        <v>57</v>
      </c>
      <c r="S555" t="s">
        <v>53</v>
      </c>
      <c r="T555">
        <v>1</v>
      </c>
      <c r="U555">
        <v>5</v>
      </c>
      <c r="V555">
        <v>2</v>
      </c>
      <c r="W555">
        <v>4</v>
      </c>
      <c r="X555" t="s">
        <v>54</v>
      </c>
      <c r="Y555" t="s">
        <v>55</v>
      </c>
      <c r="Z555">
        <v>1</v>
      </c>
      <c r="AA555">
        <v>0</v>
      </c>
    </row>
    <row r="556" spans="1:27" x14ac:dyDescent="0.25">
      <c r="A556">
        <v>20839</v>
      </c>
      <c r="B556" t="s">
        <v>34</v>
      </c>
      <c r="C556" t="s">
        <v>32</v>
      </c>
      <c r="D556">
        <v>30000</v>
      </c>
      <c r="E556">
        <v>3</v>
      </c>
      <c r="F556" t="s">
        <v>29</v>
      </c>
      <c r="G556" t="s">
        <v>18</v>
      </c>
      <c r="H556" t="b">
        <v>1</v>
      </c>
      <c r="I556">
        <v>0</v>
      </c>
      <c r="J556" t="s">
        <v>15</v>
      </c>
      <c r="K556" t="s">
        <v>16</v>
      </c>
      <c r="L556">
        <v>47</v>
      </c>
      <c r="M556" t="b">
        <v>1</v>
      </c>
      <c r="N556" t="s">
        <v>70</v>
      </c>
      <c r="O556" t="s">
        <v>49</v>
      </c>
      <c r="P556" t="s">
        <v>50</v>
      </c>
      <c r="Q556" t="s">
        <v>51</v>
      </c>
      <c r="R556" t="s">
        <v>57</v>
      </c>
      <c r="S556" t="s">
        <v>53</v>
      </c>
      <c r="T556">
        <v>1</v>
      </c>
      <c r="U556">
        <v>5</v>
      </c>
      <c r="V556">
        <v>2</v>
      </c>
      <c r="W556">
        <v>4</v>
      </c>
      <c r="X556" t="s">
        <v>54</v>
      </c>
      <c r="Y556" t="s">
        <v>55</v>
      </c>
      <c r="Z556">
        <v>1</v>
      </c>
      <c r="AA556">
        <v>0</v>
      </c>
    </row>
    <row r="557" spans="1:27" x14ac:dyDescent="0.25">
      <c r="A557">
        <v>20851</v>
      </c>
      <c r="B557" t="s">
        <v>34</v>
      </c>
      <c r="C557" t="s">
        <v>33</v>
      </c>
      <c r="D557">
        <v>20000</v>
      </c>
      <c r="E557">
        <v>0</v>
      </c>
      <c r="F557" t="s">
        <v>17</v>
      </c>
      <c r="G557" t="s">
        <v>23</v>
      </c>
      <c r="H557" t="b">
        <v>0</v>
      </c>
      <c r="I557">
        <v>1</v>
      </c>
      <c r="J557" t="s">
        <v>20</v>
      </c>
      <c r="K557" t="s">
        <v>16</v>
      </c>
      <c r="L557">
        <v>36</v>
      </c>
      <c r="M557" t="b">
        <v>1</v>
      </c>
      <c r="N557" t="s">
        <v>48</v>
      </c>
      <c r="O557" t="s">
        <v>71</v>
      </c>
      <c r="P557" t="s">
        <v>56</v>
      </c>
      <c r="Q557" t="s">
        <v>65</v>
      </c>
      <c r="R557" t="s">
        <v>66</v>
      </c>
      <c r="S557" t="s">
        <v>62</v>
      </c>
      <c r="T557">
        <v>3</v>
      </c>
      <c r="U557">
        <v>3</v>
      </c>
      <c r="V557">
        <v>1</v>
      </c>
      <c r="W557">
        <v>3</v>
      </c>
      <c r="X557" t="s">
        <v>58</v>
      </c>
      <c r="Y557" t="s">
        <v>69</v>
      </c>
      <c r="Z557">
        <v>1</v>
      </c>
      <c r="AA557">
        <v>0</v>
      </c>
    </row>
    <row r="558" spans="1:27" x14ac:dyDescent="0.25">
      <c r="A558">
        <v>20870</v>
      </c>
      <c r="B558" t="s">
        <v>34</v>
      </c>
      <c r="C558" t="s">
        <v>32</v>
      </c>
      <c r="D558">
        <v>10000</v>
      </c>
      <c r="E558">
        <v>2</v>
      </c>
      <c r="F558" t="s">
        <v>25</v>
      </c>
      <c r="G558" t="s">
        <v>23</v>
      </c>
      <c r="H558" t="b">
        <v>1</v>
      </c>
      <c r="I558">
        <v>1</v>
      </c>
      <c r="J558" t="s">
        <v>15</v>
      </c>
      <c r="K558" t="s">
        <v>16</v>
      </c>
      <c r="L558">
        <v>38</v>
      </c>
      <c r="M558" t="b">
        <v>1</v>
      </c>
      <c r="N558" t="s">
        <v>48</v>
      </c>
      <c r="O558" t="s">
        <v>71</v>
      </c>
      <c r="P558" t="s">
        <v>56</v>
      </c>
      <c r="Q558" t="s">
        <v>51</v>
      </c>
      <c r="R558" t="s">
        <v>52</v>
      </c>
      <c r="S558" t="s">
        <v>53</v>
      </c>
      <c r="T558">
        <v>1</v>
      </c>
      <c r="U558">
        <v>2</v>
      </c>
      <c r="V558">
        <v>1</v>
      </c>
      <c r="W558">
        <v>3</v>
      </c>
      <c r="X558" t="s">
        <v>58</v>
      </c>
      <c r="Y558" t="s">
        <v>55</v>
      </c>
      <c r="Z558">
        <v>1</v>
      </c>
      <c r="AA558">
        <v>0</v>
      </c>
    </row>
    <row r="559" spans="1:27" x14ac:dyDescent="0.25">
      <c r="A559">
        <v>20877</v>
      </c>
      <c r="B559" t="s">
        <v>34</v>
      </c>
      <c r="C559" t="s">
        <v>33</v>
      </c>
      <c r="D559">
        <v>30000</v>
      </c>
      <c r="E559">
        <v>1</v>
      </c>
      <c r="F559" t="s">
        <v>13</v>
      </c>
      <c r="G559" t="s">
        <v>18</v>
      </c>
      <c r="H559" t="b">
        <v>1</v>
      </c>
      <c r="I559">
        <v>0</v>
      </c>
      <c r="J559" t="s">
        <v>24</v>
      </c>
      <c r="K559" t="s">
        <v>16</v>
      </c>
      <c r="L559">
        <v>37</v>
      </c>
      <c r="M559" t="b">
        <v>1</v>
      </c>
      <c r="N559" t="s">
        <v>48</v>
      </c>
      <c r="O559" t="s">
        <v>49</v>
      </c>
      <c r="P559" t="s">
        <v>50</v>
      </c>
      <c r="Q559" t="s">
        <v>51</v>
      </c>
      <c r="R559" t="s">
        <v>52</v>
      </c>
      <c r="S559" t="s">
        <v>53</v>
      </c>
      <c r="T559">
        <v>2</v>
      </c>
      <c r="U559">
        <v>4</v>
      </c>
      <c r="V559">
        <v>2</v>
      </c>
      <c r="W559">
        <v>3</v>
      </c>
      <c r="X559" t="s">
        <v>54</v>
      </c>
      <c r="Y559" t="s">
        <v>55</v>
      </c>
      <c r="Z559">
        <v>1</v>
      </c>
      <c r="AA559">
        <v>0</v>
      </c>
    </row>
    <row r="560" spans="1:27" x14ac:dyDescent="0.25">
      <c r="A560">
        <v>20897</v>
      </c>
      <c r="B560" t="s">
        <v>31</v>
      </c>
      <c r="C560" t="s">
        <v>32</v>
      </c>
      <c r="D560">
        <v>30000</v>
      </c>
      <c r="E560">
        <v>1</v>
      </c>
      <c r="F560" t="s">
        <v>13</v>
      </c>
      <c r="G560" t="s">
        <v>14</v>
      </c>
      <c r="H560" t="b">
        <v>1</v>
      </c>
      <c r="I560">
        <v>2</v>
      </c>
      <c r="J560" t="s">
        <v>15</v>
      </c>
      <c r="K560" t="s">
        <v>16</v>
      </c>
      <c r="L560">
        <v>40</v>
      </c>
      <c r="M560" t="b">
        <v>0</v>
      </c>
      <c r="N560" t="s">
        <v>48</v>
      </c>
      <c r="O560" t="s">
        <v>49</v>
      </c>
      <c r="P560" t="s">
        <v>61</v>
      </c>
      <c r="Q560" t="s">
        <v>51</v>
      </c>
      <c r="R560" t="s">
        <v>52</v>
      </c>
      <c r="S560" t="s">
        <v>53</v>
      </c>
      <c r="T560">
        <v>1</v>
      </c>
      <c r="U560">
        <v>4</v>
      </c>
      <c r="V560">
        <v>2</v>
      </c>
      <c r="W560">
        <v>3</v>
      </c>
      <c r="X560" t="s">
        <v>63</v>
      </c>
      <c r="Y560" t="s">
        <v>55</v>
      </c>
      <c r="Z560">
        <v>0</v>
      </c>
      <c r="AA560">
        <v>1</v>
      </c>
    </row>
    <row r="561" spans="1:27" x14ac:dyDescent="0.25">
      <c r="A561">
        <v>20919</v>
      </c>
      <c r="B561" t="s">
        <v>34</v>
      </c>
      <c r="C561" t="s">
        <v>32</v>
      </c>
      <c r="D561">
        <v>30000</v>
      </c>
      <c r="E561">
        <v>2</v>
      </c>
      <c r="F561" t="s">
        <v>17</v>
      </c>
      <c r="G561" t="s">
        <v>18</v>
      </c>
      <c r="H561" t="b">
        <v>1</v>
      </c>
      <c r="I561">
        <v>2</v>
      </c>
      <c r="J561" t="s">
        <v>15</v>
      </c>
      <c r="K561" t="s">
        <v>16</v>
      </c>
      <c r="L561">
        <v>42</v>
      </c>
      <c r="M561" t="b">
        <v>0</v>
      </c>
      <c r="N561" t="s">
        <v>48</v>
      </c>
      <c r="O561" t="s">
        <v>49</v>
      </c>
      <c r="P561" t="s">
        <v>61</v>
      </c>
      <c r="Q561" t="s">
        <v>51</v>
      </c>
      <c r="R561" t="s">
        <v>52</v>
      </c>
      <c r="S561" t="s">
        <v>53</v>
      </c>
      <c r="T561">
        <v>1</v>
      </c>
      <c r="U561">
        <v>3</v>
      </c>
      <c r="V561">
        <v>2</v>
      </c>
      <c r="W561">
        <v>3</v>
      </c>
      <c r="X561" t="s">
        <v>63</v>
      </c>
      <c r="Y561" t="s">
        <v>55</v>
      </c>
      <c r="Z561">
        <v>0</v>
      </c>
      <c r="AA561">
        <v>1</v>
      </c>
    </row>
    <row r="562" spans="1:27" x14ac:dyDescent="0.25">
      <c r="A562">
        <v>20923</v>
      </c>
      <c r="B562" t="s">
        <v>31</v>
      </c>
      <c r="C562" t="s">
        <v>32</v>
      </c>
      <c r="D562">
        <v>40000</v>
      </c>
      <c r="E562">
        <v>1</v>
      </c>
      <c r="F562" t="s">
        <v>13</v>
      </c>
      <c r="G562" t="s">
        <v>14</v>
      </c>
      <c r="H562" t="b">
        <v>1</v>
      </c>
      <c r="I562">
        <v>0</v>
      </c>
      <c r="J562" t="s">
        <v>15</v>
      </c>
      <c r="K562" t="s">
        <v>16</v>
      </c>
      <c r="L562">
        <v>42</v>
      </c>
      <c r="M562" t="b">
        <v>1</v>
      </c>
      <c r="N562" t="s">
        <v>48</v>
      </c>
      <c r="O562" t="s">
        <v>49</v>
      </c>
      <c r="P562" t="s">
        <v>50</v>
      </c>
      <c r="Q562" t="s">
        <v>51</v>
      </c>
      <c r="R562" t="s">
        <v>52</v>
      </c>
      <c r="S562" t="s">
        <v>53</v>
      </c>
      <c r="T562">
        <v>1</v>
      </c>
      <c r="U562">
        <v>4</v>
      </c>
      <c r="V562">
        <v>2</v>
      </c>
      <c r="W562">
        <v>3</v>
      </c>
      <c r="X562" t="s">
        <v>54</v>
      </c>
      <c r="Y562" t="s">
        <v>55</v>
      </c>
      <c r="Z562">
        <v>1</v>
      </c>
      <c r="AA562">
        <v>0</v>
      </c>
    </row>
    <row r="563" spans="1:27" x14ac:dyDescent="0.25">
      <c r="A563">
        <v>20927</v>
      </c>
      <c r="B563" t="s">
        <v>34</v>
      </c>
      <c r="C563" t="s">
        <v>32</v>
      </c>
      <c r="D563">
        <v>20000</v>
      </c>
      <c r="E563">
        <v>5</v>
      </c>
      <c r="F563" t="s">
        <v>25</v>
      </c>
      <c r="G563" t="s">
        <v>23</v>
      </c>
      <c r="H563" t="b">
        <v>1</v>
      </c>
      <c r="I563">
        <v>2</v>
      </c>
      <c r="J563" t="s">
        <v>15</v>
      </c>
      <c r="K563" t="s">
        <v>16</v>
      </c>
      <c r="L563">
        <v>27</v>
      </c>
      <c r="M563" t="b">
        <v>0</v>
      </c>
      <c r="N563" t="s">
        <v>72</v>
      </c>
      <c r="O563" t="s">
        <v>71</v>
      </c>
      <c r="P563" t="s">
        <v>61</v>
      </c>
      <c r="Q563" t="s">
        <v>51</v>
      </c>
      <c r="R563" t="s">
        <v>57</v>
      </c>
      <c r="S563" t="s">
        <v>53</v>
      </c>
      <c r="T563">
        <v>1</v>
      </c>
      <c r="U563">
        <v>2</v>
      </c>
      <c r="V563">
        <v>1</v>
      </c>
      <c r="W563">
        <v>2</v>
      </c>
      <c r="X563" t="s">
        <v>63</v>
      </c>
      <c r="Y563" t="s">
        <v>74</v>
      </c>
      <c r="Z563">
        <v>0</v>
      </c>
      <c r="AA563">
        <v>1</v>
      </c>
    </row>
    <row r="564" spans="1:27" x14ac:dyDescent="0.25">
      <c r="A564">
        <v>20942</v>
      </c>
      <c r="B564" t="s">
        <v>34</v>
      </c>
      <c r="C564" t="s">
        <v>32</v>
      </c>
      <c r="D564">
        <v>20000</v>
      </c>
      <c r="E564">
        <v>0</v>
      </c>
      <c r="F564" t="s">
        <v>25</v>
      </c>
      <c r="G564" t="s">
        <v>23</v>
      </c>
      <c r="H564" t="b">
        <v>0</v>
      </c>
      <c r="I564">
        <v>1</v>
      </c>
      <c r="J564" t="s">
        <v>21</v>
      </c>
      <c r="K564" t="s">
        <v>16</v>
      </c>
      <c r="L564">
        <v>31</v>
      </c>
      <c r="M564" t="b">
        <v>0</v>
      </c>
      <c r="N564" t="s">
        <v>72</v>
      </c>
      <c r="O564" t="s">
        <v>71</v>
      </c>
      <c r="P564" t="s">
        <v>56</v>
      </c>
      <c r="Q564" t="s">
        <v>65</v>
      </c>
      <c r="R564" t="s">
        <v>66</v>
      </c>
      <c r="S564" t="s">
        <v>67</v>
      </c>
      <c r="T564">
        <v>4</v>
      </c>
      <c r="U564">
        <v>2</v>
      </c>
      <c r="V564">
        <v>1</v>
      </c>
      <c r="W564">
        <v>2</v>
      </c>
      <c r="X564" t="s">
        <v>68</v>
      </c>
      <c r="Y564" t="s">
        <v>76</v>
      </c>
      <c r="Z564">
        <v>0</v>
      </c>
      <c r="AA564">
        <v>1</v>
      </c>
    </row>
    <row r="565" spans="1:27" x14ac:dyDescent="0.25">
      <c r="A565">
        <v>20946</v>
      </c>
      <c r="B565" t="s">
        <v>34</v>
      </c>
      <c r="C565" t="s">
        <v>32</v>
      </c>
      <c r="D565">
        <v>30000</v>
      </c>
      <c r="E565">
        <v>0</v>
      </c>
      <c r="F565" t="s">
        <v>17</v>
      </c>
      <c r="G565" t="s">
        <v>18</v>
      </c>
      <c r="H565" t="b">
        <v>0</v>
      </c>
      <c r="I565">
        <v>1</v>
      </c>
      <c r="J565" t="s">
        <v>20</v>
      </c>
      <c r="K565" t="s">
        <v>16</v>
      </c>
      <c r="L565">
        <v>30</v>
      </c>
      <c r="M565" t="b">
        <v>0</v>
      </c>
      <c r="N565" t="s">
        <v>72</v>
      </c>
      <c r="O565" t="s">
        <v>49</v>
      </c>
      <c r="P565" t="s">
        <v>56</v>
      </c>
      <c r="Q565" t="s">
        <v>65</v>
      </c>
      <c r="R565" t="s">
        <v>66</v>
      </c>
      <c r="S565" t="s">
        <v>62</v>
      </c>
      <c r="T565">
        <v>3</v>
      </c>
      <c r="U565">
        <v>3</v>
      </c>
      <c r="V565">
        <v>2</v>
      </c>
      <c r="W565">
        <v>2</v>
      </c>
      <c r="X565" t="s">
        <v>58</v>
      </c>
      <c r="Y565" t="s">
        <v>76</v>
      </c>
      <c r="Z565">
        <v>0</v>
      </c>
      <c r="AA565">
        <v>1</v>
      </c>
    </row>
    <row r="566" spans="1:27" x14ac:dyDescent="0.25">
      <c r="A566">
        <v>20962</v>
      </c>
      <c r="B566" t="s">
        <v>31</v>
      </c>
      <c r="C566" t="s">
        <v>32</v>
      </c>
      <c r="D566">
        <v>20000</v>
      </c>
      <c r="E566">
        <v>1</v>
      </c>
      <c r="F566" t="s">
        <v>29</v>
      </c>
      <c r="G566" t="s">
        <v>18</v>
      </c>
      <c r="H566" t="b">
        <v>1</v>
      </c>
      <c r="I566">
        <v>0</v>
      </c>
      <c r="J566" t="s">
        <v>15</v>
      </c>
      <c r="K566" t="s">
        <v>16</v>
      </c>
      <c r="L566">
        <v>45</v>
      </c>
      <c r="M566" t="b">
        <v>0</v>
      </c>
      <c r="N566" t="s">
        <v>70</v>
      </c>
      <c r="O566" t="s">
        <v>71</v>
      </c>
      <c r="P566" t="s">
        <v>50</v>
      </c>
      <c r="Q566" t="s">
        <v>51</v>
      </c>
      <c r="R566" t="s">
        <v>52</v>
      </c>
      <c r="S566" t="s">
        <v>53</v>
      </c>
      <c r="T566">
        <v>1</v>
      </c>
      <c r="U566">
        <v>5</v>
      </c>
      <c r="V566">
        <v>1</v>
      </c>
      <c r="W566">
        <v>4</v>
      </c>
      <c r="X566" t="s">
        <v>54</v>
      </c>
      <c r="Y566" t="s">
        <v>55</v>
      </c>
      <c r="Z566">
        <v>0</v>
      </c>
      <c r="AA566">
        <v>1</v>
      </c>
    </row>
    <row r="567" spans="1:27" x14ac:dyDescent="0.25">
      <c r="A567">
        <v>20970</v>
      </c>
      <c r="B567" t="s">
        <v>34</v>
      </c>
      <c r="C567" t="s">
        <v>33</v>
      </c>
      <c r="D567">
        <v>10000</v>
      </c>
      <c r="E567">
        <v>2</v>
      </c>
      <c r="F567" t="s">
        <v>17</v>
      </c>
      <c r="G567" t="s">
        <v>23</v>
      </c>
      <c r="H567" t="b">
        <v>1</v>
      </c>
      <c r="I567">
        <v>1</v>
      </c>
      <c r="J567" t="s">
        <v>15</v>
      </c>
      <c r="K567" t="s">
        <v>16</v>
      </c>
      <c r="L567">
        <v>52</v>
      </c>
      <c r="M567" t="b">
        <v>1</v>
      </c>
      <c r="N567" t="s">
        <v>70</v>
      </c>
      <c r="O567" t="s">
        <v>71</v>
      </c>
      <c r="P567" t="s">
        <v>56</v>
      </c>
      <c r="Q567" t="s">
        <v>51</v>
      </c>
      <c r="R567" t="s">
        <v>52</v>
      </c>
      <c r="S567" t="s">
        <v>53</v>
      </c>
      <c r="T567">
        <v>1</v>
      </c>
      <c r="U567">
        <v>3</v>
      </c>
      <c r="V567">
        <v>1</v>
      </c>
      <c r="W567">
        <v>4</v>
      </c>
      <c r="X567" t="s">
        <v>58</v>
      </c>
      <c r="Y567" t="s">
        <v>55</v>
      </c>
      <c r="Z567">
        <v>1</v>
      </c>
      <c r="AA567">
        <v>0</v>
      </c>
    </row>
    <row r="568" spans="1:27" x14ac:dyDescent="0.25">
      <c r="A568">
        <v>20974</v>
      </c>
      <c r="B568" t="s">
        <v>31</v>
      </c>
      <c r="C568" t="s">
        <v>33</v>
      </c>
      <c r="D568">
        <v>10000</v>
      </c>
      <c r="E568">
        <v>2</v>
      </c>
      <c r="F568" t="s">
        <v>13</v>
      </c>
      <c r="G568" t="s">
        <v>18</v>
      </c>
      <c r="H568" t="b">
        <v>1</v>
      </c>
      <c r="I568">
        <v>1</v>
      </c>
      <c r="J568" t="s">
        <v>15</v>
      </c>
      <c r="K568" t="s">
        <v>16</v>
      </c>
      <c r="L568">
        <v>66</v>
      </c>
      <c r="M568" t="b">
        <v>0</v>
      </c>
      <c r="N568" t="s">
        <v>77</v>
      </c>
      <c r="O568" t="s">
        <v>71</v>
      </c>
      <c r="P568" t="s">
        <v>56</v>
      </c>
      <c r="Q568" t="s">
        <v>51</v>
      </c>
      <c r="R568" t="s">
        <v>52</v>
      </c>
      <c r="S568" t="s">
        <v>53</v>
      </c>
      <c r="T568">
        <v>1</v>
      </c>
      <c r="U568">
        <v>4</v>
      </c>
      <c r="V568">
        <v>1</v>
      </c>
      <c r="W568">
        <v>6</v>
      </c>
      <c r="X568" t="s">
        <v>58</v>
      </c>
      <c r="Y568" t="s">
        <v>64</v>
      </c>
      <c r="Z568">
        <v>0</v>
      </c>
      <c r="AA568">
        <v>1</v>
      </c>
    </row>
    <row r="569" spans="1:27" x14ac:dyDescent="0.25">
      <c r="A569">
        <v>20977</v>
      </c>
      <c r="B569" t="s">
        <v>31</v>
      </c>
      <c r="C569" t="s">
        <v>33</v>
      </c>
      <c r="D569">
        <v>20000</v>
      </c>
      <c r="E569">
        <v>1</v>
      </c>
      <c r="F569" t="s">
        <v>13</v>
      </c>
      <c r="G569" t="s">
        <v>18</v>
      </c>
      <c r="H569" t="b">
        <v>1</v>
      </c>
      <c r="I569">
        <v>0</v>
      </c>
      <c r="J569" t="s">
        <v>15</v>
      </c>
      <c r="K569" t="s">
        <v>16</v>
      </c>
      <c r="L569">
        <v>64</v>
      </c>
      <c r="M569" t="b">
        <v>1</v>
      </c>
      <c r="N569" t="s">
        <v>59</v>
      </c>
      <c r="O569" t="s">
        <v>71</v>
      </c>
      <c r="P569" t="s">
        <v>50</v>
      </c>
      <c r="Q569" t="s">
        <v>51</v>
      </c>
      <c r="R569" t="s">
        <v>52</v>
      </c>
      <c r="S569" t="s">
        <v>53</v>
      </c>
      <c r="T569">
        <v>1</v>
      </c>
      <c r="U569">
        <v>4</v>
      </c>
      <c r="V569">
        <v>1</v>
      </c>
      <c r="W569">
        <v>5</v>
      </c>
      <c r="X569" t="s">
        <v>54</v>
      </c>
      <c r="Y569" t="s">
        <v>64</v>
      </c>
      <c r="Z569">
        <v>1</v>
      </c>
      <c r="AA569">
        <v>0</v>
      </c>
    </row>
    <row r="570" spans="1:27" x14ac:dyDescent="0.25">
      <c r="A570">
        <v>20994</v>
      </c>
      <c r="B570" t="s">
        <v>31</v>
      </c>
      <c r="C570" t="s">
        <v>32</v>
      </c>
      <c r="D570">
        <v>20000</v>
      </c>
      <c r="E570">
        <v>0</v>
      </c>
      <c r="F570" t="s">
        <v>13</v>
      </c>
      <c r="G570" t="s">
        <v>18</v>
      </c>
      <c r="H570" t="b">
        <v>0</v>
      </c>
      <c r="I570">
        <v>0</v>
      </c>
      <c r="J570" t="s">
        <v>15</v>
      </c>
      <c r="K570" t="s">
        <v>22</v>
      </c>
      <c r="L570">
        <v>26</v>
      </c>
      <c r="M570" t="b">
        <v>1</v>
      </c>
      <c r="N570" t="s">
        <v>72</v>
      </c>
      <c r="O570" t="s">
        <v>71</v>
      </c>
      <c r="P570" t="s">
        <v>50</v>
      </c>
      <c r="Q570" t="s">
        <v>65</v>
      </c>
      <c r="R570" t="s">
        <v>66</v>
      </c>
      <c r="S570" t="s">
        <v>53</v>
      </c>
      <c r="T570">
        <v>1</v>
      </c>
      <c r="U570">
        <v>4</v>
      </c>
      <c r="V570">
        <v>1</v>
      </c>
      <c r="W570">
        <v>2</v>
      </c>
      <c r="X570" t="s">
        <v>54</v>
      </c>
      <c r="Y570" t="s">
        <v>76</v>
      </c>
      <c r="Z570">
        <v>1</v>
      </c>
      <c r="AA570">
        <v>0</v>
      </c>
    </row>
    <row r="571" spans="1:27" x14ac:dyDescent="0.25">
      <c r="A571">
        <v>21006</v>
      </c>
      <c r="B571" t="s">
        <v>34</v>
      </c>
      <c r="C571" t="s">
        <v>32</v>
      </c>
      <c r="D571">
        <v>30000</v>
      </c>
      <c r="E571">
        <v>1</v>
      </c>
      <c r="F571" t="s">
        <v>17</v>
      </c>
      <c r="G571" t="s">
        <v>23</v>
      </c>
      <c r="H571" t="b">
        <v>0</v>
      </c>
      <c r="I571">
        <v>0</v>
      </c>
      <c r="J571" t="s">
        <v>15</v>
      </c>
      <c r="K571" t="s">
        <v>16</v>
      </c>
      <c r="L571">
        <v>46</v>
      </c>
      <c r="M571" t="b">
        <v>1</v>
      </c>
      <c r="N571" t="s">
        <v>70</v>
      </c>
      <c r="O571" t="s">
        <v>49</v>
      </c>
      <c r="P571" t="s">
        <v>50</v>
      </c>
      <c r="Q571" t="s">
        <v>51</v>
      </c>
      <c r="R571" t="s">
        <v>52</v>
      </c>
      <c r="S571" t="s">
        <v>53</v>
      </c>
      <c r="T571">
        <v>1</v>
      </c>
      <c r="U571">
        <v>3</v>
      </c>
      <c r="V571">
        <v>2</v>
      </c>
      <c r="W571">
        <v>4</v>
      </c>
      <c r="X571" t="s">
        <v>54</v>
      </c>
      <c r="Y571" t="s">
        <v>55</v>
      </c>
      <c r="Z571">
        <v>1</v>
      </c>
      <c r="AA571">
        <v>0</v>
      </c>
    </row>
    <row r="572" spans="1:27" x14ac:dyDescent="0.25">
      <c r="A572">
        <v>21039</v>
      </c>
      <c r="B572" t="s">
        <v>34</v>
      </c>
      <c r="C572" t="s">
        <v>32</v>
      </c>
      <c r="D572">
        <v>50000</v>
      </c>
      <c r="E572">
        <v>0</v>
      </c>
      <c r="F572" t="s">
        <v>29</v>
      </c>
      <c r="G572" t="s">
        <v>14</v>
      </c>
      <c r="H572" t="b">
        <v>0</v>
      </c>
      <c r="I572">
        <v>0</v>
      </c>
      <c r="J572" t="s">
        <v>15</v>
      </c>
      <c r="K572" t="s">
        <v>16</v>
      </c>
      <c r="L572">
        <v>37</v>
      </c>
      <c r="M572" t="b">
        <v>1</v>
      </c>
      <c r="N572" t="s">
        <v>48</v>
      </c>
      <c r="O572" t="s">
        <v>49</v>
      </c>
      <c r="P572" t="s">
        <v>50</v>
      </c>
      <c r="Q572" t="s">
        <v>65</v>
      </c>
      <c r="R572" t="s">
        <v>66</v>
      </c>
      <c r="S572" t="s">
        <v>53</v>
      </c>
      <c r="T572">
        <v>1</v>
      </c>
      <c r="U572">
        <v>5</v>
      </c>
      <c r="V572">
        <v>2</v>
      </c>
      <c r="W572">
        <v>3</v>
      </c>
      <c r="X572" t="s">
        <v>54</v>
      </c>
      <c r="Y572" t="s">
        <v>69</v>
      </c>
      <c r="Z572">
        <v>1</v>
      </c>
      <c r="AA572">
        <v>0</v>
      </c>
    </row>
    <row r="573" spans="1:27" x14ac:dyDescent="0.25">
      <c r="A573">
        <v>21094</v>
      </c>
      <c r="B573" t="s">
        <v>34</v>
      </c>
      <c r="C573" t="s">
        <v>32</v>
      </c>
      <c r="D573">
        <v>30000</v>
      </c>
      <c r="E573">
        <v>2</v>
      </c>
      <c r="F573" t="s">
        <v>17</v>
      </c>
      <c r="G573" t="s">
        <v>18</v>
      </c>
      <c r="H573" t="b">
        <v>1</v>
      </c>
      <c r="I573">
        <v>2</v>
      </c>
      <c r="J573" t="s">
        <v>15</v>
      </c>
      <c r="K573" t="s">
        <v>16</v>
      </c>
      <c r="L573">
        <v>42</v>
      </c>
      <c r="M573" t="b">
        <v>0</v>
      </c>
      <c r="N573" t="s">
        <v>48</v>
      </c>
      <c r="O573" t="s">
        <v>49</v>
      </c>
      <c r="P573" t="s">
        <v>61</v>
      </c>
      <c r="Q573" t="s">
        <v>51</v>
      </c>
      <c r="R573" t="s">
        <v>52</v>
      </c>
      <c r="S573" t="s">
        <v>53</v>
      </c>
      <c r="T573">
        <v>1</v>
      </c>
      <c r="U573">
        <v>3</v>
      </c>
      <c r="V573">
        <v>2</v>
      </c>
      <c r="W573">
        <v>3</v>
      </c>
      <c r="X573" t="s">
        <v>63</v>
      </c>
      <c r="Y573" t="s">
        <v>55</v>
      </c>
      <c r="Z573">
        <v>0</v>
      </c>
      <c r="AA573">
        <v>1</v>
      </c>
    </row>
    <row r="574" spans="1:27" x14ac:dyDescent="0.25">
      <c r="A574">
        <v>21108</v>
      </c>
      <c r="B574" t="s">
        <v>31</v>
      </c>
      <c r="C574" t="s">
        <v>32</v>
      </c>
      <c r="D574">
        <v>40000</v>
      </c>
      <c r="E574">
        <v>1</v>
      </c>
      <c r="F574" t="s">
        <v>13</v>
      </c>
      <c r="G574" t="s">
        <v>14</v>
      </c>
      <c r="H574" t="b">
        <v>1</v>
      </c>
      <c r="I574">
        <v>1</v>
      </c>
      <c r="J574" t="s">
        <v>15</v>
      </c>
      <c r="K574" t="s">
        <v>16</v>
      </c>
      <c r="L574">
        <v>43</v>
      </c>
      <c r="M574" t="b">
        <v>1</v>
      </c>
      <c r="N574" t="s">
        <v>48</v>
      </c>
      <c r="O574" t="s">
        <v>49</v>
      </c>
      <c r="P574" t="s">
        <v>56</v>
      </c>
      <c r="Q574" t="s">
        <v>51</v>
      </c>
      <c r="R574" t="s">
        <v>52</v>
      </c>
      <c r="S574" t="s">
        <v>53</v>
      </c>
      <c r="T574">
        <v>1</v>
      </c>
      <c r="U574">
        <v>4</v>
      </c>
      <c r="V574">
        <v>2</v>
      </c>
      <c r="W574">
        <v>3</v>
      </c>
      <c r="X574" t="s">
        <v>58</v>
      </c>
      <c r="Y574" t="s">
        <v>55</v>
      </c>
      <c r="Z574">
        <v>1</v>
      </c>
      <c r="AA574">
        <v>0</v>
      </c>
    </row>
    <row r="575" spans="1:27" x14ac:dyDescent="0.25">
      <c r="A575">
        <v>21184</v>
      </c>
      <c r="B575" t="s">
        <v>34</v>
      </c>
      <c r="C575" t="s">
        <v>33</v>
      </c>
      <c r="D575">
        <v>70000</v>
      </c>
      <c r="E575">
        <v>0</v>
      </c>
      <c r="F575" t="s">
        <v>13</v>
      </c>
      <c r="G575" t="s">
        <v>19</v>
      </c>
      <c r="H575" t="b">
        <v>0</v>
      </c>
      <c r="I575">
        <v>1</v>
      </c>
      <c r="J575" t="s">
        <v>21</v>
      </c>
      <c r="K575" t="s">
        <v>22</v>
      </c>
      <c r="L575">
        <v>38</v>
      </c>
      <c r="M575" t="b">
        <v>0</v>
      </c>
      <c r="N575" t="s">
        <v>48</v>
      </c>
      <c r="O575" t="s">
        <v>60</v>
      </c>
      <c r="P575" t="s">
        <v>56</v>
      </c>
      <c r="Q575" t="s">
        <v>65</v>
      </c>
      <c r="R575" t="s">
        <v>66</v>
      </c>
      <c r="S575" t="s">
        <v>67</v>
      </c>
      <c r="T575">
        <v>4</v>
      </c>
      <c r="U575">
        <v>4</v>
      </c>
      <c r="V575">
        <v>3</v>
      </c>
      <c r="W575">
        <v>3</v>
      </c>
      <c r="X575" t="s">
        <v>68</v>
      </c>
      <c r="Y575" t="s">
        <v>69</v>
      </c>
      <c r="Z575">
        <v>0</v>
      </c>
      <c r="AA575">
        <v>1</v>
      </c>
    </row>
    <row r="576" spans="1:27" x14ac:dyDescent="0.25">
      <c r="A576">
        <v>21207</v>
      </c>
      <c r="B576" t="s">
        <v>31</v>
      </c>
      <c r="C576" t="s">
        <v>33</v>
      </c>
      <c r="D576">
        <v>60000</v>
      </c>
      <c r="E576">
        <v>1</v>
      </c>
      <c r="F576" t="s">
        <v>17</v>
      </c>
      <c r="G576" t="s">
        <v>14</v>
      </c>
      <c r="H576" t="b">
        <v>1</v>
      </c>
      <c r="I576">
        <v>1</v>
      </c>
      <c r="J576" t="s">
        <v>21</v>
      </c>
      <c r="K576" t="s">
        <v>22</v>
      </c>
      <c r="L576">
        <v>46</v>
      </c>
      <c r="M576" t="b">
        <v>0</v>
      </c>
      <c r="N576" t="s">
        <v>70</v>
      </c>
      <c r="O576" t="s">
        <v>60</v>
      </c>
      <c r="P576" t="s">
        <v>56</v>
      </c>
      <c r="Q576" t="s">
        <v>51</v>
      </c>
      <c r="R576" t="s">
        <v>52</v>
      </c>
      <c r="S576" t="s">
        <v>67</v>
      </c>
      <c r="T576">
        <v>4</v>
      </c>
      <c r="U576">
        <v>3</v>
      </c>
      <c r="V576">
        <v>3</v>
      </c>
      <c r="W576">
        <v>4</v>
      </c>
      <c r="X576" t="s">
        <v>68</v>
      </c>
      <c r="Y576" t="s">
        <v>55</v>
      </c>
      <c r="Z576">
        <v>0</v>
      </c>
      <c r="AA576">
        <v>1</v>
      </c>
    </row>
    <row r="577" spans="1:27" x14ac:dyDescent="0.25">
      <c r="A577">
        <v>21213</v>
      </c>
      <c r="B577" t="s">
        <v>34</v>
      </c>
      <c r="C577" t="s">
        <v>33</v>
      </c>
      <c r="D577">
        <v>70000</v>
      </c>
      <c r="E577">
        <v>0</v>
      </c>
      <c r="F577" t="s">
        <v>13</v>
      </c>
      <c r="G577" t="s">
        <v>19</v>
      </c>
      <c r="H577" t="b">
        <v>0</v>
      </c>
      <c r="I577">
        <v>1</v>
      </c>
      <c r="J577" t="s">
        <v>21</v>
      </c>
      <c r="K577" t="s">
        <v>22</v>
      </c>
      <c r="L577">
        <v>41</v>
      </c>
      <c r="M577" t="b">
        <v>0</v>
      </c>
      <c r="N577" t="s">
        <v>48</v>
      </c>
      <c r="O577" t="s">
        <v>60</v>
      </c>
      <c r="P577" t="s">
        <v>56</v>
      </c>
      <c r="Q577" t="s">
        <v>65</v>
      </c>
      <c r="R577" t="s">
        <v>66</v>
      </c>
      <c r="S577" t="s">
        <v>67</v>
      </c>
      <c r="T577">
        <v>4</v>
      </c>
      <c r="U577">
        <v>4</v>
      </c>
      <c r="V577">
        <v>3</v>
      </c>
      <c r="W577">
        <v>3</v>
      </c>
      <c r="X577" t="s">
        <v>68</v>
      </c>
      <c r="Y577" t="s">
        <v>69</v>
      </c>
      <c r="Z577">
        <v>0</v>
      </c>
      <c r="AA577">
        <v>1</v>
      </c>
    </row>
    <row r="578" spans="1:27" x14ac:dyDescent="0.25">
      <c r="A578">
        <v>21260</v>
      </c>
      <c r="B578" t="s">
        <v>34</v>
      </c>
      <c r="C578" t="s">
        <v>32</v>
      </c>
      <c r="D578">
        <v>40000</v>
      </c>
      <c r="E578">
        <v>0</v>
      </c>
      <c r="F578" t="s">
        <v>25</v>
      </c>
      <c r="G578" t="s">
        <v>14</v>
      </c>
      <c r="H578" t="b">
        <v>1</v>
      </c>
      <c r="I578">
        <v>2</v>
      </c>
      <c r="J578" t="s">
        <v>21</v>
      </c>
      <c r="K578" t="s">
        <v>30</v>
      </c>
      <c r="L578">
        <v>30</v>
      </c>
      <c r="M578" t="b">
        <v>0</v>
      </c>
      <c r="N578" t="s">
        <v>72</v>
      </c>
      <c r="O578" t="s">
        <v>49</v>
      </c>
      <c r="P578" t="s">
        <v>61</v>
      </c>
      <c r="Q578" t="s">
        <v>65</v>
      </c>
      <c r="R578" t="s">
        <v>66</v>
      </c>
      <c r="S578" t="s">
        <v>67</v>
      </c>
      <c r="T578">
        <v>4</v>
      </c>
      <c r="U578">
        <v>2</v>
      </c>
      <c r="V578">
        <v>2</v>
      </c>
      <c r="W578">
        <v>2</v>
      </c>
      <c r="X578" t="s">
        <v>63</v>
      </c>
      <c r="Y578" t="s">
        <v>76</v>
      </c>
      <c r="Z578">
        <v>0</v>
      </c>
      <c r="AA578">
        <v>1</v>
      </c>
    </row>
    <row r="579" spans="1:27" x14ac:dyDescent="0.25">
      <c r="A579">
        <v>21266</v>
      </c>
      <c r="B579" t="s">
        <v>34</v>
      </c>
      <c r="C579" t="s">
        <v>32</v>
      </c>
      <c r="D579">
        <v>80000</v>
      </c>
      <c r="E579">
        <v>0</v>
      </c>
      <c r="F579" t="s">
        <v>13</v>
      </c>
      <c r="G579" t="s">
        <v>26</v>
      </c>
      <c r="H579" t="b">
        <v>1</v>
      </c>
      <c r="I579">
        <v>1</v>
      </c>
      <c r="J579" t="s">
        <v>24</v>
      </c>
      <c r="K579" t="s">
        <v>30</v>
      </c>
      <c r="L579">
        <v>34</v>
      </c>
      <c r="M579" t="b">
        <v>1</v>
      </c>
      <c r="N579" t="s">
        <v>72</v>
      </c>
      <c r="O579" t="s">
        <v>60</v>
      </c>
      <c r="P579" t="s">
        <v>56</v>
      </c>
      <c r="Q579" t="s">
        <v>65</v>
      </c>
      <c r="R579" t="s">
        <v>66</v>
      </c>
      <c r="S579" t="s">
        <v>53</v>
      </c>
      <c r="T579">
        <v>2</v>
      </c>
      <c r="U579">
        <v>4</v>
      </c>
      <c r="V579">
        <v>3</v>
      </c>
      <c r="W579">
        <v>2</v>
      </c>
      <c r="X579" t="s">
        <v>58</v>
      </c>
      <c r="Y579" t="s">
        <v>76</v>
      </c>
      <c r="Z579">
        <v>1</v>
      </c>
      <c r="AA579">
        <v>0</v>
      </c>
    </row>
    <row r="580" spans="1:27" x14ac:dyDescent="0.25">
      <c r="A580">
        <v>21306</v>
      </c>
      <c r="B580" t="s">
        <v>34</v>
      </c>
      <c r="C580" t="s">
        <v>33</v>
      </c>
      <c r="D580">
        <v>60000</v>
      </c>
      <c r="E580">
        <v>2</v>
      </c>
      <c r="F580" t="s">
        <v>25</v>
      </c>
      <c r="G580" t="s">
        <v>19</v>
      </c>
      <c r="H580" t="b">
        <v>1</v>
      </c>
      <c r="I580">
        <v>2</v>
      </c>
      <c r="J580" t="s">
        <v>21</v>
      </c>
      <c r="K580" t="s">
        <v>30</v>
      </c>
      <c r="L580">
        <v>51</v>
      </c>
      <c r="M580" t="b">
        <v>0</v>
      </c>
      <c r="N580" t="s">
        <v>70</v>
      </c>
      <c r="O580" t="s">
        <v>60</v>
      </c>
      <c r="P580" t="s">
        <v>61</v>
      </c>
      <c r="Q580" t="s">
        <v>51</v>
      </c>
      <c r="R580" t="s">
        <v>52</v>
      </c>
      <c r="S580" t="s">
        <v>67</v>
      </c>
      <c r="T580">
        <v>4</v>
      </c>
      <c r="U580">
        <v>2</v>
      </c>
      <c r="V580">
        <v>3</v>
      </c>
      <c r="W580">
        <v>4</v>
      </c>
      <c r="X580" t="s">
        <v>63</v>
      </c>
      <c r="Y580" t="s">
        <v>55</v>
      </c>
      <c r="Z580">
        <v>0</v>
      </c>
      <c r="AA580">
        <v>1</v>
      </c>
    </row>
    <row r="581" spans="1:27" x14ac:dyDescent="0.25">
      <c r="A581">
        <v>21365</v>
      </c>
      <c r="B581" t="s">
        <v>31</v>
      </c>
      <c r="C581" t="s">
        <v>32</v>
      </c>
      <c r="D581">
        <v>10000</v>
      </c>
      <c r="E581">
        <v>2</v>
      </c>
      <c r="F581" t="s">
        <v>27</v>
      </c>
      <c r="G581" t="s">
        <v>18</v>
      </c>
      <c r="H581" t="b">
        <v>1</v>
      </c>
      <c r="I581">
        <v>2</v>
      </c>
      <c r="J581" t="s">
        <v>21</v>
      </c>
      <c r="K581" t="s">
        <v>22</v>
      </c>
      <c r="L581">
        <v>58</v>
      </c>
      <c r="M581" t="b">
        <v>0</v>
      </c>
      <c r="N581" t="s">
        <v>59</v>
      </c>
      <c r="O581" t="s">
        <v>71</v>
      </c>
      <c r="P581" t="s">
        <v>61</v>
      </c>
      <c r="Q581" t="s">
        <v>51</v>
      </c>
      <c r="R581" t="s">
        <v>52</v>
      </c>
      <c r="S581" t="s">
        <v>67</v>
      </c>
      <c r="T581">
        <v>4</v>
      </c>
      <c r="U581">
        <v>1</v>
      </c>
      <c r="V581">
        <v>1</v>
      </c>
      <c r="W581">
        <v>5</v>
      </c>
      <c r="X581" t="s">
        <v>63</v>
      </c>
      <c r="Y581" t="s">
        <v>64</v>
      </c>
      <c r="Z581">
        <v>0</v>
      </c>
      <c r="AA581">
        <v>1</v>
      </c>
    </row>
    <row r="582" spans="1:27" x14ac:dyDescent="0.25">
      <c r="A582">
        <v>21375</v>
      </c>
      <c r="B582" t="s">
        <v>34</v>
      </c>
      <c r="C582" t="s">
        <v>33</v>
      </c>
      <c r="D582">
        <v>20000</v>
      </c>
      <c r="E582">
        <v>2</v>
      </c>
      <c r="F582" t="s">
        <v>27</v>
      </c>
      <c r="G582" t="s">
        <v>18</v>
      </c>
      <c r="H582" t="b">
        <v>1</v>
      </c>
      <c r="I582">
        <v>2</v>
      </c>
      <c r="J582" t="s">
        <v>21</v>
      </c>
      <c r="K582" t="s">
        <v>22</v>
      </c>
      <c r="L582">
        <v>57</v>
      </c>
      <c r="M582" t="b">
        <v>0</v>
      </c>
      <c r="N582" t="s">
        <v>59</v>
      </c>
      <c r="O582" t="s">
        <v>71</v>
      </c>
      <c r="P582" t="s">
        <v>61</v>
      </c>
      <c r="Q582" t="s">
        <v>51</v>
      </c>
      <c r="R582" t="s">
        <v>52</v>
      </c>
      <c r="S582" t="s">
        <v>67</v>
      </c>
      <c r="T582">
        <v>4</v>
      </c>
      <c r="U582">
        <v>1</v>
      </c>
      <c r="V582">
        <v>1</v>
      </c>
      <c r="W582">
        <v>5</v>
      </c>
      <c r="X582" t="s">
        <v>63</v>
      </c>
      <c r="Y582" t="s">
        <v>64</v>
      </c>
      <c r="Z582">
        <v>0</v>
      </c>
      <c r="AA582">
        <v>1</v>
      </c>
    </row>
    <row r="583" spans="1:27" x14ac:dyDescent="0.25">
      <c r="A583">
        <v>21417</v>
      </c>
      <c r="B583" t="s">
        <v>34</v>
      </c>
      <c r="C583" t="s">
        <v>32</v>
      </c>
      <c r="D583">
        <v>60000</v>
      </c>
      <c r="E583">
        <v>0</v>
      </c>
      <c r="F583" t="s">
        <v>17</v>
      </c>
      <c r="G583" t="s">
        <v>19</v>
      </c>
      <c r="H583" t="b">
        <v>0</v>
      </c>
      <c r="I583">
        <v>2</v>
      </c>
      <c r="J583" t="s">
        <v>24</v>
      </c>
      <c r="K583" t="s">
        <v>30</v>
      </c>
      <c r="L583">
        <v>32</v>
      </c>
      <c r="M583" t="b">
        <v>1</v>
      </c>
      <c r="N583" t="s">
        <v>72</v>
      </c>
      <c r="O583" t="s">
        <v>60</v>
      </c>
      <c r="P583" t="s">
        <v>61</v>
      </c>
      <c r="Q583" t="s">
        <v>65</v>
      </c>
      <c r="R583" t="s">
        <v>66</v>
      </c>
      <c r="S583" t="s">
        <v>53</v>
      </c>
      <c r="T583">
        <v>2</v>
      </c>
      <c r="U583">
        <v>3</v>
      </c>
      <c r="V583">
        <v>3</v>
      </c>
      <c r="W583">
        <v>2</v>
      </c>
      <c r="X583" t="s">
        <v>63</v>
      </c>
      <c r="Y583" t="s">
        <v>76</v>
      </c>
      <c r="Z583">
        <v>1</v>
      </c>
      <c r="AA583">
        <v>0</v>
      </c>
    </row>
    <row r="584" spans="1:27" x14ac:dyDescent="0.25">
      <c r="A584">
        <v>21441</v>
      </c>
      <c r="B584" t="s">
        <v>31</v>
      </c>
      <c r="C584" t="s">
        <v>33</v>
      </c>
      <c r="D584">
        <v>50000</v>
      </c>
      <c r="E584">
        <v>4</v>
      </c>
      <c r="F584" t="s">
        <v>13</v>
      </c>
      <c r="G584" t="s">
        <v>26</v>
      </c>
      <c r="H584" t="b">
        <v>1</v>
      </c>
      <c r="I584">
        <v>2</v>
      </c>
      <c r="J584" t="s">
        <v>28</v>
      </c>
      <c r="K584" t="s">
        <v>30</v>
      </c>
      <c r="L584">
        <v>64</v>
      </c>
      <c r="M584" t="b">
        <v>0</v>
      </c>
      <c r="N584" t="s">
        <v>59</v>
      </c>
      <c r="O584" t="s">
        <v>49</v>
      </c>
      <c r="P584" t="s">
        <v>61</v>
      </c>
      <c r="Q584" t="s">
        <v>51</v>
      </c>
      <c r="R584" t="s">
        <v>57</v>
      </c>
      <c r="S584" t="s">
        <v>75</v>
      </c>
      <c r="T584">
        <v>5</v>
      </c>
      <c r="U584">
        <v>4</v>
      </c>
      <c r="V584">
        <v>2</v>
      </c>
      <c r="W584">
        <v>5</v>
      </c>
      <c r="X584" t="s">
        <v>63</v>
      </c>
      <c r="Y584" t="s">
        <v>64</v>
      </c>
      <c r="Z584">
        <v>0</v>
      </c>
      <c r="AA584">
        <v>1</v>
      </c>
    </row>
    <row r="585" spans="1:27" x14ac:dyDescent="0.25">
      <c r="A585">
        <v>21451</v>
      </c>
      <c r="B585" t="s">
        <v>31</v>
      </c>
      <c r="C585" t="s">
        <v>32</v>
      </c>
      <c r="D585">
        <v>40000</v>
      </c>
      <c r="E585">
        <v>4</v>
      </c>
      <c r="F585" t="s">
        <v>25</v>
      </c>
      <c r="G585" t="s">
        <v>19</v>
      </c>
      <c r="H585" t="b">
        <v>1</v>
      </c>
      <c r="I585">
        <v>2</v>
      </c>
      <c r="J585" t="s">
        <v>28</v>
      </c>
      <c r="K585" t="s">
        <v>30</v>
      </c>
      <c r="L585">
        <v>61</v>
      </c>
      <c r="M585" t="b">
        <v>0</v>
      </c>
      <c r="N585" t="s">
        <v>59</v>
      </c>
      <c r="O585" t="s">
        <v>49</v>
      </c>
      <c r="P585" t="s">
        <v>61</v>
      </c>
      <c r="Q585" t="s">
        <v>51</v>
      </c>
      <c r="R585" t="s">
        <v>57</v>
      </c>
      <c r="S585" t="s">
        <v>75</v>
      </c>
      <c r="T585">
        <v>5</v>
      </c>
      <c r="U585">
        <v>2</v>
      </c>
      <c r="V585">
        <v>2</v>
      </c>
      <c r="W585">
        <v>5</v>
      </c>
      <c r="X585" t="s">
        <v>63</v>
      </c>
      <c r="Y585" t="s">
        <v>64</v>
      </c>
      <c r="Z585">
        <v>0</v>
      </c>
      <c r="AA585">
        <v>1</v>
      </c>
    </row>
    <row r="586" spans="1:27" x14ac:dyDescent="0.25">
      <c r="A586">
        <v>21471</v>
      </c>
      <c r="B586" t="s">
        <v>31</v>
      </c>
      <c r="C586" t="s">
        <v>33</v>
      </c>
      <c r="D586">
        <v>70000</v>
      </c>
      <c r="E586">
        <v>2</v>
      </c>
      <c r="F586" t="s">
        <v>17</v>
      </c>
      <c r="G586" t="s">
        <v>19</v>
      </c>
      <c r="H586" t="b">
        <v>1</v>
      </c>
      <c r="I586">
        <v>1</v>
      </c>
      <c r="J586" t="s">
        <v>28</v>
      </c>
      <c r="K586" t="s">
        <v>30</v>
      </c>
      <c r="L586">
        <v>59</v>
      </c>
      <c r="M586" t="b">
        <v>0</v>
      </c>
      <c r="N586" t="s">
        <v>59</v>
      </c>
      <c r="O586" t="s">
        <v>60</v>
      </c>
      <c r="P586" t="s">
        <v>56</v>
      </c>
      <c r="Q586" t="s">
        <v>51</v>
      </c>
      <c r="R586" t="s">
        <v>52</v>
      </c>
      <c r="S586" t="s">
        <v>75</v>
      </c>
      <c r="T586">
        <v>5</v>
      </c>
      <c r="U586">
        <v>3</v>
      </c>
      <c r="V586">
        <v>3</v>
      </c>
      <c r="W586">
        <v>5</v>
      </c>
      <c r="X586" t="s">
        <v>68</v>
      </c>
      <c r="Y586" t="s">
        <v>64</v>
      </c>
      <c r="Z586">
        <v>0</v>
      </c>
      <c r="AA586">
        <v>1</v>
      </c>
    </row>
    <row r="587" spans="1:27" x14ac:dyDescent="0.25">
      <c r="A587">
        <v>21554</v>
      </c>
      <c r="B587" t="s">
        <v>34</v>
      </c>
      <c r="C587" t="s">
        <v>32</v>
      </c>
      <c r="D587">
        <v>80000</v>
      </c>
      <c r="E587">
        <v>0</v>
      </c>
      <c r="F587" t="s">
        <v>13</v>
      </c>
      <c r="G587" t="s">
        <v>19</v>
      </c>
      <c r="H587" t="b">
        <v>0</v>
      </c>
      <c r="I587">
        <v>3</v>
      </c>
      <c r="J587" t="s">
        <v>28</v>
      </c>
      <c r="K587" t="s">
        <v>22</v>
      </c>
      <c r="L587">
        <v>33</v>
      </c>
      <c r="M587" t="b">
        <v>0</v>
      </c>
      <c r="N587" t="s">
        <v>72</v>
      </c>
      <c r="O587" t="s">
        <v>60</v>
      </c>
      <c r="P587" t="s">
        <v>61</v>
      </c>
      <c r="Q587" t="s">
        <v>65</v>
      </c>
      <c r="R587" t="s">
        <v>66</v>
      </c>
      <c r="S587" t="s">
        <v>75</v>
      </c>
      <c r="T587">
        <v>5</v>
      </c>
      <c r="U587">
        <v>4</v>
      </c>
      <c r="V587">
        <v>3</v>
      </c>
      <c r="W587">
        <v>2</v>
      </c>
      <c r="X587" t="s">
        <v>63</v>
      </c>
      <c r="Y587" t="s">
        <v>76</v>
      </c>
      <c r="Z587">
        <v>0</v>
      </c>
      <c r="AA587">
        <v>1</v>
      </c>
    </row>
    <row r="588" spans="1:27" x14ac:dyDescent="0.25">
      <c r="A588">
        <v>21557</v>
      </c>
      <c r="B588" t="s">
        <v>34</v>
      </c>
      <c r="C588" t="s">
        <v>32</v>
      </c>
      <c r="D588">
        <v>110000</v>
      </c>
      <c r="E588">
        <v>0</v>
      </c>
      <c r="F588" t="s">
        <v>17</v>
      </c>
      <c r="G588" t="s">
        <v>26</v>
      </c>
      <c r="H588" t="b">
        <v>1</v>
      </c>
      <c r="I588">
        <v>3</v>
      </c>
      <c r="J588" t="s">
        <v>28</v>
      </c>
      <c r="K588" t="s">
        <v>22</v>
      </c>
      <c r="L588">
        <v>32</v>
      </c>
      <c r="M588" t="b">
        <v>1</v>
      </c>
      <c r="N588" t="s">
        <v>72</v>
      </c>
      <c r="O588" t="s">
        <v>73</v>
      </c>
      <c r="P588" t="s">
        <v>61</v>
      </c>
      <c r="Q588" t="s">
        <v>65</v>
      </c>
      <c r="R588" t="s">
        <v>66</v>
      </c>
      <c r="S588" t="s">
        <v>75</v>
      </c>
      <c r="T588">
        <v>5</v>
      </c>
      <c r="U588">
        <v>3</v>
      </c>
      <c r="V588">
        <v>4</v>
      </c>
      <c r="W588">
        <v>2</v>
      </c>
      <c r="X588" t="s">
        <v>63</v>
      </c>
      <c r="Y588" t="s">
        <v>76</v>
      </c>
      <c r="Z588">
        <v>1</v>
      </c>
      <c r="AA588">
        <v>0</v>
      </c>
    </row>
    <row r="589" spans="1:27" x14ac:dyDescent="0.25">
      <c r="A589">
        <v>21560</v>
      </c>
      <c r="B589" t="s">
        <v>31</v>
      </c>
      <c r="C589" t="s">
        <v>33</v>
      </c>
      <c r="D589">
        <v>120000</v>
      </c>
      <c r="E589">
        <v>0</v>
      </c>
      <c r="F589" t="s">
        <v>27</v>
      </c>
      <c r="G589" t="s">
        <v>19</v>
      </c>
      <c r="H589" t="b">
        <v>1</v>
      </c>
      <c r="I589">
        <v>4</v>
      </c>
      <c r="J589" t="s">
        <v>28</v>
      </c>
      <c r="K589" t="s">
        <v>22</v>
      </c>
      <c r="L589">
        <v>32</v>
      </c>
      <c r="M589" t="b">
        <v>1</v>
      </c>
      <c r="N589" t="s">
        <v>72</v>
      </c>
      <c r="O589" t="s">
        <v>73</v>
      </c>
      <c r="P589" t="s">
        <v>61</v>
      </c>
      <c r="Q589" t="s">
        <v>65</v>
      </c>
      <c r="R589" t="s">
        <v>66</v>
      </c>
      <c r="S589" t="s">
        <v>75</v>
      </c>
      <c r="T589">
        <v>5</v>
      </c>
      <c r="U589">
        <v>1</v>
      </c>
      <c r="V589">
        <v>4</v>
      </c>
      <c r="W589">
        <v>2</v>
      </c>
      <c r="X589" t="s">
        <v>63</v>
      </c>
      <c r="Y589" t="s">
        <v>76</v>
      </c>
      <c r="Z589">
        <v>1</v>
      </c>
      <c r="AA589">
        <v>0</v>
      </c>
    </row>
    <row r="590" spans="1:27" x14ac:dyDescent="0.25">
      <c r="A590">
        <v>21561</v>
      </c>
      <c r="B590" t="s">
        <v>34</v>
      </c>
      <c r="C590" t="s">
        <v>33</v>
      </c>
      <c r="D590">
        <v>90000</v>
      </c>
      <c r="E590">
        <v>0</v>
      </c>
      <c r="F590" t="s">
        <v>13</v>
      </c>
      <c r="G590" t="s">
        <v>19</v>
      </c>
      <c r="H590" t="b">
        <v>0</v>
      </c>
      <c r="I590">
        <v>3</v>
      </c>
      <c r="J590" t="s">
        <v>28</v>
      </c>
      <c r="K590" t="s">
        <v>22</v>
      </c>
      <c r="L590">
        <v>34</v>
      </c>
      <c r="M590" t="b">
        <v>1</v>
      </c>
      <c r="N590" t="s">
        <v>72</v>
      </c>
      <c r="O590" t="s">
        <v>60</v>
      </c>
      <c r="P590" t="s">
        <v>61</v>
      </c>
      <c r="Q590" t="s">
        <v>65</v>
      </c>
      <c r="R590" t="s">
        <v>66</v>
      </c>
      <c r="S590" t="s">
        <v>75</v>
      </c>
      <c r="T590">
        <v>5</v>
      </c>
      <c r="U590">
        <v>4</v>
      </c>
      <c r="V590">
        <v>3</v>
      </c>
      <c r="W590">
        <v>2</v>
      </c>
      <c r="X590" t="s">
        <v>63</v>
      </c>
      <c r="Y590" t="s">
        <v>76</v>
      </c>
      <c r="Z590">
        <v>1</v>
      </c>
      <c r="AA590">
        <v>0</v>
      </c>
    </row>
    <row r="591" spans="1:27" x14ac:dyDescent="0.25">
      <c r="A591">
        <v>21564</v>
      </c>
      <c r="B591" t="s">
        <v>34</v>
      </c>
      <c r="C591" t="s">
        <v>32</v>
      </c>
      <c r="D591">
        <v>80000</v>
      </c>
      <c r="E591">
        <v>0</v>
      </c>
      <c r="F591" t="s">
        <v>13</v>
      </c>
      <c r="G591" t="s">
        <v>19</v>
      </c>
      <c r="H591" t="b">
        <v>1</v>
      </c>
      <c r="I591">
        <v>4</v>
      </c>
      <c r="J591" t="s">
        <v>28</v>
      </c>
      <c r="K591" t="s">
        <v>22</v>
      </c>
      <c r="L591">
        <v>35</v>
      </c>
      <c r="M591" t="b">
        <v>0</v>
      </c>
      <c r="N591" t="s">
        <v>48</v>
      </c>
      <c r="O591" t="s">
        <v>60</v>
      </c>
      <c r="P591" t="s">
        <v>61</v>
      </c>
      <c r="Q591" t="s">
        <v>65</v>
      </c>
      <c r="R591" t="s">
        <v>66</v>
      </c>
      <c r="S591" t="s">
        <v>75</v>
      </c>
      <c r="T591">
        <v>5</v>
      </c>
      <c r="U591">
        <v>4</v>
      </c>
      <c r="V591">
        <v>3</v>
      </c>
      <c r="W591">
        <v>3</v>
      </c>
      <c r="X591" t="s">
        <v>63</v>
      </c>
      <c r="Y591" t="s">
        <v>69</v>
      </c>
      <c r="Z591">
        <v>0</v>
      </c>
      <c r="AA591">
        <v>1</v>
      </c>
    </row>
    <row r="592" spans="1:27" x14ac:dyDescent="0.25">
      <c r="A592">
        <v>21568</v>
      </c>
      <c r="B592" t="s">
        <v>31</v>
      </c>
      <c r="C592" t="s">
        <v>32</v>
      </c>
      <c r="D592">
        <v>100000</v>
      </c>
      <c r="E592">
        <v>0</v>
      </c>
      <c r="F592" t="s">
        <v>25</v>
      </c>
      <c r="G592" t="s">
        <v>26</v>
      </c>
      <c r="H592" t="b">
        <v>1</v>
      </c>
      <c r="I592">
        <v>4</v>
      </c>
      <c r="J592" t="s">
        <v>28</v>
      </c>
      <c r="K592" t="s">
        <v>22</v>
      </c>
      <c r="L592">
        <v>34</v>
      </c>
      <c r="M592" t="b">
        <v>1</v>
      </c>
      <c r="N592" t="s">
        <v>72</v>
      </c>
      <c r="O592" t="s">
        <v>73</v>
      </c>
      <c r="P592" t="s">
        <v>61</v>
      </c>
      <c r="Q592" t="s">
        <v>65</v>
      </c>
      <c r="R592" t="s">
        <v>66</v>
      </c>
      <c r="S592" t="s">
        <v>75</v>
      </c>
      <c r="T592">
        <v>5</v>
      </c>
      <c r="U592">
        <v>2</v>
      </c>
      <c r="V592">
        <v>4</v>
      </c>
      <c r="W592">
        <v>2</v>
      </c>
      <c r="X592" t="s">
        <v>63</v>
      </c>
      <c r="Y592" t="s">
        <v>76</v>
      </c>
      <c r="Z592">
        <v>1</v>
      </c>
      <c r="AA592">
        <v>0</v>
      </c>
    </row>
    <row r="593" spans="1:27" x14ac:dyDescent="0.25">
      <c r="A593">
        <v>21583</v>
      </c>
      <c r="B593" t="s">
        <v>31</v>
      </c>
      <c r="C593" t="s">
        <v>32</v>
      </c>
      <c r="D593">
        <v>50000</v>
      </c>
      <c r="E593">
        <v>1</v>
      </c>
      <c r="F593" t="s">
        <v>13</v>
      </c>
      <c r="G593" t="s">
        <v>14</v>
      </c>
      <c r="H593" t="b">
        <v>1</v>
      </c>
      <c r="I593">
        <v>0</v>
      </c>
      <c r="J593" t="s">
        <v>15</v>
      </c>
      <c r="K593" t="s">
        <v>30</v>
      </c>
      <c r="L593">
        <v>34</v>
      </c>
      <c r="M593" t="b">
        <v>1</v>
      </c>
      <c r="N593" t="s">
        <v>72</v>
      </c>
      <c r="O593" t="s">
        <v>49</v>
      </c>
      <c r="P593" t="s">
        <v>50</v>
      </c>
      <c r="Q593" t="s">
        <v>51</v>
      </c>
      <c r="R593" t="s">
        <v>52</v>
      </c>
      <c r="S593" t="s">
        <v>53</v>
      </c>
      <c r="T593">
        <v>1</v>
      </c>
      <c r="U593">
        <v>4</v>
      </c>
      <c r="V593">
        <v>2</v>
      </c>
      <c r="W593">
        <v>2</v>
      </c>
      <c r="X593" t="s">
        <v>54</v>
      </c>
      <c r="Y593" t="s">
        <v>74</v>
      </c>
      <c r="Z593">
        <v>1</v>
      </c>
      <c r="AA593">
        <v>0</v>
      </c>
    </row>
    <row r="594" spans="1:27" x14ac:dyDescent="0.25">
      <c r="A594">
        <v>21587</v>
      </c>
      <c r="B594" t="s">
        <v>31</v>
      </c>
      <c r="C594" t="s">
        <v>32</v>
      </c>
      <c r="D594">
        <v>60000</v>
      </c>
      <c r="E594">
        <v>1</v>
      </c>
      <c r="F594" t="s">
        <v>29</v>
      </c>
      <c r="G594" t="s">
        <v>14</v>
      </c>
      <c r="H594" t="b">
        <v>1</v>
      </c>
      <c r="I594">
        <v>0</v>
      </c>
      <c r="J594" t="s">
        <v>20</v>
      </c>
      <c r="K594" t="s">
        <v>30</v>
      </c>
      <c r="L594">
        <v>34</v>
      </c>
      <c r="M594" t="b">
        <v>1</v>
      </c>
      <c r="N594" t="s">
        <v>72</v>
      </c>
      <c r="O594" t="s">
        <v>60</v>
      </c>
      <c r="P594" t="s">
        <v>50</v>
      </c>
      <c r="Q594" t="s">
        <v>51</v>
      </c>
      <c r="R594" t="s">
        <v>52</v>
      </c>
      <c r="S594" t="s">
        <v>62</v>
      </c>
      <c r="T594">
        <v>3</v>
      </c>
      <c r="U594">
        <v>5</v>
      </c>
      <c r="V594">
        <v>3</v>
      </c>
      <c r="W594">
        <v>2</v>
      </c>
      <c r="X594" t="s">
        <v>54</v>
      </c>
      <c r="Y594" t="s">
        <v>74</v>
      </c>
      <c r="Z594">
        <v>1</v>
      </c>
      <c r="AA594">
        <v>0</v>
      </c>
    </row>
    <row r="595" spans="1:27" x14ac:dyDescent="0.25">
      <c r="A595">
        <v>21599</v>
      </c>
      <c r="B595" t="s">
        <v>31</v>
      </c>
      <c r="C595" t="s">
        <v>32</v>
      </c>
      <c r="D595">
        <v>60000</v>
      </c>
      <c r="E595">
        <v>1</v>
      </c>
      <c r="F595" t="s">
        <v>29</v>
      </c>
      <c r="G595" t="s">
        <v>19</v>
      </c>
      <c r="H595" t="b">
        <v>1</v>
      </c>
      <c r="I595">
        <v>0</v>
      </c>
      <c r="J595" t="s">
        <v>20</v>
      </c>
      <c r="K595" t="s">
        <v>30</v>
      </c>
      <c r="L595">
        <v>36</v>
      </c>
      <c r="M595" t="b">
        <v>1</v>
      </c>
      <c r="N595" t="s">
        <v>48</v>
      </c>
      <c r="O595" t="s">
        <v>60</v>
      </c>
      <c r="P595" t="s">
        <v>50</v>
      </c>
      <c r="Q595" t="s">
        <v>51</v>
      </c>
      <c r="R595" t="s">
        <v>52</v>
      </c>
      <c r="S595" t="s">
        <v>62</v>
      </c>
      <c r="T595">
        <v>3</v>
      </c>
      <c r="U595">
        <v>5</v>
      </c>
      <c r="V595">
        <v>3</v>
      </c>
      <c r="W595">
        <v>3</v>
      </c>
      <c r="X595" t="s">
        <v>54</v>
      </c>
      <c r="Y595" t="s">
        <v>55</v>
      </c>
      <c r="Z595">
        <v>1</v>
      </c>
      <c r="AA595">
        <v>0</v>
      </c>
    </row>
    <row r="596" spans="1:27" x14ac:dyDescent="0.25">
      <c r="A596">
        <v>21613</v>
      </c>
      <c r="B596" t="s">
        <v>34</v>
      </c>
      <c r="C596" t="s">
        <v>33</v>
      </c>
      <c r="D596">
        <v>50000</v>
      </c>
      <c r="E596">
        <v>2</v>
      </c>
      <c r="F596" t="s">
        <v>13</v>
      </c>
      <c r="G596" t="s">
        <v>14</v>
      </c>
      <c r="H596" t="b">
        <v>0</v>
      </c>
      <c r="I596">
        <v>1</v>
      </c>
      <c r="J596" t="s">
        <v>15</v>
      </c>
      <c r="K596" t="s">
        <v>30</v>
      </c>
      <c r="L596">
        <v>39</v>
      </c>
      <c r="M596" t="b">
        <v>1</v>
      </c>
      <c r="N596" t="s">
        <v>48</v>
      </c>
      <c r="O596" t="s">
        <v>49</v>
      </c>
      <c r="P596" t="s">
        <v>56</v>
      </c>
      <c r="Q596" t="s">
        <v>51</v>
      </c>
      <c r="R596" t="s">
        <v>52</v>
      </c>
      <c r="S596" t="s">
        <v>53</v>
      </c>
      <c r="T596">
        <v>1</v>
      </c>
      <c r="U596">
        <v>4</v>
      </c>
      <c r="V596">
        <v>2</v>
      </c>
      <c r="W596">
        <v>3</v>
      </c>
      <c r="X596" t="s">
        <v>58</v>
      </c>
      <c r="Y596" t="s">
        <v>55</v>
      </c>
      <c r="Z596">
        <v>1</v>
      </c>
      <c r="AA596">
        <v>0</v>
      </c>
    </row>
    <row r="597" spans="1:27" x14ac:dyDescent="0.25">
      <c r="A597">
        <v>21660</v>
      </c>
      <c r="B597" t="s">
        <v>31</v>
      </c>
      <c r="C597" t="s">
        <v>32</v>
      </c>
      <c r="D597">
        <v>60000</v>
      </c>
      <c r="E597">
        <v>3</v>
      </c>
      <c r="F597" t="s">
        <v>29</v>
      </c>
      <c r="G597" t="s">
        <v>19</v>
      </c>
      <c r="H597" t="b">
        <v>1</v>
      </c>
      <c r="I597">
        <v>0</v>
      </c>
      <c r="J597" t="s">
        <v>20</v>
      </c>
      <c r="K597" t="s">
        <v>30</v>
      </c>
      <c r="L597">
        <v>43</v>
      </c>
      <c r="M597" t="b">
        <v>1</v>
      </c>
      <c r="N597" t="s">
        <v>48</v>
      </c>
      <c r="O597" t="s">
        <v>60</v>
      </c>
      <c r="P597" t="s">
        <v>50</v>
      </c>
      <c r="Q597" t="s">
        <v>51</v>
      </c>
      <c r="R597" t="s">
        <v>57</v>
      </c>
      <c r="S597" t="s">
        <v>62</v>
      </c>
      <c r="T597">
        <v>3</v>
      </c>
      <c r="U597">
        <v>5</v>
      </c>
      <c r="V597">
        <v>3</v>
      </c>
      <c r="W597">
        <v>3</v>
      </c>
      <c r="X597" t="s">
        <v>54</v>
      </c>
      <c r="Y597" t="s">
        <v>55</v>
      </c>
      <c r="Z597">
        <v>1</v>
      </c>
      <c r="AA597">
        <v>0</v>
      </c>
    </row>
    <row r="598" spans="1:27" x14ac:dyDescent="0.25">
      <c r="A598">
        <v>21693</v>
      </c>
      <c r="B598" t="s">
        <v>34</v>
      </c>
      <c r="C598" t="s">
        <v>32</v>
      </c>
      <c r="D598">
        <v>60000</v>
      </c>
      <c r="E598">
        <v>0</v>
      </c>
      <c r="F598" t="s">
        <v>29</v>
      </c>
      <c r="G598" t="s">
        <v>14</v>
      </c>
      <c r="H598" t="b">
        <v>0</v>
      </c>
      <c r="I598">
        <v>0</v>
      </c>
      <c r="J598" t="s">
        <v>15</v>
      </c>
      <c r="K598" t="s">
        <v>30</v>
      </c>
      <c r="L598">
        <v>40</v>
      </c>
      <c r="M598" t="b">
        <v>0</v>
      </c>
      <c r="N598" t="s">
        <v>48</v>
      </c>
      <c r="O598" t="s">
        <v>60</v>
      </c>
      <c r="P598" t="s">
        <v>50</v>
      </c>
      <c r="Q598" t="s">
        <v>65</v>
      </c>
      <c r="R598" t="s">
        <v>66</v>
      </c>
      <c r="S598" t="s">
        <v>53</v>
      </c>
      <c r="T598">
        <v>1</v>
      </c>
      <c r="U598">
        <v>5</v>
      </c>
      <c r="V598">
        <v>3</v>
      </c>
      <c r="W598">
        <v>3</v>
      </c>
      <c r="X598" t="s">
        <v>54</v>
      </c>
      <c r="Y598" t="s">
        <v>69</v>
      </c>
      <c r="Z598">
        <v>0</v>
      </c>
      <c r="AA598">
        <v>1</v>
      </c>
    </row>
    <row r="599" spans="1:27" x14ac:dyDescent="0.25">
      <c r="A599">
        <v>21695</v>
      </c>
      <c r="B599" t="s">
        <v>31</v>
      </c>
      <c r="C599" t="s">
        <v>33</v>
      </c>
      <c r="D599">
        <v>60000</v>
      </c>
      <c r="E599">
        <v>0</v>
      </c>
      <c r="F599" t="s">
        <v>29</v>
      </c>
      <c r="G599" t="s">
        <v>14</v>
      </c>
      <c r="H599" t="b">
        <v>1</v>
      </c>
      <c r="I599">
        <v>0</v>
      </c>
      <c r="J599" t="s">
        <v>24</v>
      </c>
      <c r="K599" t="s">
        <v>30</v>
      </c>
      <c r="L599">
        <v>39</v>
      </c>
      <c r="M599" t="b">
        <v>1</v>
      </c>
      <c r="N599" t="s">
        <v>48</v>
      </c>
      <c r="O599" t="s">
        <v>60</v>
      </c>
      <c r="P599" t="s">
        <v>50</v>
      </c>
      <c r="Q599" t="s">
        <v>65</v>
      </c>
      <c r="R599" t="s">
        <v>66</v>
      </c>
      <c r="S599" t="s">
        <v>53</v>
      </c>
      <c r="T599">
        <v>2</v>
      </c>
      <c r="U599">
        <v>5</v>
      </c>
      <c r="V599">
        <v>3</v>
      </c>
      <c r="W599">
        <v>3</v>
      </c>
      <c r="X599" t="s">
        <v>54</v>
      </c>
      <c r="Y599" t="s">
        <v>69</v>
      </c>
      <c r="Z599">
        <v>1</v>
      </c>
      <c r="AA599">
        <v>0</v>
      </c>
    </row>
    <row r="600" spans="1:27" x14ac:dyDescent="0.25">
      <c r="A600">
        <v>21713</v>
      </c>
      <c r="B600" t="s">
        <v>34</v>
      </c>
      <c r="C600" t="s">
        <v>33</v>
      </c>
      <c r="D600">
        <v>80000</v>
      </c>
      <c r="E600">
        <v>5</v>
      </c>
      <c r="F600" t="s">
        <v>29</v>
      </c>
      <c r="G600" t="s">
        <v>14</v>
      </c>
      <c r="H600" t="b">
        <v>0</v>
      </c>
      <c r="I600">
        <v>0</v>
      </c>
      <c r="J600" t="s">
        <v>15</v>
      </c>
      <c r="K600" t="s">
        <v>30</v>
      </c>
      <c r="L600">
        <v>47</v>
      </c>
      <c r="M600" t="b">
        <v>0</v>
      </c>
      <c r="N600" t="s">
        <v>70</v>
      </c>
      <c r="O600" t="s">
        <v>60</v>
      </c>
      <c r="P600" t="s">
        <v>50</v>
      </c>
      <c r="Q600" t="s">
        <v>51</v>
      </c>
      <c r="R600" t="s">
        <v>57</v>
      </c>
      <c r="S600" t="s">
        <v>53</v>
      </c>
      <c r="T600">
        <v>1</v>
      </c>
      <c r="U600">
        <v>5</v>
      </c>
      <c r="V600">
        <v>3</v>
      </c>
      <c r="W600">
        <v>4</v>
      </c>
      <c r="X600" t="s">
        <v>54</v>
      </c>
      <c r="Y600" t="s">
        <v>55</v>
      </c>
      <c r="Z600">
        <v>0</v>
      </c>
      <c r="AA600">
        <v>1</v>
      </c>
    </row>
    <row r="601" spans="1:27" x14ac:dyDescent="0.25">
      <c r="A601">
        <v>21714</v>
      </c>
      <c r="B601" t="s">
        <v>34</v>
      </c>
      <c r="C601" t="s">
        <v>32</v>
      </c>
      <c r="D601">
        <v>80000</v>
      </c>
      <c r="E601">
        <v>5</v>
      </c>
      <c r="F601" t="s">
        <v>29</v>
      </c>
      <c r="G601" t="s">
        <v>14</v>
      </c>
      <c r="H601" t="b">
        <v>0</v>
      </c>
      <c r="I601">
        <v>0</v>
      </c>
      <c r="J601" t="s">
        <v>15</v>
      </c>
      <c r="K601" t="s">
        <v>30</v>
      </c>
      <c r="L601">
        <v>47</v>
      </c>
      <c r="M601" t="b">
        <v>0</v>
      </c>
      <c r="N601" t="s">
        <v>70</v>
      </c>
      <c r="O601" t="s">
        <v>60</v>
      </c>
      <c r="P601" t="s">
        <v>50</v>
      </c>
      <c r="Q601" t="s">
        <v>51</v>
      </c>
      <c r="R601" t="s">
        <v>57</v>
      </c>
      <c r="S601" t="s">
        <v>53</v>
      </c>
      <c r="T601">
        <v>1</v>
      </c>
      <c r="U601">
        <v>5</v>
      </c>
      <c r="V601">
        <v>3</v>
      </c>
      <c r="W601">
        <v>4</v>
      </c>
      <c r="X601" t="s">
        <v>54</v>
      </c>
      <c r="Y601" t="s">
        <v>55</v>
      </c>
      <c r="Z601">
        <v>0</v>
      </c>
      <c r="AA601">
        <v>1</v>
      </c>
    </row>
    <row r="602" spans="1:27" x14ac:dyDescent="0.25">
      <c r="A602">
        <v>21717</v>
      </c>
      <c r="B602" t="s">
        <v>31</v>
      </c>
      <c r="C602" t="s">
        <v>33</v>
      </c>
      <c r="D602">
        <v>40000</v>
      </c>
      <c r="E602">
        <v>2</v>
      </c>
      <c r="F602" t="s">
        <v>17</v>
      </c>
      <c r="G602" t="s">
        <v>18</v>
      </c>
      <c r="H602" t="b">
        <v>1</v>
      </c>
      <c r="I602">
        <v>1</v>
      </c>
      <c r="J602" t="s">
        <v>15</v>
      </c>
      <c r="K602" t="s">
        <v>30</v>
      </c>
      <c r="L602">
        <v>47</v>
      </c>
      <c r="M602" t="b">
        <v>0</v>
      </c>
      <c r="N602" t="s">
        <v>70</v>
      </c>
      <c r="O602" t="s">
        <v>49</v>
      </c>
      <c r="P602" t="s">
        <v>56</v>
      </c>
      <c r="Q602" t="s">
        <v>51</v>
      </c>
      <c r="R602" t="s">
        <v>52</v>
      </c>
      <c r="S602" t="s">
        <v>53</v>
      </c>
      <c r="T602">
        <v>1</v>
      </c>
      <c r="U602">
        <v>3</v>
      </c>
      <c r="V602">
        <v>2</v>
      </c>
      <c r="W602">
        <v>4</v>
      </c>
      <c r="X602" t="s">
        <v>58</v>
      </c>
      <c r="Y602" t="s">
        <v>55</v>
      </c>
      <c r="Z602">
        <v>0</v>
      </c>
      <c r="AA602">
        <v>1</v>
      </c>
    </row>
    <row r="603" spans="1:27" x14ac:dyDescent="0.25">
      <c r="A603">
        <v>21738</v>
      </c>
      <c r="B603" t="s">
        <v>31</v>
      </c>
      <c r="C603" t="s">
        <v>33</v>
      </c>
      <c r="D603">
        <v>20000</v>
      </c>
      <c r="E603">
        <v>1</v>
      </c>
      <c r="F603" t="s">
        <v>29</v>
      </c>
      <c r="G603" t="s">
        <v>18</v>
      </c>
      <c r="H603" t="b">
        <v>1</v>
      </c>
      <c r="I603">
        <v>0</v>
      </c>
      <c r="J603" t="s">
        <v>15</v>
      </c>
      <c r="K603" t="s">
        <v>16</v>
      </c>
      <c r="L603">
        <v>43</v>
      </c>
      <c r="M603" t="b">
        <v>0</v>
      </c>
      <c r="N603" t="s">
        <v>48</v>
      </c>
      <c r="O603" t="s">
        <v>71</v>
      </c>
      <c r="P603" t="s">
        <v>50</v>
      </c>
      <c r="Q603" t="s">
        <v>51</v>
      </c>
      <c r="R603" t="s">
        <v>52</v>
      </c>
      <c r="S603" t="s">
        <v>53</v>
      </c>
      <c r="T603">
        <v>1</v>
      </c>
      <c r="U603">
        <v>5</v>
      </c>
      <c r="V603">
        <v>1</v>
      </c>
      <c r="W603">
        <v>3</v>
      </c>
      <c r="X603" t="s">
        <v>54</v>
      </c>
      <c r="Y603" t="s">
        <v>55</v>
      </c>
      <c r="Z603">
        <v>0</v>
      </c>
      <c r="AA603">
        <v>1</v>
      </c>
    </row>
    <row r="604" spans="1:27" x14ac:dyDescent="0.25">
      <c r="A604">
        <v>21741</v>
      </c>
      <c r="B604" t="s">
        <v>31</v>
      </c>
      <c r="C604" t="s">
        <v>32</v>
      </c>
      <c r="D604">
        <v>70000</v>
      </c>
      <c r="E604">
        <v>3</v>
      </c>
      <c r="F604" t="s">
        <v>17</v>
      </c>
      <c r="G604" t="s">
        <v>19</v>
      </c>
      <c r="H604" t="b">
        <v>1</v>
      </c>
      <c r="I604">
        <v>2</v>
      </c>
      <c r="J604" t="s">
        <v>21</v>
      </c>
      <c r="K604" t="s">
        <v>30</v>
      </c>
      <c r="L604">
        <v>50</v>
      </c>
      <c r="M604" t="b">
        <v>1</v>
      </c>
      <c r="N604" t="s">
        <v>70</v>
      </c>
      <c r="O604" t="s">
        <v>60</v>
      </c>
      <c r="P604" t="s">
        <v>61</v>
      </c>
      <c r="Q604" t="s">
        <v>51</v>
      </c>
      <c r="R604" t="s">
        <v>57</v>
      </c>
      <c r="S604" t="s">
        <v>67</v>
      </c>
      <c r="T604">
        <v>4</v>
      </c>
      <c r="U604">
        <v>3</v>
      </c>
      <c r="V604">
        <v>3</v>
      </c>
      <c r="W604">
        <v>4</v>
      </c>
      <c r="X604" t="s">
        <v>63</v>
      </c>
      <c r="Y604" t="s">
        <v>55</v>
      </c>
      <c r="Z604">
        <v>1</v>
      </c>
      <c r="AA604">
        <v>0</v>
      </c>
    </row>
    <row r="605" spans="1:27" x14ac:dyDescent="0.25">
      <c r="A605">
        <v>21751</v>
      </c>
      <c r="B605" t="s">
        <v>31</v>
      </c>
      <c r="C605" t="s">
        <v>33</v>
      </c>
      <c r="D605">
        <v>60000</v>
      </c>
      <c r="E605">
        <v>3</v>
      </c>
      <c r="F605" t="s">
        <v>29</v>
      </c>
      <c r="G605" t="s">
        <v>26</v>
      </c>
      <c r="H605" t="b">
        <v>1</v>
      </c>
      <c r="I605">
        <v>2</v>
      </c>
      <c r="J605" t="s">
        <v>24</v>
      </c>
      <c r="K605" t="s">
        <v>30</v>
      </c>
      <c r="L605">
        <v>63</v>
      </c>
      <c r="M605" t="b">
        <v>0</v>
      </c>
      <c r="N605" t="s">
        <v>59</v>
      </c>
      <c r="O605" t="s">
        <v>60</v>
      </c>
      <c r="P605" t="s">
        <v>61</v>
      </c>
      <c r="Q605" t="s">
        <v>51</v>
      </c>
      <c r="R605" t="s">
        <v>57</v>
      </c>
      <c r="S605" t="s">
        <v>53</v>
      </c>
      <c r="T605">
        <v>2</v>
      </c>
      <c r="U605">
        <v>5</v>
      </c>
      <c r="V605">
        <v>3</v>
      </c>
      <c r="W605">
        <v>5</v>
      </c>
      <c r="X605" t="s">
        <v>63</v>
      </c>
      <c r="Y605" t="s">
        <v>64</v>
      </c>
      <c r="Z605">
        <v>0</v>
      </c>
      <c r="AA605">
        <v>1</v>
      </c>
    </row>
    <row r="606" spans="1:27" x14ac:dyDescent="0.25">
      <c r="A606">
        <v>21752</v>
      </c>
      <c r="B606" t="s">
        <v>31</v>
      </c>
      <c r="C606" t="s">
        <v>33</v>
      </c>
      <c r="D606">
        <v>60000</v>
      </c>
      <c r="E606">
        <v>3</v>
      </c>
      <c r="F606" t="s">
        <v>29</v>
      </c>
      <c r="G606" t="s">
        <v>26</v>
      </c>
      <c r="H606" t="b">
        <v>1</v>
      </c>
      <c r="I606">
        <v>2</v>
      </c>
      <c r="J606" t="s">
        <v>28</v>
      </c>
      <c r="K606" t="s">
        <v>30</v>
      </c>
      <c r="L606">
        <v>64</v>
      </c>
      <c r="M606" t="b">
        <v>0</v>
      </c>
      <c r="N606" t="s">
        <v>59</v>
      </c>
      <c r="O606" t="s">
        <v>60</v>
      </c>
      <c r="P606" t="s">
        <v>61</v>
      </c>
      <c r="Q606" t="s">
        <v>51</v>
      </c>
      <c r="R606" t="s">
        <v>57</v>
      </c>
      <c r="S606" t="s">
        <v>75</v>
      </c>
      <c r="T606">
        <v>5</v>
      </c>
      <c r="U606">
        <v>5</v>
      </c>
      <c r="V606">
        <v>3</v>
      </c>
      <c r="W606">
        <v>5</v>
      </c>
      <c r="X606" t="s">
        <v>63</v>
      </c>
      <c r="Y606" t="s">
        <v>64</v>
      </c>
      <c r="Z606">
        <v>0</v>
      </c>
      <c r="AA606">
        <v>1</v>
      </c>
    </row>
    <row r="607" spans="1:27" x14ac:dyDescent="0.25">
      <c r="A607">
        <v>21770</v>
      </c>
      <c r="B607" t="s">
        <v>31</v>
      </c>
      <c r="C607" t="s">
        <v>33</v>
      </c>
      <c r="D607">
        <v>60000</v>
      </c>
      <c r="E607">
        <v>4</v>
      </c>
      <c r="F607" t="s">
        <v>13</v>
      </c>
      <c r="G607" t="s">
        <v>26</v>
      </c>
      <c r="H607" t="b">
        <v>1</v>
      </c>
      <c r="I607">
        <v>2</v>
      </c>
      <c r="J607" t="s">
        <v>28</v>
      </c>
      <c r="K607" t="s">
        <v>30</v>
      </c>
      <c r="L607">
        <v>60</v>
      </c>
      <c r="M607" t="b">
        <v>0</v>
      </c>
      <c r="N607" t="s">
        <v>59</v>
      </c>
      <c r="O607" t="s">
        <v>60</v>
      </c>
      <c r="P607" t="s">
        <v>61</v>
      </c>
      <c r="Q607" t="s">
        <v>51</v>
      </c>
      <c r="R607" t="s">
        <v>57</v>
      </c>
      <c r="S607" t="s">
        <v>75</v>
      </c>
      <c r="T607">
        <v>5</v>
      </c>
      <c r="U607">
        <v>4</v>
      </c>
      <c r="V607">
        <v>3</v>
      </c>
      <c r="W607">
        <v>5</v>
      </c>
      <c r="X607" t="s">
        <v>63</v>
      </c>
      <c r="Y607" t="s">
        <v>64</v>
      </c>
      <c r="Z607">
        <v>0</v>
      </c>
      <c r="AA607">
        <v>1</v>
      </c>
    </row>
    <row r="608" spans="1:27" x14ac:dyDescent="0.25">
      <c r="A608">
        <v>21801</v>
      </c>
      <c r="B608" t="s">
        <v>31</v>
      </c>
      <c r="C608" t="s">
        <v>32</v>
      </c>
      <c r="D608">
        <v>70000</v>
      </c>
      <c r="E608">
        <v>4</v>
      </c>
      <c r="F608" t="s">
        <v>17</v>
      </c>
      <c r="G608" t="s">
        <v>19</v>
      </c>
      <c r="H608" t="b">
        <v>1</v>
      </c>
      <c r="I608">
        <v>1</v>
      </c>
      <c r="J608" t="s">
        <v>24</v>
      </c>
      <c r="K608" t="s">
        <v>30</v>
      </c>
      <c r="L608">
        <v>55</v>
      </c>
      <c r="M608" t="b">
        <v>0</v>
      </c>
      <c r="N608" t="s">
        <v>59</v>
      </c>
      <c r="O608" t="s">
        <v>60</v>
      </c>
      <c r="P608" t="s">
        <v>56</v>
      </c>
      <c r="Q608" t="s">
        <v>51</v>
      </c>
      <c r="R608" t="s">
        <v>57</v>
      </c>
      <c r="S608" t="s">
        <v>53</v>
      </c>
      <c r="T608">
        <v>2</v>
      </c>
      <c r="U608">
        <v>3</v>
      </c>
      <c r="V608">
        <v>3</v>
      </c>
      <c r="W608">
        <v>5</v>
      </c>
      <c r="X608" t="s">
        <v>58</v>
      </c>
      <c r="Y608" t="s">
        <v>64</v>
      </c>
      <c r="Z608">
        <v>0</v>
      </c>
      <c r="AA608">
        <v>1</v>
      </c>
    </row>
    <row r="609" spans="1:27" x14ac:dyDescent="0.25">
      <c r="A609">
        <v>21891</v>
      </c>
      <c r="B609" t="s">
        <v>31</v>
      </c>
      <c r="C609" t="s">
        <v>32</v>
      </c>
      <c r="D609">
        <v>110000</v>
      </c>
      <c r="E609">
        <v>0</v>
      </c>
      <c r="F609" t="s">
        <v>25</v>
      </c>
      <c r="G609" t="s">
        <v>26</v>
      </c>
      <c r="H609" t="b">
        <v>1</v>
      </c>
      <c r="I609">
        <v>3</v>
      </c>
      <c r="J609" t="s">
        <v>28</v>
      </c>
      <c r="K609" t="s">
        <v>22</v>
      </c>
      <c r="L609">
        <v>34</v>
      </c>
      <c r="M609" t="b">
        <v>1</v>
      </c>
      <c r="N609" t="s">
        <v>72</v>
      </c>
      <c r="O609" t="s">
        <v>73</v>
      </c>
      <c r="P609" t="s">
        <v>61</v>
      </c>
      <c r="Q609" t="s">
        <v>65</v>
      </c>
      <c r="R609" t="s">
        <v>66</v>
      </c>
      <c r="S609" t="s">
        <v>75</v>
      </c>
      <c r="T609">
        <v>5</v>
      </c>
      <c r="U609">
        <v>2</v>
      </c>
      <c r="V609">
        <v>4</v>
      </c>
      <c r="W609">
        <v>2</v>
      </c>
      <c r="X609" t="s">
        <v>63</v>
      </c>
      <c r="Y609" t="s">
        <v>76</v>
      </c>
      <c r="Z609">
        <v>1</v>
      </c>
      <c r="AA609">
        <v>0</v>
      </c>
    </row>
    <row r="610" spans="1:27" x14ac:dyDescent="0.25">
      <c r="A610">
        <v>21940</v>
      </c>
      <c r="B610" t="s">
        <v>31</v>
      </c>
      <c r="C610" t="s">
        <v>33</v>
      </c>
      <c r="D610">
        <v>90000</v>
      </c>
      <c r="E610">
        <v>5</v>
      </c>
      <c r="F610" t="s">
        <v>29</v>
      </c>
      <c r="G610" t="s">
        <v>19</v>
      </c>
      <c r="H610" t="b">
        <v>1</v>
      </c>
      <c r="I610">
        <v>0</v>
      </c>
      <c r="J610" t="s">
        <v>15</v>
      </c>
      <c r="K610" t="s">
        <v>30</v>
      </c>
      <c r="L610">
        <v>47</v>
      </c>
      <c r="M610" t="b">
        <v>1</v>
      </c>
      <c r="N610" t="s">
        <v>70</v>
      </c>
      <c r="O610" t="s">
        <v>60</v>
      </c>
      <c r="P610" t="s">
        <v>50</v>
      </c>
      <c r="Q610" t="s">
        <v>51</v>
      </c>
      <c r="R610" t="s">
        <v>57</v>
      </c>
      <c r="S610" t="s">
        <v>53</v>
      </c>
      <c r="T610">
        <v>1</v>
      </c>
      <c r="U610">
        <v>5</v>
      </c>
      <c r="V610">
        <v>3</v>
      </c>
      <c r="W610">
        <v>4</v>
      </c>
      <c r="X610" t="s">
        <v>54</v>
      </c>
      <c r="Y610" t="s">
        <v>55</v>
      </c>
      <c r="Z610">
        <v>1</v>
      </c>
      <c r="AA610">
        <v>0</v>
      </c>
    </row>
    <row r="611" spans="1:27" x14ac:dyDescent="0.25">
      <c r="A611">
        <v>21974</v>
      </c>
      <c r="B611" t="s">
        <v>34</v>
      </c>
      <c r="C611" t="s">
        <v>32</v>
      </c>
      <c r="D611">
        <v>70000</v>
      </c>
      <c r="E611">
        <v>0</v>
      </c>
      <c r="F611" t="s">
        <v>13</v>
      </c>
      <c r="G611" t="s">
        <v>19</v>
      </c>
      <c r="H611" t="b">
        <v>1</v>
      </c>
      <c r="I611">
        <v>1</v>
      </c>
      <c r="J611" t="s">
        <v>21</v>
      </c>
      <c r="K611" t="s">
        <v>22</v>
      </c>
      <c r="L611">
        <v>42</v>
      </c>
      <c r="M611" t="b">
        <v>1</v>
      </c>
      <c r="N611" t="s">
        <v>48</v>
      </c>
      <c r="O611" t="s">
        <v>60</v>
      </c>
      <c r="P611" t="s">
        <v>56</v>
      </c>
      <c r="Q611" t="s">
        <v>65</v>
      </c>
      <c r="R611" t="s">
        <v>66</v>
      </c>
      <c r="S611" t="s">
        <v>67</v>
      </c>
      <c r="T611">
        <v>4</v>
      </c>
      <c r="U611">
        <v>4</v>
      </c>
      <c r="V611">
        <v>3</v>
      </c>
      <c r="W611">
        <v>3</v>
      </c>
      <c r="X611" t="s">
        <v>68</v>
      </c>
      <c r="Y611" t="s">
        <v>69</v>
      </c>
      <c r="Z611">
        <v>1</v>
      </c>
      <c r="AA611">
        <v>0</v>
      </c>
    </row>
    <row r="612" spans="1:27" x14ac:dyDescent="0.25">
      <c r="A612">
        <v>21980</v>
      </c>
      <c r="B612" t="s">
        <v>34</v>
      </c>
      <c r="C612" t="s">
        <v>32</v>
      </c>
      <c r="D612">
        <v>60000</v>
      </c>
      <c r="E612">
        <v>1</v>
      </c>
      <c r="F612" t="s">
        <v>13</v>
      </c>
      <c r="G612" t="s">
        <v>19</v>
      </c>
      <c r="H612" t="b">
        <v>1</v>
      </c>
      <c r="I612">
        <v>1</v>
      </c>
      <c r="J612" t="s">
        <v>21</v>
      </c>
      <c r="K612" t="s">
        <v>22</v>
      </c>
      <c r="L612">
        <v>44</v>
      </c>
      <c r="M612" t="b">
        <v>1</v>
      </c>
      <c r="N612" t="s">
        <v>48</v>
      </c>
      <c r="O612" t="s">
        <v>60</v>
      </c>
      <c r="P612" t="s">
        <v>56</v>
      </c>
      <c r="Q612" t="s">
        <v>51</v>
      </c>
      <c r="R612" t="s">
        <v>52</v>
      </c>
      <c r="S612" t="s">
        <v>67</v>
      </c>
      <c r="T612">
        <v>4</v>
      </c>
      <c r="U612">
        <v>4</v>
      </c>
      <c r="V612">
        <v>3</v>
      </c>
      <c r="W612">
        <v>3</v>
      </c>
      <c r="X612" t="s">
        <v>68</v>
      </c>
      <c r="Y612" t="s">
        <v>55</v>
      </c>
      <c r="Z612">
        <v>1</v>
      </c>
      <c r="AA612">
        <v>0</v>
      </c>
    </row>
    <row r="613" spans="1:27" x14ac:dyDescent="0.25">
      <c r="A613">
        <v>22005</v>
      </c>
      <c r="B613" t="s">
        <v>31</v>
      </c>
      <c r="C613" t="s">
        <v>32</v>
      </c>
      <c r="D613">
        <v>70000</v>
      </c>
      <c r="E613">
        <v>5</v>
      </c>
      <c r="F613" t="s">
        <v>17</v>
      </c>
      <c r="G613" t="s">
        <v>14</v>
      </c>
      <c r="H613" t="b">
        <v>0</v>
      </c>
      <c r="I613">
        <v>3</v>
      </c>
      <c r="J613" t="s">
        <v>21</v>
      </c>
      <c r="K613" t="s">
        <v>22</v>
      </c>
      <c r="L613">
        <v>46</v>
      </c>
      <c r="M613" t="b">
        <v>0</v>
      </c>
      <c r="N613" t="s">
        <v>70</v>
      </c>
      <c r="O613" t="s">
        <v>60</v>
      </c>
      <c r="P613" t="s">
        <v>61</v>
      </c>
      <c r="Q613" t="s">
        <v>51</v>
      </c>
      <c r="R613" t="s">
        <v>57</v>
      </c>
      <c r="S613" t="s">
        <v>67</v>
      </c>
      <c r="T613">
        <v>4</v>
      </c>
      <c r="U613">
        <v>3</v>
      </c>
      <c r="V613">
        <v>3</v>
      </c>
      <c r="W613">
        <v>4</v>
      </c>
      <c r="X613" t="s">
        <v>63</v>
      </c>
      <c r="Y613" t="s">
        <v>55</v>
      </c>
      <c r="Z613">
        <v>0</v>
      </c>
      <c r="AA613">
        <v>1</v>
      </c>
    </row>
    <row r="614" spans="1:27" x14ac:dyDescent="0.25">
      <c r="A614">
        <v>22006</v>
      </c>
      <c r="B614" t="s">
        <v>31</v>
      </c>
      <c r="C614" t="s">
        <v>33</v>
      </c>
      <c r="D614">
        <v>70000</v>
      </c>
      <c r="E614">
        <v>5</v>
      </c>
      <c r="F614" t="s">
        <v>17</v>
      </c>
      <c r="G614" t="s">
        <v>14</v>
      </c>
      <c r="H614" t="b">
        <v>1</v>
      </c>
      <c r="I614">
        <v>3</v>
      </c>
      <c r="J614" t="s">
        <v>21</v>
      </c>
      <c r="K614" t="s">
        <v>22</v>
      </c>
      <c r="L614">
        <v>46</v>
      </c>
      <c r="M614" t="b">
        <v>0</v>
      </c>
      <c r="N614" t="s">
        <v>70</v>
      </c>
      <c r="O614" t="s">
        <v>60</v>
      </c>
      <c r="P614" t="s">
        <v>61</v>
      </c>
      <c r="Q614" t="s">
        <v>51</v>
      </c>
      <c r="R614" t="s">
        <v>57</v>
      </c>
      <c r="S614" t="s">
        <v>67</v>
      </c>
      <c r="T614">
        <v>4</v>
      </c>
      <c r="U614">
        <v>3</v>
      </c>
      <c r="V614">
        <v>3</v>
      </c>
      <c r="W614">
        <v>4</v>
      </c>
      <c r="X614" t="s">
        <v>63</v>
      </c>
      <c r="Y614" t="s">
        <v>55</v>
      </c>
      <c r="Z614">
        <v>0</v>
      </c>
      <c r="AA614">
        <v>1</v>
      </c>
    </row>
    <row r="615" spans="1:27" x14ac:dyDescent="0.25">
      <c r="A615">
        <v>22010</v>
      </c>
      <c r="B615" t="s">
        <v>34</v>
      </c>
      <c r="C615" t="s">
        <v>33</v>
      </c>
      <c r="D615">
        <v>40000</v>
      </c>
      <c r="E615">
        <v>0</v>
      </c>
      <c r="F615" t="s">
        <v>25</v>
      </c>
      <c r="G615" t="s">
        <v>14</v>
      </c>
      <c r="H615" t="b">
        <v>1</v>
      </c>
      <c r="I615">
        <v>2</v>
      </c>
      <c r="J615" t="s">
        <v>21</v>
      </c>
      <c r="K615" t="s">
        <v>30</v>
      </c>
      <c r="L615">
        <v>31</v>
      </c>
      <c r="M615" t="b">
        <v>0</v>
      </c>
      <c r="N615" t="s">
        <v>72</v>
      </c>
      <c r="O615" t="s">
        <v>49</v>
      </c>
      <c r="P615" t="s">
        <v>61</v>
      </c>
      <c r="Q615" t="s">
        <v>65</v>
      </c>
      <c r="R615" t="s">
        <v>66</v>
      </c>
      <c r="S615" t="s">
        <v>67</v>
      </c>
      <c r="T615">
        <v>4</v>
      </c>
      <c r="U615">
        <v>2</v>
      </c>
      <c r="V615">
        <v>2</v>
      </c>
      <c r="W615">
        <v>2</v>
      </c>
      <c r="X615" t="s">
        <v>63</v>
      </c>
      <c r="Y615" t="s">
        <v>76</v>
      </c>
      <c r="Z615">
        <v>0</v>
      </c>
      <c r="AA615">
        <v>1</v>
      </c>
    </row>
    <row r="616" spans="1:27" x14ac:dyDescent="0.25">
      <c r="A616">
        <v>22014</v>
      </c>
      <c r="B616" t="s">
        <v>34</v>
      </c>
      <c r="C616" t="s">
        <v>33</v>
      </c>
      <c r="D616">
        <v>30000</v>
      </c>
      <c r="E616">
        <v>0</v>
      </c>
      <c r="F616" t="s">
        <v>25</v>
      </c>
      <c r="G616" t="s">
        <v>14</v>
      </c>
      <c r="H616" t="b">
        <v>1</v>
      </c>
      <c r="I616">
        <v>2</v>
      </c>
      <c r="J616" t="s">
        <v>21</v>
      </c>
      <c r="K616" t="s">
        <v>30</v>
      </c>
      <c r="L616">
        <v>26</v>
      </c>
      <c r="M616" t="b">
        <v>0</v>
      </c>
      <c r="N616" t="s">
        <v>72</v>
      </c>
      <c r="O616" t="s">
        <v>49</v>
      </c>
      <c r="P616" t="s">
        <v>61</v>
      </c>
      <c r="Q616" t="s">
        <v>65</v>
      </c>
      <c r="R616" t="s">
        <v>66</v>
      </c>
      <c r="S616" t="s">
        <v>67</v>
      </c>
      <c r="T616">
        <v>4</v>
      </c>
      <c r="U616">
        <v>2</v>
      </c>
      <c r="V616">
        <v>2</v>
      </c>
      <c r="W616">
        <v>2</v>
      </c>
      <c r="X616" t="s">
        <v>63</v>
      </c>
      <c r="Y616" t="s">
        <v>76</v>
      </c>
      <c r="Z616">
        <v>0</v>
      </c>
      <c r="AA616">
        <v>1</v>
      </c>
    </row>
    <row r="617" spans="1:27" x14ac:dyDescent="0.25">
      <c r="A617">
        <v>22042</v>
      </c>
      <c r="B617" t="s">
        <v>31</v>
      </c>
      <c r="C617" t="s">
        <v>32</v>
      </c>
      <c r="D617">
        <v>70000</v>
      </c>
      <c r="E617">
        <v>0</v>
      </c>
      <c r="F617" t="s">
        <v>17</v>
      </c>
      <c r="G617" t="s">
        <v>14</v>
      </c>
      <c r="H617" t="b">
        <v>1</v>
      </c>
      <c r="I617">
        <v>2</v>
      </c>
      <c r="J617" t="s">
        <v>21</v>
      </c>
      <c r="K617" t="s">
        <v>30</v>
      </c>
      <c r="L617">
        <v>34</v>
      </c>
      <c r="M617" t="b">
        <v>1</v>
      </c>
      <c r="N617" t="s">
        <v>72</v>
      </c>
      <c r="O617" t="s">
        <v>60</v>
      </c>
      <c r="P617" t="s">
        <v>61</v>
      </c>
      <c r="Q617" t="s">
        <v>65</v>
      </c>
      <c r="R617" t="s">
        <v>66</v>
      </c>
      <c r="S617" t="s">
        <v>67</v>
      </c>
      <c r="T617">
        <v>4</v>
      </c>
      <c r="U617">
        <v>3</v>
      </c>
      <c r="V617">
        <v>3</v>
      </c>
      <c r="W617">
        <v>2</v>
      </c>
      <c r="X617" t="s">
        <v>63</v>
      </c>
      <c r="Y617" t="s">
        <v>76</v>
      </c>
      <c r="Z617">
        <v>1</v>
      </c>
      <c r="AA617">
        <v>0</v>
      </c>
    </row>
    <row r="618" spans="1:27" x14ac:dyDescent="0.25">
      <c r="A618">
        <v>22046</v>
      </c>
      <c r="B618" t="s">
        <v>34</v>
      </c>
      <c r="C618" t="s">
        <v>32</v>
      </c>
      <c r="D618">
        <v>80000</v>
      </c>
      <c r="E618">
        <v>0</v>
      </c>
      <c r="F618" t="s">
        <v>13</v>
      </c>
      <c r="G618" t="s">
        <v>26</v>
      </c>
      <c r="H618" t="b">
        <v>0</v>
      </c>
      <c r="I618">
        <v>1</v>
      </c>
      <c r="J618" t="s">
        <v>15</v>
      </c>
      <c r="K618" t="s">
        <v>30</v>
      </c>
      <c r="L618">
        <v>38</v>
      </c>
      <c r="M618" t="b">
        <v>1</v>
      </c>
      <c r="N618" t="s">
        <v>48</v>
      </c>
      <c r="O618" t="s">
        <v>60</v>
      </c>
      <c r="P618" t="s">
        <v>56</v>
      </c>
      <c r="Q618" t="s">
        <v>65</v>
      </c>
      <c r="R618" t="s">
        <v>66</v>
      </c>
      <c r="S618" t="s">
        <v>53</v>
      </c>
      <c r="T618">
        <v>1</v>
      </c>
      <c r="U618">
        <v>4</v>
      </c>
      <c r="V618">
        <v>3</v>
      </c>
      <c r="W618">
        <v>3</v>
      </c>
      <c r="X618" t="s">
        <v>58</v>
      </c>
      <c r="Y618" t="s">
        <v>69</v>
      </c>
      <c r="Z618">
        <v>1</v>
      </c>
      <c r="AA618">
        <v>0</v>
      </c>
    </row>
    <row r="619" spans="1:27" x14ac:dyDescent="0.25">
      <c r="A619">
        <v>22050</v>
      </c>
      <c r="B619" t="s">
        <v>34</v>
      </c>
      <c r="C619" t="s">
        <v>33</v>
      </c>
      <c r="D619">
        <v>90000</v>
      </c>
      <c r="E619">
        <v>4</v>
      </c>
      <c r="F619" t="s">
        <v>13</v>
      </c>
      <c r="G619" t="s">
        <v>26</v>
      </c>
      <c r="H619" t="b">
        <v>1</v>
      </c>
      <c r="I619">
        <v>1</v>
      </c>
      <c r="J619" t="s">
        <v>24</v>
      </c>
      <c r="K619" t="s">
        <v>30</v>
      </c>
      <c r="L619">
        <v>38</v>
      </c>
      <c r="M619" t="b">
        <v>1</v>
      </c>
      <c r="N619" t="s">
        <v>48</v>
      </c>
      <c r="O619" t="s">
        <v>60</v>
      </c>
      <c r="P619" t="s">
        <v>56</v>
      </c>
      <c r="Q619" t="s">
        <v>51</v>
      </c>
      <c r="R619" t="s">
        <v>57</v>
      </c>
      <c r="S619" t="s">
        <v>53</v>
      </c>
      <c r="T619">
        <v>2</v>
      </c>
      <c r="U619">
        <v>4</v>
      </c>
      <c r="V619">
        <v>3</v>
      </c>
      <c r="W619">
        <v>3</v>
      </c>
      <c r="X619" t="s">
        <v>58</v>
      </c>
      <c r="Y619" t="s">
        <v>55</v>
      </c>
      <c r="Z619">
        <v>1</v>
      </c>
      <c r="AA619">
        <v>0</v>
      </c>
    </row>
    <row r="620" spans="1:27" x14ac:dyDescent="0.25">
      <c r="A620">
        <v>22088</v>
      </c>
      <c r="B620" t="s">
        <v>31</v>
      </c>
      <c r="C620" t="s">
        <v>32</v>
      </c>
      <c r="D620">
        <v>130000</v>
      </c>
      <c r="E620">
        <v>1</v>
      </c>
      <c r="F620" t="s">
        <v>13</v>
      </c>
      <c r="G620" t="s">
        <v>26</v>
      </c>
      <c r="H620" t="b">
        <v>1</v>
      </c>
      <c r="I620">
        <v>2</v>
      </c>
      <c r="J620" t="s">
        <v>15</v>
      </c>
      <c r="K620" t="s">
        <v>30</v>
      </c>
      <c r="L620">
        <v>45</v>
      </c>
      <c r="M620" t="b">
        <v>1</v>
      </c>
      <c r="N620" t="s">
        <v>70</v>
      </c>
      <c r="O620" t="s">
        <v>73</v>
      </c>
      <c r="P620" t="s">
        <v>61</v>
      </c>
      <c r="Q620" t="s">
        <v>51</v>
      </c>
      <c r="R620" t="s">
        <v>52</v>
      </c>
      <c r="S620" t="s">
        <v>53</v>
      </c>
      <c r="T620">
        <v>1</v>
      </c>
      <c r="U620">
        <v>4</v>
      </c>
      <c r="V620">
        <v>4</v>
      </c>
      <c r="W620">
        <v>4</v>
      </c>
      <c r="X620" t="s">
        <v>63</v>
      </c>
      <c r="Y620" t="s">
        <v>55</v>
      </c>
      <c r="Z620">
        <v>1</v>
      </c>
      <c r="AA620">
        <v>0</v>
      </c>
    </row>
    <row r="621" spans="1:27" x14ac:dyDescent="0.25">
      <c r="A621">
        <v>22118</v>
      </c>
      <c r="B621" t="s">
        <v>34</v>
      </c>
      <c r="C621" t="s">
        <v>32</v>
      </c>
      <c r="D621">
        <v>70000</v>
      </c>
      <c r="E621">
        <v>3</v>
      </c>
      <c r="F621" t="s">
        <v>29</v>
      </c>
      <c r="G621" t="s">
        <v>26</v>
      </c>
      <c r="H621" t="b">
        <v>1</v>
      </c>
      <c r="I621">
        <v>2</v>
      </c>
      <c r="J621" t="s">
        <v>21</v>
      </c>
      <c r="K621" t="s">
        <v>30</v>
      </c>
      <c r="L621">
        <v>53</v>
      </c>
      <c r="M621" t="b">
        <v>1</v>
      </c>
      <c r="N621" t="s">
        <v>70</v>
      </c>
      <c r="O621" t="s">
        <v>60</v>
      </c>
      <c r="P621" t="s">
        <v>61</v>
      </c>
      <c r="Q621" t="s">
        <v>51</v>
      </c>
      <c r="R621" t="s">
        <v>57</v>
      </c>
      <c r="S621" t="s">
        <v>67</v>
      </c>
      <c r="T621">
        <v>4</v>
      </c>
      <c r="U621">
        <v>5</v>
      </c>
      <c r="V621">
        <v>3</v>
      </c>
      <c r="W621">
        <v>4</v>
      </c>
      <c r="X621" t="s">
        <v>63</v>
      </c>
      <c r="Y621" t="s">
        <v>55</v>
      </c>
      <c r="Z621">
        <v>1</v>
      </c>
      <c r="AA621">
        <v>0</v>
      </c>
    </row>
    <row r="622" spans="1:27" x14ac:dyDescent="0.25">
      <c r="A622">
        <v>22127</v>
      </c>
      <c r="B622" t="s">
        <v>31</v>
      </c>
      <c r="C622" t="s">
        <v>33</v>
      </c>
      <c r="D622">
        <v>60000</v>
      </c>
      <c r="E622">
        <v>3</v>
      </c>
      <c r="F622" t="s">
        <v>29</v>
      </c>
      <c r="G622" t="s">
        <v>26</v>
      </c>
      <c r="H622" t="b">
        <v>1</v>
      </c>
      <c r="I622">
        <v>2</v>
      </c>
      <c r="J622" t="s">
        <v>24</v>
      </c>
      <c r="K622" t="s">
        <v>30</v>
      </c>
      <c r="L622">
        <v>67</v>
      </c>
      <c r="M622" t="b">
        <v>0</v>
      </c>
      <c r="N622" t="s">
        <v>77</v>
      </c>
      <c r="O622" t="s">
        <v>60</v>
      </c>
      <c r="P622" t="s">
        <v>61</v>
      </c>
      <c r="Q622" t="s">
        <v>51</v>
      </c>
      <c r="R622" t="s">
        <v>57</v>
      </c>
      <c r="S622" t="s">
        <v>53</v>
      </c>
      <c r="T622">
        <v>2</v>
      </c>
      <c r="U622">
        <v>5</v>
      </c>
      <c r="V622">
        <v>3</v>
      </c>
      <c r="W622">
        <v>6</v>
      </c>
      <c r="X622" t="s">
        <v>63</v>
      </c>
      <c r="Y622" t="s">
        <v>64</v>
      </c>
      <c r="Z622">
        <v>0</v>
      </c>
      <c r="AA622">
        <v>1</v>
      </c>
    </row>
    <row r="623" spans="1:27" x14ac:dyDescent="0.25">
      <c r="A623">
        <v>22155</v>
      </c>
      <c r="B623" t="s">
        <v>31</v>
      </c>
      <c r="C623" t="s">
        <v>33</v>
      </c>
      <c r="D623">
        <v>20000</v>
      </c>
      <c r="E623">
        <v>2</v>
      </c>
      <c r="F623" t="s">
        <v>27</v>
      </c>
      <c r="G623" t="s">
        <v>18</v>
      </c>
      <c r="H623" t="b">
        <v>1</v>
      </c>
      <c r="I623">
        <v>2</v>
      </c>
      <c r="J623" t="s">
        <v>21</v>
      </c>
      <c r="K623" t="s">
        <v>22</v>
      </c>
      <c r="L623">
        <v>58</v>
      </c>
      <c r="M623" t="b">
        <v>0</v>
      </c>
      <c r="N623" t="s">
        <v>59</v>
      </c>
      <c r="O623" t="s">
        <v>71</v>
      </c>
      <c r="P623" t="s">
        <v>61</v>
      </c>
      <c r="Q623" t="s">
        <v>51</v>
      </c>
      <c r="R623" t="s">
        <v>52</v>
      </c>
      <c r="S623" t="s">
        <v>67</v>
      </c>
      <c r="T623">
        <v>4</v>
      </c>
      <c r="U623">
        <v>1</v>
      </c>
      <c r="V623">
        <v>1</v>
      </c>
      <c r="W623">
        <v>5</v>
      </c>
      <c r="X623" t="s">
        <v>63</v>
      </c>
      <c r="Y623" t="s">
        <v>64</v>
      </c>
      <c r="Z623">
        <v>0</v>
      </c>
      <c r="AA623">
        <v>1</v>
      </c>
    </row>
    <row r="624" spans="1:27" x14ac:dyDescent="0.25">
      <c r="A624">
        <v>22170</v>
      </c>
      <c r="B624" t="s">
        <v>31</v>
      </c>
      <c r="C624" t="s">
        <v>32</v>
      </c>
      <c r="D624">
        <v>30000</v>
      </c>
      <c r="E624">
        <v>3</v>
      </c>
      <c r="F624" t="s">
        <v>17</v>
      </c>
      <c r="G624" t="s">
        <v>18</v>
      </c>
      <c r="H624" t="b">
        <v>0</v>
      </c>
      <c r="I624">
        <v>2</v>
      </c>
      <c r="J624" t="s">
        <v>24</v>
      </c>
      <c r="K624" t="s">
        <v>22</v>
      </c>
      <c r="L624">
        <v>55</v>
      </c>
      <c r="M624" t="b">
        <v>1</v>
      </c>
      <c r="N624" t="s">
        <v>59</v>
      </c>
      <c r="O624" t="s">
        <v>49</v>
      </c>
      <c r="P624" t="s">
        <v>61</v>
      </c>
      <c r="Q624" t="s">
        <v>51</v>
      </c>
      <c r="R624" t="s">
        <v>57</v>
      </c>
      <c r="S624" t="s">
        <v>53</v>
      </c>
      <c r="T624">
        <v>2</v>
      </c>
      <c r="U624">
        <v>3</v>
      </c>
      <c r="V624">
        <v>2</v>
      </c>
      <c r="W624">
        <v>5</v>
      </c>
      <c r="X624" t="s">
        <v>63</v>
      </c>
      <c r="Y624" t="s">
        <v>64</v>
      </c>
      <c r="Z624">
        <v>1</v>
      </c>
      <c r="AA624">
        <v>0</v>
      </c>
    </row>
    <row r="625" spans="1:27" x14ac:dyDescent="0.25">
      <c r="A625">
        <v>22173</v>
      </c>
      <c r="B625" t="s">
        <v>31</v>
      </c>
      <c r="C625" t="s">
        <v>32</v>
      </c>
      <c r="D625">
        <v>30000</v>
      </c>
      <c r="E625">
        <v>3</v>
      </c>
      <c r="F625" t="s">
        <v>25</v>
      </c>
      <c r="G625" t="s">
        <v>14</v>
      </c>
      <c r="H625" t="b">
        <v>0</v>
      </c>
      <c r="I625">
        <v>2</v>
      </c>
      <c r="J625" t="s">
        <v>24</v>
      </c>
      <c r="K625" t="s">
        <v>22</v>
      </c>
      <c r="L625">
        <v>54</v>
      </c>
      <c r="M625" t="b">
        <v>1</v>
      </c>
      <c r="N625" t="s">
        <v>70</v>
      </c>
      <c r="O625" t="s">
        <v>49</v>
      </c>
      <c r="P625" t="s">
        <v>61</v>
      </c>
      <c r="Q625" t="s">
        <v>51</v>
      </c>
      <c r="R625" t="s">
        <v>57</v>
      </c>
      <c r="S625" t="s">
        <v>53</v>
      </c>
      <c r="T625">
        <v>2</v>
      </c>
      <c r="U625">
        <v>2</v>
      </c>
      <c r="V625">
        <v>2</v>
      </c>
      <c r="W625">
        <v>4</v>
      </c>
      <c r="X625" t="s">
        <v>63</v>
      </c>
      <c r="Y625" t="s">
        <v>55</v>
      </c>
      <c r="Z625">
        <v>1</v>
      </c>
      <c r="AA625">
        <v>0</v>
      </c>
    </row>
    <row r="626" spans="1:27" x14ac:dyDescent="0.25">
      <c r="A626">
        <v>22174</v>
      </c>
      <c r="B626" t="s">
        <v>31</v>
      </c>
      <c r="C626" t="s">
        <v>33</v>
      </c>
      <c r="D626">
        <v>30000</v>
      </c>
      <c r="E626">
        <v>3</v>
      </c>
      <c r="F626" t="s">
        <v>25</v>
      </c>
      <c r="G626" t="s">
        <v>14</v>
      </c>
      <c r="H626" t="b">
        <v>1</v>
      </c>
      <c r="I626">
        <v>2</v>
      </c>
      <c r="J626" t="s">
        <v>21</v>
      </c>
      <c r="K626" t="s">
        <v>22</v>
      </c>
      <c r="L626">
        <v>54</v>
      </c>
      <c r="M626" t="b">
        <v>1</v>
      </c>
      <c r="N626" t="s">
        <v>70</v>
      </c>
      <c r="O626" t="s">
        <v>49</v>
      </c>
      <c r="P626" t="s">
        <v>61</v>
      </c>
      <c r="Q626" t="s">
        <v>51</v>
      </c>
      <c r="R626" t="s">
        <v>57</v>
      </c>
      <c r="S626" t="s">
        <v>67</v>
      </c>
      <c r="T626">
        <v>4</v>
      </c>
      <c r="U626">
        <v>2</v>
      </c>
      <c r="V626">
        <v>2</v>
      </c>
      <c r="W626">
        <v>4</v>
      </c>
      <c r="X626" t="s">
        <v>63</v>
      </c>
      <c r="Y626" t="s">
        <v>55</v>
      </c>
      <c r="Z626">
        <v>1</v>
      </c>
      <c r="AA626">
        <v>0</v>
      </c>
    </row>
    <row r="627" spans="1:27" x14ac:dyDescent="0.25">
      <c r="A627">
        <v>22175</v>
      </c>
      <c r="B627" t="s">
        <v>31</v>
      </c>
      <c r="C627" t="s">
        <v>32</v>
      </c>
      <c r="D627">
        <v>30000</v>
      </c>
      <c r="E627">
        <v>3</v>
      </c>
      <c r="F627" t="s">
        <v>25</v>
      </c>
      <c r="G627" t="s">
        <v>14</v>
      </c>
      <c r="H627" t="b">
        <v>1</v>
      </c>
      <c r="I627">
        <v>2</v>
      </c>
      <c r="J627" t="s">
        <v>21</v>
      </c>
      <c r="K627" t="s">
        <v>22</v>
      </c>
      <c r="L627">
        <v>53</v>
      </c>
      <c r="M627" t="b">
        <v>1</v>
      </c>
      <c r="N627" t="s">
        <v>70</v>
      </c>
      <c r="O627" t="s">
        <v>49</v>
      </c>
      <c r="P627" t="s">
        <v>61</v>
      </c>
      <c r="Q627" t="s">
        <v>51</v>
      </c>
      <c r="R627" t="s">
        <v>57</v>
      </c>
      <c r="S627" t="s">
        <v>67</v>
      </c>
      <c r="T627">
        <v>4</v>
      </c>
      <c r="U627">
        <v>2</v>
      </c>
      <c r="V627">
        <v>2</v>
      </c>
      <c r="W627">
        <v>4</v>
      </c>
      <c r="X627" t="s">
        <v>63</v>
      </c>
      <c r="Y627" t="s">
        <v>55</v>
      </c>
      <c r="Z627">
        <v>1</v>
      </c>
      <c r="AA627">
        <v>0</v>
      </c>
    </row>
    <row r="628" spans="1:27" x14ac:dyDescent="0.25">
      <c r="A628">
        <v>22204</v>
      </c>
      <c r="B628" t="s">
        <v>31</v>
      </c>
      <c r="C628" t="s">
        <v>33</v>
      </c>
      <c r="D628">
        <v>110000</v>
      </c>
      <c r="E628">
        <v>4</v>
      </c>
      <c r="F628" t="s">
        <v>13</v>
      </c>
      <c r="G628" t="s">
        <v>26</v>
      </c>
      <c r="H628" t="b">
        <v>1</v>
      </c>
      <c r="I628">
        <v>3</v>
      </c>
      <c r="J628" t="s">
        <v>20</v>
      </c>
      <c r="K628" t="s">
        <v>22</v>
      </c>
      <c r="L628">
        <v>48</v>
      </c>
      <c r="M628" t="b">
        <v>0</v>
      </c>
      <c r="N628" t="s">
        <v>70</v>
      </c>
      <c r="O628" t="s">
        <v>73</v>
      </c>
      <c r="P628" t="s">
        <v>61</v>
      </c>
      <c r="Q628" t="s">
        <v>51</v>
      </c>
      <c r="R628" t="s">
        <v>57</v>
      </c>
      <c r="S628" t="s">
        <v>62</v>
      </c>
      <c r="T628">
        <v>3</v>
      </c>
      <c r="U628">
        <v>4</v>
      </c>
      <c r="V628">
        <v>4</v>
      </c>
      <c r="W628">
        <v>4</v>
      </c>
      <c r="X628" t="s">
        <v>63</v>
      </c>
      <c r="Y628" t="s">
        <v>55</v>
      </c>
      <c r="Z628">
        <v>0</v>
      </c>
      <c r="AA628">
        <v>1</v>
      </c>
    </row>
    <row r="629" spans="1:27" x14ac:dyDescent="0.25">
      <c r="A629">
        <v>22211</v>
      </c>
      <c r="B629" t="s">
        <v>31</v>
      </c>
      <c r="C629" t="s">
        <v>33</v>
      </c>
      <c r="D629">
        <v>60000</v>
      </c>
      <c r="E629">
        <v>0</v>
      </c>
      <c r="F629" t="s">
        <v>17</v>
      </c>
      <c r="G629" t="s">
        <v>19</v>
      </c>
      <c r="H629" t="b">
        <v>1</v>
      </c>
      <c r="I629">
        <v>2</v>
      </c>
      <c r="J629" t="s">
        <v>21</v>
      </c>
      <c r="K629" t="s">
        <v>30</v>
      </c>
      <c r="L629">
        <v>32</v>
      </c>
      <c r="M629" t="b">
        <v>0</v>
      </c>
      <c r="N629" t="s">
        <v>72</v>
      </c>
      <c r="O629" t="s">
        <v>60</v>
      </c>
      <c r="P629" t="s">
        <v>61</v>
      </c>
      <c r="Q629" t="s">
        <v>65</v>
      </c>
      <c r="R629" t="s">
        <v>66</v>
      </c>
      <c r="S629" t="s">
        <v>67</v>
      </c>
      <c r="T629">
        <v>4</v>
      </c>
      <c r="U629">
        <v>3</v>
      </c>
      <c r="V629">
        <v>3</v>
      </c>
      <c r="W629">
        <v>2</v>
      </c>
      <c r="X629" t="s">
        <v>63</v>
      </c>
      <c r="Y629" t="s">
        <v>76</v>
      </c>
      <c r="Z629">
        <v>0</v>
      </c>
      <c r="AA629">
        <v>1</v>
      </c>
    </row>
    <row r="630" spans="1:27" x14ac:dyDescent="0.25">
      <c r="A630">
        <v>22219</v>
      </c>
      <c r="B630" t="s">
        <v>31</v>
      </c>
      <c r="C630" t="s">
        <v>32</v>
      </c>
      <c r="D630">
        <v>60000</v>
      </c>
      <c r="E630">
        <v>2</v>
      </c>
      <c r="F630" t="s">
        <v>25</v>
      </c>
      <c r="G630" t="s">
        <v>19</v>
      </c>
      <c r="H630" t="b">
        <v>1</v>
      </c>
      <c r="I630">
        <v>2</v>
      </c>
      <c r="J630" t="s">
        <v>21</v>
      </c>
      <c r="K630" t="s">
        <v>30</v>
      </c>
      <c r="L630">
        <v>49</v>
      </c>
      <c r="M630" t="b">
        <v>0</v>
      </c>
      <c r="N630" t="s">
        <v>70</v>
      </c>
      <c r="O630" t="s">
        <v>60</v>
      </c>
      <c r="P630" t="s">
        <v>61</v>
      </c>
      <c r="Q630" t="s">
        <v>51</v>
      </c>
      <c r="R630" t="s">
        <v>52</v>
      </c>
      <c r="S630" t="s">
        <v>67</v>
      </c>
      <c r="T630">
        <v>4</v>
      </c>
      <c r="U630">
        <v>2</v>
      </c>
      <c r="V630">
        <v>3</v>
      </c>
      <c r="W630">
        <v>4</v>
      </c>
      <c r="X630" t="s">
        <v>63</v>
      </c>
      <c r="Y630" t="s">
        <v>55</v>
      </c>
      <c r="Z630">
        <v>0</v>
      </c>
      <c r="AA630">
        <v>1</v>
      </c>
    </row>
    <row r="631" spans="1:27" x14ac:dyDescent="0.25">
      <c r="A631">
        <v>22220</v>
      </c>
      <c r="B631" t="s">
        <v>31</v>
      </c>
      <c r="C631" t="s">
        <v>33</v>
      </c>
      <c r="D631">
        <v>60000</v>
      </c>
      <c r="E631">
        <v>2</v>
      </c>
      <c r="F631" t="s">
        <v>25</v>
      </c>
      <c r="G631" t="s">
        <v>19</v>
      </c>
      <c r="H631" t="b">
        <v>0</v>
      </c>
      <c r="I631">
        <v>2</v>
      </c>
      <c r="J631" t="s">
        <v>24</v>
      </c>
      <c r="K631" t="s">
        <v>30</v>
      </c>
      <c r="L631">
        <v>49</v>
      </c>
      <c r="M631" t="b">
        <v>1</v>
      </c>
      <c r="N631" t="s">
        <v>70</v>
      </c>
      <c r="O631" t="s">
        <v>60</v>
      </c>
      <c r="P631" t="s">
        <v>61</v>
      </c>
      <c r="Q631" t="s">
        <v>51</v>
      </c>
      <c r="R631" t="s">
        <v>52</v>
      </c>
      <c r="S631" t="s">
        <v>53</v>
      </c>
      <c r="T631">
        <v>2</v>
      </c>
      <c r="U631">
        <v>2</v>
      </c>
      <c r="V631">
        <v>3</v>
      </c>
      <c r="W631">
        <v>4</v>
      </c>
      <c r="X631" t="s">
        <v>63</v>
      </c>
      <c r="Y631" t="s">
        <v>55</v>
      </c>
      <c r="Z631">
        <v>1</v>
      </c>
      <c r="AA631">
        <v>0</v>
      </c>
    </row>
    <row r="632" spans="1:27" x14ac:dyDescent="0.25">
      <c r="A632">
        <v>22221</v>
      </c>
      <c r="B632" t="s">
        <v>31</v>
      </c>
      <c r="C632" t="s">
        <v>33</v>
      </c>
      <c r="D632">
        <v>60000</v>
      </c>
      <c r="E632">
        <v>2</v>
      </c>
      <c r="F632" t="s">
        <v>25</v>
      </c>
      <c r="G632" t="s">
        <v>19</v>
      </c>
      <c r="H632" t="b">
        <v>0</v>
      </c>
      <c r="I632">
        <v>2</v>
      </c>
      <c r="J632" t="s">
        <v>24</v>
      </c>
      <c r="K632" t="s">
        <v>30</v>
      </c>
      <c r="L632">
        <v>48</v>
      </c>
      <c r="M632" t="b">
        <v>1</v>
      </c>
      <c r="N632" t="s">
        <v>70</v>
      </c>
      <c r="O632" t="s">
        <v>60</v>
      </c>
      <c r="P632" t="s">
        <v>61</v>
      </c>
      <c r="Q632" t="s">
        <v>51</v>
      </c>
      <c r="R632" t="s">
        <v>52</v>
      </c>
      <c r="S632" t="s">
        <v>53</v>
      </c>
      <c r="T632">
        <v>2</v>
      </c>
      <c r="U632">
        <v>2</v>
      </c>
      <c r="V632">
        <v>3</v>
      </c>
      <c r="W632">
        <v>4</v>
      </c>
      <c r="X632" t="s">
        <v>63</v>
      </c>
      <c r="Y632" t="s">
        <v>55</v>
      </c>
      <c r="Z632">
        <v>1</v>
      </c>
      <c r="AA632">
        <v>0</v>
      </c>
    </row>
    <row r="633" spans="1:27" x14ac:dyDescent="0.25">
      <c r="A633">
        <v>22227</v>
      </c>
      <c r="B633" t="s">
        <v>31</v>
      </c>
      <c r="C633" t="s">
        <v>32</v>
      </c>
      <c r="D633">
        <v>60000</v>
      </c>
      <c r="E633">
        <v>2</v>
      </c>
      <c r="F633" t="s">
        <v>25</v>
      </c>
      <c r="G633" t="s">
        <v>19</v>
      </c>
      <c r="H633" t="b">
        <v>1</v>
      </c>
      <c r="I633">
        <v>2</v>
      </c>
      <c r="J633" t="s">
        <v>21</v>
      </c>
      <c r="K633" t="s">
        <v>30</v>
      </c>
      <c r="L633">
        <v>50</v>
      </c>
      <c r="M633" t="b">
        <v>0</v>
      </c>
      <c r="N633" t="s">
        <v>70</v>
      </c>
      <c r="O633" t="s">
        <v>60</v>
      </c>
      <c r="P633" t="s">
        <v>61</v>
      </c>
      <c r="Q633" t="s">
        <v>51</v>
      </c>
      <c r="R633" t="s">
        <v>52</v>
      </c>
      <c r="S633" t="s">
        <v>67</v>
      </c>
      <c r="T633">
        <v>4</v>
      </c>
      <c r="U633">
        <v>2</v>
      </c>
      <c r="V633">
        <v>3</v>
      </c>
      <c r="W633">
        <v>4</v>
      </c>
      <c r="X633" t="s">
        <v>63</v>
      </c>
      <c r="Y633" t="s">
        <v>55</v>
      </c>
      <c r="Z633">
        <v>0</v>
      </c>
      <c r="AA633">
        <v>1</v>
      </c>
    </row>
    <row r="634" spans="1:27" x14ac:dyDescent="0.25">
      <c r="A634">
        <v>22252</v>
      </c>
      <c r="B634" t="s">
        <v>34</v>
      </c>
      <c r="C634" t="s">
        <v>32</v>
      </c>
      <c r="D634">
        <v>60000</v>
      </c>
      <c r="E634">
        <v>1</v>
      </c>
      <c r="F634" t="s">
        <v>29</v>
      </c>
      <c r="G634" t="s">
        <v>19</v>
      </c>
      <c r="H634" t="b">
        <v>1</v>
      </c>
      <c r="I634">
        <v>0</v>
      </c>
      <c r="J634" t="s">
        <v>20</v>
      </c>
      <c r="K634" t="s">
        <v>30</v>
      </c>
      <c r="L634">
        <v>36</v>
      </c>
      <c r="M634" t="b">
        <v>1</v>
      </c>
      <c r="N634" t="s">
        <v>48</v>
      </c>
      <c r="O634" t="s">
        <v>60</v>
      </c>
      <c r="P634" t="s">
        <v>50</v>
      </c>
      <c r="Q634" t="s">
        <v>51</v>
      </c>
      <c r="R634" t="s">
        <v>52</v>
      </c>
      <c r="S634" t="s">
        <v>62</v>
      </c>
      <c r="T634">
        <v>3</v>
      </c>
      <c r="U634">
        <v>5</v>
      </c>
      <c r="V634">
        <v>3</v>
      </c>
      <c r="W634">
        <v>3</v>
      </c>
      <c r="X634" t="s">
        <v>54</v>
      </c>
      <c r="Y634" t="s">
        <v>55</v>
      </c>
      <c r="Z634">
        <v>1</v>
      </c>
      <c r="AA634">
        <v>0</v>
      </c>
    </row>
    <row r="635" spans="1:27" x14ac:dyDescent="0.25">
      <c r="A635">
        <v>22294</v>
      </c>
      <c r="B635" t="s">
        <v>34</v>
      </c>
      <c r="C635" t="s">
        <v>32</v>
      </c>
      <c r="D635">
        <v>70000</v>
      </c>
      <c r="E635">
        <v>0</v>
      </c>
      <c r="F635" t="s">
        <v>13</v>
      </c>
      <c r="G635" t="s">
        <v>19</v>
      </c>
      <c r="H635" t="b">
        <v>0</v>
      </c>
      <c r="I635">
        <v>1</v>
      </c>
      <c r="J635" t="s">
        <v>20</v>
      </c>
      <c r="K635" t="s">
        <v>30</v>
      </c>
      <c r="L635">
        <v>37</v>
      </c>
      <c r="M635" t="b">
        <v>1</v>
      </c>
      <c r="N635" t="s">
        <v>48</v>
      </c>
      <c r="O635" t="s">
        <v>60</v>
      </c>
      <c r="P635" t="s">
        <v>56</v>
      </c>
      <c r="Q635" t="s">
        <v>65</v>
      </c>
      <c r="R635" t="s">
        <v>66</v>
      </c>
      <c r="S635" t="s">
        <v>62</v>
      </c>
      <c r="T635">
        <v>3</v>
      </c>
      <c r="U635">
        <v>4</v>
      </c>
      <c r="V635">
        <v>3</v>
      </c>
      <c r="W635">
        <v>3</v>
      </c>
      <c r="X635" t="s">
        <v>58</v>
      </c>
      <c r="Y635" t="s">
        <v>69</v>
      </c>
      <c r="Z635">
        <v>1</v>
      </c>
      <c r="AA635">
        <v>0</v>
      </c>
    </row>
    <row r="636" spans="1:27" x14ac:dyDescent="0.25">
      <c r="A636">
        <v>22296</v>
      </c>
      <c r="B636" t="s">
        <v>31</v>
      </c>
      <c r="C636" t="s">
        <v>33</v>
      </c>
      <c r="D636">
        <v>70000</v>
      </c>
      <c r="E636">
        <v>0</v>
      </c>
      <c r="F636" t="s">
        <v>13</v>
      </c>
      <c r="G636" t="s">
        <v>19</v>
      </c>
      <c r="H636" t="b">
        <v>0</v>
      </c>
      <c r="I636">
        <v>1</v>
      </c>
      <c r="J636" t="s">
        <v>15</v>
      </c>
      <c r="K636" t="s">
        <v>30</v>
      </c>
      <c r="L636">
        <v>38</v>
      </c>
      <c r="M636" t="b">
        <v>0</v>
      </c>
      <c r="N636" t="s">
        <v>48</v>
      </c>
      <c r="O636" t="s">
        <v>60</v>
      </c>
      <c r="P636" t="s">
        <v>56</v>
      </c>
      <c r="Q636" t="s">
        <v>65</v>
      </c>
      <c r="R636" t="s">
        <v>66</v>
      </c>
      <c r="S636" t="s">
        <v>53</v>
      </c>
      <c r="T636">
        <v>1</v>
      </c>
      <c r="U636">
        <v>4</v>
      </c>
      <c r="V636">
        <v>3</v>
      </c>
      <c r="W636">
        <v>3</v>
      </c>
      <c r="X636" t="s">
        <v>58</v>
      </c>
      <c r="Y636" t="s">
        <v>69</v>
      </c>
      <c r="Z636">
        <v>0</v>
      </c>
      <c r="AA636">
        <v>1</v>
      </c>
    </row>
    <row r="637" spans="1:27" x14ac:dyDescent="0.25">
      <c r="A637">
        <v>22330</v>
      </c>
      <c r="B637" t="s">
        <v>31</v>
      </c>
      <c r="C637" t="s">
        <v>33</v>
      </c>
      <c r="D637">
        <v>50000</v>
      </c>
      <c r="E637">
        <v>0</v>
      </c>
      <c r="F637" t="s">
        <v>29</v>
      </c>
      <c r="G637" t="s">
        <v>14</v>
      </c>
      <c r="H637" t="b">
        <v>1</v>
      </c>
      <c r="I637">
        <v>0</v>
      </c>
      <c r="J637" t="s">
        <v>24</v>
      </c>
      <c r="K637" t="s">
        <v>30</v>
      </c>
      <c r="L637">
        <v>32</v>
      </c>
      <c r="M637" t="b">
        <v>1</v>
      </c>
      <c r="N637" t="s">
        <v>72</v>
      </c>
      <c r="O637" t="s">
        <v>49</v>
      </c>
      <c r="P637" t="s">
        <v>50</v>
      </c>
      <c r="Q637" t="s">
        <v>65</v>
      </c>
      <c r="R637" t="s">
        <v>66</v>
      </c>
      <c r="S637" t="s">
        <v>53</v>
      </c>
      <c r="T637">
        <v>2</v>
      </c>
      <c r="U637">
        <v>5</v>
      </c>
      <c r="V637">
        <v>2</v>
      </c>
      <c r="W637">
        <v>2</v>
      </c>
      <c r="X637" t="s">
        <v>54</v>
      </c>
      <c r="Y637" t="s">
        <v>76</v>
      </c>
      <c r="Z637">
        <v>1</v>
      </c>
      <c r="AA637">
        <v>0</v>
      </c>
    </row>
    <row r="638" spans="1:27" x14ac:dyDescent="0.25">
      <c r="A638">
        <v>22381</v>
      </c>
      <c r="B638" t="s">
        <v>31</v>
      </c>
      <c r="C638" t="s">
        <v>33</v>
      </c>
      <c r="D638">
        <v>10000</v>
      </c>
      <c r="E638">
        <v>1</v>
      </c>
      <c r="F638" t="s">
        <v>29</v>
      </c>
      <c r="G638" t="s">
        <v>23</v>
      </c>
      <c r="H638" t="b">
        <v>1</v>
      </c>
      <c r="I638">
        <v>0</v>
      </c>
      <c r="J638" t="s">
        <v>15</v>
      </c>
      <c r="K638" t="s">
        <v>16</v>
      </c>
      <c r="L638">
        <v>44</v>
      </c>
      <c r="M638" t="b">
        <v>0</v>
      </c>
      <c r="N638" t="s">
        <v>48</v>
      </c>
      <c r="O638" t="s">
        <v>71</v>
      </c>
      <c r="P638" t="s">
        <v>50</v>
      </c>
      <c r="Q638" t="s">
        <v>51</v>
      </c>
      <c r="R638" t="s">
        <v>52</v>
      </c>
      <c r="S638" t="s">
        <v>53</v>
      </c>
      <c r="T638">
        <v>1</v>
      </c>
      <c r="U638">
        <v>5</v>
      </c>
      <c r="V638">
        <v>1</v>
      </c>
      <c r="W638">
        <v>3</v>
      </c>
      <c r="X638" t="s">
        <v>54</v>
      </c>
      <c r="Y638" t="s">
        <v>55</v>
      </c>
      <c r="Z638">
        <v>0</v>
      </c>
      <c r="AA638">
        <v>1</v>
      </c>
    </row>
    <row r="639" spans="1:27" x14ac:dyDescent="0.25">
      <c r="A639">
        <v>22399</v>
      </c>
      <c r="B639" t="s">
        <v>34</v>
      </c>
      <c r="C639" t="s">
        <v>33</v>
      </c>
      <c r="D639">
        <v>10000</v>
      </c>
      <c r="E639">
        <v>0</v>
      </c>
      <c r="F639" t="s">
        <v>17</v>
      </c>
      <c r="G639" t="s">
        <v>23</v>
      </c>
      <c r="H639" t="b">
        <v>1</v>
      </c>
      <c r="I639">
        <v>1</v>
      </c>
      <c r="J639" t="s">
        <v>24</v>
      </c>
      <c r="K639" t="s">
        <v>22</v>
      </c>
      <c r="L639">
        <v>26</v>
      </c>
      <c r="M639" t="b">
        <v>1</v>
      </c>
      <c r="N639" t="s">
        <v>72</v>
      </c>
      <c r="O639" t="s">
        <v>71</v>
      </c>
      <c r="P639" t="s">
        <v>56</v>
      </c>
      <c r="Q639" t="s">
        <v>65</v>
      </c>
      <c r="R639" t="s">
        <v>66</v>
      </c>
      <c r="S639" t="s">
        <v>53</v>
      </c>
      <c r="T639">
        <v>2</v>
      </c>
      <c r="U639">
        <v>3</v>
      </c>
      <c r="V639">
        <v>1</v>
      </c>
      <c r="W639">
        <v>2</v>
      </c>
      <c r="X639" t="s">
        <v>58</v>
      </c>
      <c r="Y639" t="s">
        <v>76</v>
      </c>
      <c r="Z639">
        <v>1</v>
      </c>
      <c r="AA639">
        <v>0</v>
      </c>
    </row>
    <row r="640" spans="1:27" x14ac:dyDescent="0.25">
      <c r="A640">
        <v>22400</v>
      </c>
      <c r="B640" t="s">
        <v>31</v>
      </c>
      <c r="C640" t="s">
        <v>33</v>
      </c>
      <c r="D640">
        <v>10000</v>
      </c>
      <c r="E640">
        <v>0</v>
      </c>
      <c r="F640" t="s">
        <v>17</v>
      </c>
      <c r="G640" t="s">
        <v>23</v>
      </c>
      <c r="H640" t="b">
        <v>0</v>
      </c>
      <c r="I640">
        <v>1</v>
      </c>
      <c r="J640" t="s">
        <v>15</v>
      </c>
      <c r="K640" t="s">
        <v>22</v>
      </c>
      <c r="L640">
        <v>26</v>
      </c>
      <c r="M640" t="b">
        <v>1</v>
      </c>
      <c r="N640" t="s">
        <v>72</v>
      </c>
      <c r="O640" t="s">
        <v>71</v>
      </c>
      <c r="P640" t="s">
        <v>56</v>
      </c>
      <c r="Q640" t="s">
        <v>65</v>
      </c>
      <c r="R640" t="s">
        <v>66</v>
      </c>
      <c r="S640" t="s">
        <v>53</v>
      </c>
      <c r="T640">
        <v>1</v>
      </c>
      <c r="U640">
        <v>3</v>
      </c>
      <c r="V640">
        <v>1</v>
      </c>
      <c r="W640">
        <v>2</v>
      </c>
      <c r="X640" t="s">
        <v>58</v>
      </c>
      <c r="Y640" t="s">
        <v>76</v>
      </c>
      <c r="Z640">
        <v>1</v>
      </c>
      <c r="AA640">
        <v>0</v>
      </c>
    </row>
    <row r="641" spans="1:27" x14ac:dyDescent="0.25">
      <c r="A641">
        <v>22402</v>
      </c>
      <c r="B641" t="s">
        <v>31</v>
      </c>
      <c r="C641" t="s">
        <v>33</v>
      </c>
      <c r="D641">
        <v>10000</v>
      </c>
      <c r="E641">
        <v>0</v>
      </c>
      <c r="F641" t="s">
        <v>17</v>
      </c>
      <c r="G641" t="s">
        <v>23</v>
      </c>
      <c r="H641" t="b">
        <v>1</v>
      </c>
      <c r="I641">
        <v>1</v>
      </c>
      <c r="J641" t="s">
        <v>20</v>
      </c>
      <c r="K641" t="s">
        <v>22</v>
      </c>
      <c r="L641">
        <v>25</v>
      </c>
      <c r="M641" t="b">
        <v>1</v>
      </c>
      <c r="N641" t="s">
        <v>72</v>
      </c>
      <c r="O641" t="s">
        <v>71</v>
      </c>
      <c r="P641" t="s">
        <v>56</v>
      </c>
      <c r="Q641" t="s">
        <v>65</v>
      </c>
      <c r="R641" t="s">
        <v>66</v>
      </c>
      <c r="S641" t="s">
        <v>62</v>
      </c>
      <c r="T641">
        <v>3</v>
      </c>
      <c r="U641">
        <v>3</v>
      </c>
      <c r="V641">
        <v>1</v>
      </c>
      <c r="W641">
        <v>2</v>
      </c>
      <c r="X641" t="s">
        <v>58</v>
      </c>
      <c r="Y641" t="s">
        <v>76</v>
      </c>
      <c r="Z641">
        <v>1</v>
      </c>
      <c r="AA641">
        <v>0</v>
      </c>
    </row>
    <row r="642" spans="1:27" x14ac:dyDescent="0.25">
      <c r="A642">
        <v>22439</v>
      </c>
      <c r="B642" t="s">
        <v>31</v>
      </c>
      <c r="C642" t="s">
        <v>32</v>
      </c>
      <c r="D642">
        <v>30000</v>
      </c>
      <c r="E642">
        <v>0</v>
      </c>
      <c r="F642" t="s">
        <v>13</v>
      </c>
      <c r="G642" t="s">
        <v>18</v>
      </c>
      <c r="H642" t="b">
        <v>1</v>
      </c>
      <c r="I642">
        <v>0</v>
      </c>
      <c r="J642" t="s">
        <v>15</v>
      </c>
      <c r="K642" t="s">
        <v>16</v>
      </c>
      <c r="L642">
        <v>37</v>
      </c>
      <c r="M642" t="b">
        <v>1</v>
      </c>
      <c r="N642" t="s">
        <v>48</v>
      </c>
      <c r="O642" t="s">
        <v>49</v>
      </c>
      <c r="P642" t="s">
        <v>50</v>
      </c>
      <c r="Q642" t="s">
        <v>65</v>
      </c>
      <c r="R642" t="s">
        <v>66</v>
      </c>
      <c r="S642" t="s">
        <v>53</v>
      </c>
      <c r="T642">
        <v>1</v>
      </c>
      <c r="U642">
        <v>4</v>
      </c>
      <c r="V642">
        <v>2</v>
      </c>
      <c r="W642">
        <v>3</v>
      </c>
      <c r="X642" t="s">
        <v>54</v>
      </c>
      <c r="Y642" t="s">
        <v>69</v>
      </c>
      <c r="Z642">
        <v>1</v>
      </c>
      <c r="AA642">
        <v>0</v>
      </c>
    </row>
    <row r="643" spans="1:27" x14ac:dyDescent="0.25">
      <c r="A643">
        <v>22464</v>
      </c>
      <c r="B643" t="s">
        <v>31</v>
      </c>
      <c r="C643" t="s">
        <v>33</v>
      </c>
      <c r="D643">
        <v>40000</v>
      </c>
      <c r="E643">
        <v>0</v>
      </c>
      <c r="F643" t="s">
        <v>29</v>
      </c>
      <c r="G643" t="s">
        <v>18</v>
      </c>
      <c r="H643" t="b">
        <v>1</v>
      </c>
      <c r="I643">
        <v>0</v>
      </c>
      <c r="J643" t="s">
        <v>15</v>
      </c>
      <c r="K643" t="s">
        <v>16</v>
      </c>
      <c r="L643">
        <v>37</v>
      </c>
      <c r="M643" t="b">
        <v>1</v>
      </c>
      <c r="N643" t="s">
        <v>48</v>
      </c>
      <c r="O643" t="s">
        <v>49</v>
      </c>
      <c r="P643" t="s">
        <v>50</v>
      </c>
      <c r="Q643" t="s">
        <v>65</v>
      </c>
      <c r="R643" t="s">
        <v>66</v>
      </c>
      <c r="S643" t="s">
        <v>53</v>
      </c>
      <c r="T643">
        <v>1</v>
      </c>
      <c r="U643">
        <v>5</v>
      </c>
      <c r="V643">
        <v>2</v>
      </c>
      <c r="W643">
        <v>3</v>
      </c>
      <c r="X643" t="s">
        <v>54</v>
      </c>
      <c r="Y643" t="s">
        <v>69</v>
      </c>
      <c r="Z643">
        <v>1</v>
      </c>
      <c r="AA643">
        <v>0</v>
      </c>
    </row>
    <row r="644" spans="1:27" x14ac:dyDescent="0.25">
      <c r="A644">
        <v>22496</v>
      </c>
      <c r="B644" t="s">
        <v>31</v>
      </c>
      <c r="C644" t="s">
        <v>32</v>
      </c>
      <c r="D644">
        <v>30000</v>
      </c>
      <c r="E644">
        <v>1</v>
      </c>
      <c r="F644" t="s">
        <v>13</v>
      </c>
      <c r="G644" t="s">
        <v>14</v>
      </c>
      <c r="H644" t="b">
        <v>1</v>
      </c>
      <c r="I644">
        <v>2</v>
      </c>
      <c r="J644" t="s">
        <v>15</v>
      </c>
      <c r="K644" t="s">
        <v>16</v>
      </c>
      <c r="L644">
        <v>42</v>
      </c>
      <c r="M644" t="b">
        <v>0</v>
      </c>
      <c r="N644" t="s">
        <v>48</v>
      </c>
      <c r="O644" t="s">
        <v>49</v>
      </c>
      <c r="P644" t="s">
        <v>61</v>
      </c>
      <c r="Q644" t="s">
        <v>51</v>
      </c>
      <c r="R644" t="s">
        <v>52</v>
      </c>
      <c r="S644" t="s">
        <v>53</v>
      </c>
      <c r="T644">
        <v>1</v>
      </c>
      <c r="U644">
        <v>4</v>
      </c>
      <c r="V644">
        <v>2</v>
      </c>
      <c r="W644">
        <v>3</v>
      </c>
      <c r="X644" t="s">
        <v>63</v>
      </c>
      <c r="Y644" t="s">
        <v>55</v>
      </c>
      <c r="Z644">
        <v>0</v>
      </c>
      <c r="AA644">
        <v>1</v>
      </c>
    </row>
    <row r="645" spans="1:27" x14ac:dyDescent="0.25">
      <c r="A645">
        <v>22500</v>
      </c>
      <c r="B645" t="s">
        <v>34</v>
      </c>
      <c r="C645" t="s">
        <v>33</v>
      </c>
      <c r="D645">
        <v>40000</v>
      </c>
      <c r="E645">
        <v>0</v>
      </c>
      <c r="F645" t="s">
        <v>13</v>
      </c>
      <c r="G645" t="s">
        <v>19</v>
      </c>
      <c r="H645" t="b">
        <v>0</v>
      </c>
      <c r="I645">
        <v>0</v>
      </c>
      <c r="J645" t="s">
        <v>15</v>
      </c>
      <c r="K645" t="s">
        <v>16</v>
      </c>
      <c r="L645">
        <v>40</v>
      </c>
      <c r="M645" t="b">
        <v>1</v>
      </c>
      <c r="N645" t="s">
        <v>48</v>
      </c>
      <c r="O645" t="s">
        <v>49</v>
      </c>
      <c r="P645" t="s">
        <v>50</v>
      </c>
      <c r="Q645" t="s">
        <v>65</v>
      </c>
      <c r="R645" t="s">
        <v>66</v>
      </c>
      <c r="S645" t="s">
        <v>53</v>
      </c>
      <c r="T645">
        <v>1</v>
      </c>
      <c r="U645">
        <v>4</v>
      </c>
      <c r="V645">
        <v>2</v>
      </c>
      <c r="W645">
        <v>3</v>
      </c>
      <c r="X645" t="s">
        <v>54</v>
      </c>
      <c r="Y645" t="s">
        <v>69</v>
      </c>
      <c r="Z645">
        <v>1</v>
      </c>
      <c r="AA645">
        <v>0</v>
      </c>
    </row>
    <row r="646" spans="1:27" x14ac:dyDescent="0.25">
      <c r="A646">
        <v>22518</v>
      </c>
      <c r="B646" t="s">
        <v>34</v>
      </c>
      <c r="C646" t="s">
        <v>32</v>
      </c>
      <c r="D646">
        <v>30000</v>
      </c>
      <c r="E646">
        <v>3</v>
      </c>
      <c r="F646" t="s">
        <v>17</v>
      </c>
      <c r="G646" t="s">
        <v>18</v>
      </c>
      <c r="H646" t="b">
        <v>0</v>
      </c>
      <c r="I646">
        <v>2</v>
      </c>
      <c r="J646" t="s">
        <v>15</v>
      </c>
      <c r="K646" t="s">
        <v>16</v>
      </c>
      <c r="L646">
        <v>27</v>
      </c>
      <c r="M646" t="b">
        <v>1</v>
      </c>
      <c r="N646" t="s">
        <v>72</v>
      </c>
      <c r="O646" t="s">
        <v>49</v>
      </c>
      <c r="P646" t="s">
        <v>61</v>
      </c>
      <c r="Q646" t="s">
        <v>51</v>
      </c>
      <c r="R646" t="s">
        <v>57</v>
      </c>
      <c r="S646" t="s">
        <v>53</v>
      </c>
      <c r="T646">
        <v>1</v>
      </c>
      <c r="U646">
        <v>3</v>
      </c>
      <c r="V646">
        <v>2</v>
      </c>
      <c r="W646">
        <v>2</v>
      </c>
      <c r="X646" t="s">
        <v>63</v>
      </c>
      <c r="Y646" t="s">
        <v>74</v>
      </c>
      <c r="Z646">
        <v>1</v>
      </c>
      <c r="AA646">
        <v>0</v>
      </c>
    </row>
    <row r="647" spans="1:27" x14ac:dyDescent="0.25">
      <c r="A647">
        <v>22527</v>
      </c>
      <c r="B647" t="s">
        <v>34</v>
      </c>
      <c r="C647" t="s">
        <v>32</v>
      </c>
      <c r="D647">
        <v>20000</v>
      </c>
      <c r="E647">
        <v>0</v>
      </c>
      <c r="F647" t="s">
        <v>25</v>
      </c>
      <c r="G647" t="s">
        <v>23</v>
      </c>
      <c r="H647" t="b">
        <v>0</v>
      </c>
      <c r="I647">
        <v>1</v>
      </c>
      <c r="J647" t="s">
        <v>20</v>
      </c>
      <c r="K647" t="s">
        <v>16</v>
      </c>
      <c r="L647">
        <v>29</v>
      </c>
      <c r="M647" t="b">
        <v>0</v>
      </c>
      <c r="N647" t="s">
        <v>72</v>
      </c>
      <c r="O647" t="s">
        <v>71</v>
      </c>
      <c r="P647" t="s">
        <v>56</v>
      </c>
      <c r="Q647" t="s">
        <v>65</v>
      </c>
      <c r="R647" t="s">
        <v>66</v>
      </c>
      <c r="S647" t="s">
        <v>62</v>
      </c>
      <c r="T647">
        <v>3</v>
      </c>
      <c r="U647">
        <v>2</v>
      </c>
      <c r="V647">
        <v>1</v>
      </c>
      <c r="W647">
        <v>2</v>
      </c>
      <c r="X647" t="s">
        <v>58</v>
      </c>
      <c r="Y647" t="s">
        <v>76</v>
      </c>
      <c r="Z647">
        <v>0</v>
      </c>
      <c r="AA647">
        <v>1</v>
      </c>
    </row>
    <row r="648" spans="1:27" x14ac:dyDescent="0.25">
      <c r="A648">
        <v>22538</v>
      </c>
      <c r="B648" t="s">
        <v>34</v>
      </c>
      <c r="C648" t="s">
        <v>32</v>
      </c>
      <c r="D648">
        <v>10000</v>
      </c>
      <c r="E648">
        <v>0</v>
      </c>
      <c r="F648" t="s">
        <v>27</v>
      </c>
      <c r="G648" t="s">
        <v>23</v>
      </c>
      <c r="H648" t="b">
        <v>1</v>
      </c>
      <c r="I648">
        <v>2</v>
      </c>
      <c r="J648" t="s">
        <v>24</v>
      </c>
      <c r="K648" t="s">
        <v>16</v>
      </c>
      <c r="L648">
        <v>33</v>
      </c>
      <c r="M648" t="b">
        <v>0</v>
      </c>
      <c r="N648" t="s">
        <v>72</v>
      </c>
      <c r="O648" t="s">
        <v>71</v>
      </c>
      <c r="P648" t="s">
        <v>61</v>
      </c>
      <c r="Q648" t="s">
        <v>65</v>
      </c>
      <c r="R648" t="s">
        <v>66</v>
      </c>
      <c r="S648" t="s">
        <v>53</v>
      </c>
      <c r="T648">
        <v>2</v>
      </c>
      <c r="U648">
        <v>1</v>
      </c>
      <c r="V648">
        <v>1</v>
      </c>
      <c r="W648">
        <v>2</v>
      </c>
      <c r="X648" t="s">
        <v>63</v>
      </c>
      <c r="Y648" t="s">
        <v>76</v>
      </c>
      <c r="Z648">
        <v>0</v>
      </c>
      <c r="AA648">
        <v>1</v>
      </c>
    </row>
    <row r="649" spans="1:27" x14ac:dyDescent="0.25">
      <c r="A649">
        <v>22610</v>
      </c>
      <c r="B649" t="s">
        <v>31</v>
      </c>
      <c r="C649" t="s">
        <v>33</v>
      </c>
      <c r="D649">
        <v>30000</v>
      </c>
      <c r="E649">
        <v>0</v>
      </c>
      <c r="F649" t="s">
        <v>13</v>
      </c>
      <c r="G649" t="s">
        <v>18</v>
      </c>
      <c r="H649" t="b">
        <v>1</v>
      </c>
      <c r="I649">
        <v>0</v>
      </c>
      <c r="J649" t="s">
        <v>15</v>
      </c>
      <c r="K649" t="s">
        <v>16</v>
      </c>
      <c r="L649">
        <v>35</v>
      </c>
      <c r="M649" t="b">
        <v>1</v>
      </c>
      <c r="N649" t="s">
        <v>48</v>
      </c>
      <c r="O649" t="s">
        <v>49</v>
      </c>
      <c r="P649" t="s">
        <v>50</v>
      </c>
      <c r="Q649" t="s">
        <v>65</v>
      </c>
      <c r="R649" t="s">
        <v>66</v>
      </c>
      <c r="S649" t="s">
        <v>53</v>
      </c>
      <c r="T649">
        <v>1</v>
      </c>
      <c r="U649">
        <v>4</v>
      </c>
      <c r="V649">
        <v>2</v>
      </c>
      <c r="W649">
        <v>3</v>
      </c>
      <c r="X649" t="s">
        <v>54</v>
      </c>
      <c r="Y649" t="s">
        <v>69</v>
      </c>
      <c r="Z649">
        <v>1</v>
      </c>
      <c r="AA649">
        <v>0</v>
      </c>
    </row>
    <row r="650" spans="1:27" x14ac:dyDescent="0.25">
      <c r="A650">
        <v>22633</v>
      </c>
      <c r="B650" t="s">
        <v>34</v>
      </c>
      <c r="C650" t="s">
        <v>32</v>
      </c>
      <c r="D650">
        <v>40000</v>
      </c>
      <c r="E650">
        <v>0</v>
      </c>
      <c r="F650" t="s">
        <v>29</v>
      </c>
      <c r="G650" t="s">
        <v>18</v>
      </c>
      <c r="H650" t="b">
        <v>1</v>
      </c>
      <c r="I650">
        <v>0</v>
      </c>
      <c r="J650" t="s">
        <v>15</v>
      </c>
      <c r="K650" t="s">
        <v>16</v>
      </c>
      <c r="L650">
        <v>37</v>
      </c>
      <c r="M650" t="b">
        <v>1</v>
      </c>
      <c r="N650" t="s">
        <v>48</v>
      </c>
      <c r="O650" t="s">
        <v>49</v>
      </c>
      <c r="P650" t="s">
        <v>50</v>
      </c>
      <c r="Q650" t="s">
        <v>65</v>
      </c>
      <c r="R650" t="s">
        <v>66</v>
      </c>
      <c r="S650" t="s">
        <v>53</v>
      </c>
      <c r="T650">
        <v>1</v>
      </c>
      <c r="U650">
        <v>5</v>
      </c>
      <c r="V650">
        <v>2</v>
      </c>
      <c r="W650">
        <v>3</v>
      </c>
      <c r="X650" t="s">
        <v>54</v>
      </c>
      <c r="Y650" t="s">
        <v>69</v>
      </c>
      <c r="Z650">
        <v>1</v>
      </c>
      <c r="AA650">
        <v>0</v>
      </c>
    </row>
    <row r="651" spans="1:27" x14ac:dyDescent="0.25">
      <c r="A651">
        <v>22634</v>
      </c>
      <c r="B651" t="s">
        <v>34</v>
      </c>
      <c r="C651" t="s">
        <v>32</v>
      </c>
      <c r="D651">
        <v>40000</v>
      </c>
      <c r="E651">
        <v>0</v>
      </c>
      <c r="F651" t="s">
        <v>29</v>
      </c>
      <c r="G651" t="s">
        <v>18</v>
      </c>
      <c r="H651" t="b">
        <v>1</v>
      </c>
      <c r="I651">
        <v>0</v>
      </c>
      <c r="J651" t="s">
        <v>15</v>
      </c>
      <c r="K651" t="s">
        <v>16</v>
      </c>
      <c r="L651">
        <v>38</v>
      </c>
      <c r="M651" t="b">
        <v>1</v>
      </c>
      <c r="N651" t="s">
        <v>48</v>
      </c>
      <c r="O651" t="s">
        <v>49</v>
      </c>
      <c r="P651" t="s">
        <v>50</v>
      </c>
      <c r="Q651" t="s">
        <v>65</v>
      </c>
      <c r="R651" t="s">
        <v>66</v>
      </c>
      <c r="S651" t="s">
        <v>53</v>
      </c>
      <c r="T651">
        <v>1</v>
      </c>
      <c r="U651">
        <v>5</v>
      </c>
      <c r="V651">
        <v>2</v>
      </c>
      <c r="W651">
        <v>3</v>
      </c>
      <c r="X651" t="s">
        <v>54</v>
      </c>
      <c r="Y651" t="s">
        <v>69</v>
      </c>
      <c r="Z651">
        <v>1</v>
      </c>
      <c r="AA651">
        <v>0</v>
      </c>
    </row>
    <row r="652" spans="1:27" x14ac:dyDescent="0.25">
      <c r="A652">
        <v>22636</v>
      </c>
      <c r="B652" t="s">
        <v>34</v>
      </c>
      <c r="C652" t="s">
        <v>32</v>
      </c>
      <c r="D652">
        <v>40000</v>
      </c>
      <c r="E652">
        <v>0</v>
      </c>
      <c r="F652" t="s">
        <v>13</v>
      </c>
      <c r="G652" t="s">
        <v>18</v>
      </c>
      <c r="H652" t="b">
        <v>0</v>
      </c>
      <c r="I652">
        <v>0</v>
      </c>
      <c r="J652" t="s">
        <v>15</v>
      </c>
      <c r="K652" t="s">
        <v>16</v>
      </c>
      <c r="L652">
        <v>38</v>
      </c>
      <c r="M652" t="b">
        <v>1</v>
      </c>
      <c r="N652" t="s">
        <v>48</v>
      </c>
      <c r="O652" t="s">
        <v>49</v>
      </c>
      <c r="P652" t="s">
        <v>50</v>
      </c>
      <c r="Q652" t="s">
        <v>65</v>
      </c>
      <c r="R652" t="s">
        <v>66</v>
      </c>
      <c r="S652" t="s">
        <v>53</v>
      </c>
      <c r="T652">
        <v>1</v>
      </c>
      <c r="U652">
        <v>4</v>
      </c>
      <c r="V652">
        <v>2</v>
      </c>
      <c r="W652">
        <v>3</v>
      </c>
      <c r="X652" t="s">
        <v>54</v>
      </c>
      <c r="Y652" t="s">
        <v>69</v>
      </c>
      <c r="Z652">
        <v>1</v>
      </c>
      <c r="AA652">
        <v>0</v>
      </c>
    </row>
    <row r="653" spans="1:27" x14ac:dyDescent="0.25">
      <c r="A653">
        <v>22672</v>
      </c>
      <c r="B653" t="s">
        <v>34</v>
      </c>
      <c r="C653" t="s">
        <v>32</v>
      </c>
      <c r="D653">
        <v>30000</v>
      </c>
      <c r="E653">
        <v>2</v>
      </c>
      <c r="F653" t="s">
        <v>17</v>
      </c>
      <c r="G653" t="s">
        <v>18</v>
      </c>
      <c r="H653" t="b">
        <v>1</v>
      </c>
      <c r="I653">
        <v>0</v>
      </c>
      <c r="J653" t="s">
        <v>15</v>
      </c>
      <c r="K653" t="s">
        <v>16</v>
      </c>
      <c r="L653">
        <v>43</v>
      </c>
      <c r="M653" t="b">
        <v>0</v>
      </c>
      <c r="N653" t="s">
        <v>48</v>
      </c>
      <c r="O653" t="s">
        <v>49</v>
      </c>
      <c r="P653" t="s">
        <v>50</v>
      </c>
      <c r="Q653" t="s">
        <v>51</v>
      </c>
      <c r="R653" t="s">
        <v>52</v>
      </c>
      <c r="S653" t="s">
        <v>53</v>
      </c>
      <c r="T653">
        <v>1</v>
      </c>
      <c r="U653">
        <v>3</v>
      </c>
      <c r="V653">
        <v>2</v>
      </c>
      <c r="W653">
        <v>3</v>
      </c>
      <c r="X653" t="s">
        <v>54</v>
      </c>
      <c r="Y653" t="s">
        <v>55</v>
      </c>
      <c r="Z653">
        <v>0</v>
      </c>
      <c r="AA653">
        <v>1</v>
      </c>
    </row>
    <row r="654" spans="1:27" x14ac:dyDescent="0.25">
      <c r="A654">
        <v>22707</v>
      </c>
      <c r="B654" t="s">
        <v>34</v>
      </c>
      <c r="C654" t="s">
        <v>32</v>
      </c>
      <c r="D654">
        <v>30000</v>
      </c>
      <c r="E654">
        <v>0</v>
      </c>
      <c r="F654" t="s">
        <v>17</v>
      </c>
      <c r="G654" t="s">
        <v>18</v>
      </c>
      <c r="H654" t="b">
        <v>0</v>
      </c>
      <c r="I654">
        <v>1</v>
      </c>
      <c r="J654" t="s">
        <v>20</v>
      </c>
      <c r="K654" t="s">
        <v>16</v>
      </c>
      <c r="L654">
        <v>30</v>
      </c>
      <c r="M654" t="b">
        <v>0</v>
      </c>
      <c r="N654" t="s">
        <v>72</v>
      </c>
      <c r="O654" t="s">
        <v>49</v>
      </c>
      <c r="P654" t="s">
        <v>56</v>
      </c>
      <c r="Q654" t="s">
        <v>65</v>
      </c>
      <c r="R654" t="s">
        <v>66</v>
      </c>
      <c r="S654" t="s">
        <v>62</v>
      </c>
      <c r="T654">
        <v>3</v>
      </c>
      <c r="U654">
        <v>3</v>
      </c>
      <c r="V654">
        <v>2</v>
      </c>
      <c r="W654">
        <v>2</v>
      </c>
      <c r="X654" t="s">
        <v>58</v>
      </c>
      <c r="Y654" t="s">
        <v>76</v>
      </c>
      <c r="Z654">
        <v>0</v>
      </c>
      <c r="AA654">
        <v>1</v>
      </c>
    </row>
    <row r="655" spans="1:27" x14ac:dyDescent="0.25">
      <c r="A655">
        <v>22719</v>
      </c>
      <c r="B655" t="s">
        <v>34</v>
      </c>
      <c r="C655" t="s">
        <v>33</v>
      </c>
      <c r="D655">
        <v>110000</v>
      </c>
      <c r="E655">
        <v>3</v>
      </c>
      <c r="F655" t="s">
        <v>13</v>
      </c>
      <c r="G655" t="s">
        <v>26</v>
      </c>
      <c r="H655" t="b">
        <v>1</v>
      </c>
      <c r="I655">
        <v>4</v>
      </c>
      <c r="J655" t="s">
        <v>20</v>
      </c>
      <c r="K655" t="s">
        <v>30</v>
      </c>
      <c r="L655">
        <v>40</v>
      </c>
      <c r="M655" t="b">
        <v>1</v>
      </c>
      <c r="N655" t="s">
        <v>48</v>
      </c>
      <c r="O655" t="s">
        <v>73</v>
      </c>
      <c r="P655" t="s">
        <v>61</v>
      </c>
      <c r="Q655" t="s">
        <v>51</v>
      </c>
      <c r="R655" t="s">
        <v>57</v>
      </c>
      <c r="S655" t="s">
        <v>62</v>
      </c>
      <c r="T655">
        <v>3</v>
      </c>
      <c r="U655">
        <v>4</v>
      </c>
      <c r="V655">
        <v>4</v>
      </c>
      <c r="W655">
        <v>3</v>
      </c>
      <c r="X655" t="s">
        <v>63</v>
      </c>
      <c r="Y655" t="s">
        <v>55</v>
      </c>
      <c r="Z655">
        <v>1</v>
      </c>
      <c r="AA655">
        <v>0</v>
      </c>
    </row>
    <row r="656" spans="1:27" x14ac:dyDescent="0.25">
      <c r="A656">
        <v>22730</v>
      </c>
      <c r="B656" t="s">
        <v>31</v>
      </c>
      <c r="C656" t="s">
        <v>33</v>
      </c>
      <c r="D656">
        <v>70000</v>
      </c>
      <c r="E656">
        <v>5</v>
      </c>
      <c r="F656" t="s">
        <v>13</v>
      </c>
      <c r="G656" t="s">
        <v>26</v>
      </c>
      <c r="H656" t="b">
        <v>1</v>
      </c>
      <c r="I656">
        <v>2</v>
      </c>
      <c r="J656" t="s">
        <v>28</v>
      </c>
      <c r="K656" t="s">
        <v>30</v>
      </c>
      <c r="L656">
        <v>63</v>
      </c>
      <c r="M656" t="b">
        <v>0</v>
      </c>
      <c r="N656" t="s">
        <v>59</v>
      </c>
      <c r="O656" t="s">
        <v>60</v>
      </c>
      <c r="P656" t="s">
        <v>61</v>
      </c>
      <c r="Q656" t="s">
        <v>51</v>
      </c>
      <c r="R656" t="s">
        <v>57</v>
      </c>
      <c r="S656" t="s">
        <v>75</v>
      </c>
      <c r="T656">
        <v>5</v>
      </c>
      <c r="U656">
        <v>4</v>
      </c>
      <c r="V656">
        <v>3</v>
      </c>
      <c r="W656">
        <v>5</v>
      </c>
      <c r="X656" t="s">
        <v>63</v>
      </c>
      <c r="Y656" t="s">
        <v>64</v>
      </c>
      <c r="Z656">
        <v>0</v>
      </c>
      <c r="AA656">
        <v>1</v>
      </c>
    </row>
    <row r="657" spans="1:27" x14ac:dyDescent="0.25">
      <c r="A657">
        <v>22743</v>
      </c>
      <c r="B657" t="s">
        <v>31</v>
      </c>
      <c r="C657" t="s">
        <v>32</v>
      </c>
      <c r="D657">
        <v>40000</v>
      </c>
      <c r="E657">
        <v>5</v>
      </c>
      <c r="F657" t="s">
        <v>25</v>
      </c>
      <c r="G657" t="s">
        <v>19</v>
      </c>
      <c r="H657" t="b">
        <v>1</v>
      </c>
      <c r="I657">
        <v>2</v>
      </c>
      <c r="J657" t="s">
        <v>28</v>
      </c>
      <c r="K657" t="s">
        <v>30</v>
      </c>
      <c r="L657">
        <v>60</v>
      </c>
      <c r="M657" t="b">
        <v>0</v>
      </c>
      <c r="N657" t="s">
        <v>59</v>
      </c>
      <c r="O657" t="s">
        <v>49</v>
      </c>
      <c r="P657" t="s">
        <v>61</v>
      </c>
      <c r="Q657" t="s">
        <v>51</v>
      </c>
      <c r="R657" t="s">
        <v>57</v>
      </c>
      <c r="S657" t="s">
        <v>75</v>
      </c>
      <c r="T657">
        <v>5</v>
      </c>
      <c r="U657">
        <v>2</v>
      </c>
      <c r="V657">
        <v>2</v>
      </c>
      <c r="W657">
        <v>5</v>
      </c>
      <c r="X657" t="s">
        <v>63</v>
      </c>
      <c r="Y657" t="s">
        <v>64</v>
      </c>
      <c r="Z657">
        <v>0</v>
      </c>
      <c r="AA657">
        <v>1</v>
      </c>
    </row>
    <row r="658" spans="1:27" x14ac:dyDescent="0.25">
      <c r="A658">
        <v>22821</v>
      </c>
      <c r="B658" t="s">
        <v>31</v>
      </c>
      <c r="C658" t="s">
        <v>32</v>
      </c>
      <c r="D658">
        <v>130000</v>
      </c>
      <c r="E658">
        <v>3</v>
      </c>
      <c r="F658" t="s">
        <v>17</v>
      </c>
      <c r="G658" t="s">
        <v>19</v>
      </c>
      <c r="H658" t="b">
        <v>1</v>
      </c>
      <c r="I658">
        <v>4</v>
      </c>
      <c r="J658" t="s">
        <v>15</v>
      </c>
      <c r="K658" t="s">
        <v>16</v>
      </c>
      <c r="L658">
        <v>52</v>
      </c>
      <c r="M658" t="b">
        <v>0</v>
      </c>
      <c r="N658" t="s">
        <v>70</v>
      </c>
      <c r="O658" t="s">
        <v>73</v>
      </c>
      <c r="P658" t="s">
        <v>61</v>
      </c>
      <c r="Q658" t="s">
        <v>51</v>
      </c>
      <c r="R658" t="s">
        <v>57</v>
      </c>
      <c r="S658" t="s">
        <v>53</v>
      </c>
      <c r="T658">
        <v>1</v>
      </c>
      <c r="U658">
        <v>3</v>
      </c>
      <c r="V658">
        <v>4</v>
      </c>
      <c r="W658">
        <v>4</v>
      </c>
      <c r="X658" t="s">
        <v>63</v>
      </c>
      <c r="Y658" t="s">
        <v>55</v>
      </c>
      <c r="Z658">
        <v>0</v>
      </c>
      <c r="AA658">
        <v>1</v>
      </c>
    </row>
    <row r="659" spans="1:27" x14ac:dyDescent="0.25">
      <c r="A659">
        <v>22830</v>
      </c>
      <c r="B659" t="s">
        <v>31</v>
      </c>
      <c r="C659" t="s">
        <v>33</v>
      </c>
      <c r="D659">
        <v>120000</v>
      </c>
      <c r="E659">
        <v>4</v>
      </c>
      <c r="F659" t="s">
        <v>17</v>
      </c>
      <c r="G659" t="s">
        <v>26</v>
      </c>
      <c r="H659" t="b">
        <v>1</v>
      </c>
      <c r="I659">
        <v>3</v>
      </c>
      <c r="J659" t="s">
        <v>28</v>
      </c>
      <c r="K659" t="s">
        <v>16</v>
      </c>
      <c r="L659">
        <v>56</v>
      </c>
      <c r="M659" t="b">
        <v>0</v>
      </c>
      <c r="N659" t="s">
        <v>59</v>
      </c>
      <c r="O659" t="s">
        <v>73</v>
      </c>
      <c r="P659" t="s">
        <v>61</v>
      </c>
      <c r="Q659" t="s">
        <v>51</v>
      </c>
      <c r="R659" t="s">
        <v>57</v>
      </c>
      <c r="S659" t="s">
        <v>75</v>
      </c>
      <c r="T659">
        <v>5</v>
      </c>
      <c r="U659">
        <v>3</v>
      </c>
      <c r="V659">
        <v>4</v>
      </c>
      <c r="W659">
        <v>5</v>
      </c>
      <c r="X659" t="s">
        <v>63</v>
      </c>
      <c r="Y659" t="s">
        <v>64</v>
      </c>
      <c r="Z659">
        <v>0</v>
      </c>
      <c r="AA659">
        <v>1</v>
      </c>
    </row>
    <row r="660" spans="1:27" x14ac:dyDescent="0.25">
      <c r="A660">
        <v>22864</v>
      </c>
      <c r="B660" t="s">
        <v>31</v>
      </c>
      <c r="C660" t="s">
        <v>33</v>
      </c>
      <c r="D660">
        <v>90000</v>
      </c>
      <c r="E660">
        <v>2</v>
      </c>
      <c r="F660" t="s">
        <v>17</v>
      </c>
      <c r="G660" t="s">
        <v>19</v>
      </c>
      <c r="H660" t="b">
        <v>0</v>
      </c>
      <c r="I660">
        <v>0</v>
      </c>
      <c r="J660" t="s">
        <v>21</v>
      </c>
      <c r="K660" t="s">
        <v>30</v>
      </c>
      <c r="L660">
        <v>49</v>
      </c>
      <c r="M660" t="b">
        <v>1</v>
      </c>
      <c r="N660" t="s">
        <v>70</v>
      </c>
      <c r="O660" t="s">
        <v>60</v>
      </c>
      <c r="P660" t="s">
        <v>50</v>
      </c>
      <c r="Q660" t="s">
        <v>51</v>
      </c>
      <c r="R660" t="s">
        <v>52</v>
      </c>
      <c r="S660" t="s">
        <v>67</v>
      </c>
      <c r="T660">
        <v>4</v>
      </c>
      <c r="U660">
        <v>3</v>
      </c>
      <c r="V660">
        <v>3</v>
      </c>
      <c r="W660">
        <v>4</v>
      </c>
      <c r="X660" t="s">
        <v>78</v>
      </c>
      <c r="Y660" t="s">
        <v>55</v>
      </c>
      <c r="Z660">
        <v>1</v>
      </c>
      <c r="AA660">
        <v>0</v>
      </c>
    </row>
    <row r="661" spans="1:27" x14ac:dyDescent="0.25">
      <c r="A661">
        <v>22918</v>
      </c>
      <c r="B661" t="s">
        <v>34</v>
      </c>
      <c r="C661" t="s">
        <v>33</v>
      </c>
      <c r="D661">
        <v>80000</v>
      </c>
      <c r="E661">
        <v>5</v>
      </c>
      <c r="F661" t="s">
        <v>29</v>
      </c>
      <c r="G661" t="s">
        <v>26</v>
      </c>
      <c r="H661" t="b">
        <v>1</v>
      </c>
      <c r="I661">
        <v>3</v>
      </c>
      <c r="J661" t="s">
        <v>15</v>
      </c>
      <c r="K661" t="s">
        <v>22</v>
      </c>
      <c r="L661">
        <v>50</v>
      </c>
      <c r="M661" t="b">
        <v>0</v>
      </c>
      <c r="N661" t="s">
        <v>70</v>
      </c>
      <c r="O661" t="s">
        <v>60</v>
      </c>
      <c r="P661" t="s">
        <v>61</v>
      </c>
      <c r="Q661" t="s">
        <v>51</v>
      </c>
      <c r="R661" t="s">
        <v>57</v>
      </c>
      <c r="S661" t="s">
        <v>53</v>
      </c>
      <c r="T661">
        <v>1</v>
      </c>
      <c r="U661">
        <v>5</v>
      </c>
      <c r="V661">
        <v>3</v>
      </c>
      <c r="W661">
        <v>4</v>
      </c>
      <c r="X661" t="s">
        <v>63</v>
      </c>
      <c r="Y661" t="s">
        <v>55</v>
      </c>
      <c r="Z661">
        <v>0</v>
      </c>
      <c r="AA661">
        <v>1</v>
      </c>
    </row>
    <row r="662" spans="1:27" x14ac:dyDescent="0.25">
      <c r="A662">
        <v>22930</v>
      </c>
      <c r="B662" t="s">
        <v>31</v>
      </c>
      <c r="C662" t="s">
        <v>33</v>
      </c>
      <c r="D662">
        <v>90000</v>
      </c>
      <c r="E662">
        <v>4</v>
      </c>
      <c r="F662" t="s">
        <v>13</v>
      </c>
      <c r="G662" t="s">
        <v>19</v>
      </c>
      <c r="H662" t="b">
        <v>1</v>
      </c>
      <c r="I662">
        <v>0</v>
      </c>
      <c r="J662" t="s">
        <v>24</v>
      </c>
      <c r="K662" t="s">
        <v>22</v>
      </c>
      <c r="L662">
        <v>38</v>
      </c>
      <c r="M662" t="b">
        <v>1</v>
      </c>
      <c r="N662" t="s">
        <v>48</v>
      </c>
      <c r="O662" t="s">
        <v>60</v>
      </c>
      <c r="P662" t="s">
        <v>50</v>
      </c>
      <c r="Q662" t="s">
        <v>51</v>
      </c>
      <c r="R662" t="s">
        <v>57</v>
      </c>
      <c r="S662" t="s">
        <v>53</v>
      </c>
      <c r="T662">
        <v>2</v>
      </c>
      <c r="U662">
        <v>4</v>
      </c>
      <c r="V662">
        <v>3</v>
      </c>
      <c r="W662">
        <v>3</v>
      </c>
      <c r="X662" t="s">
        <v>54</v>
      </c>
      <c r="Y662" t="s">
        <v>55</v>
      </c>
      <c r="Z662">
        <v>1</v>
      </c>
      <c r="AA662">
        <v>0</v>
      </c>
    </row>
    <row r="663" spans="1:27" x14ac:dyDescent="0.25">
      <c r="A663">
        <v>22931</v>
      </c>
      <c r="B663" t="s">
        <v>31</v>
      </c>
      <c r="C663" t="s">
        <v>33</v>
      </c>
      <c r="D663">
        <v>100000</v>
      </c>
      <c r="E663">
        <v>5</v>
      </c>
      <c r="F663" t="s">
        <v>29</v>
      </c>
      <c r="G663" t="s">
        <v>26</v>
      </c>
      <c r="H663" t="b">
        <v>0</v>
      </c>
      <c r="I663">
        <v>1</v>
      </c>
      <c r="J663" t="s">
        <v>24</v>
      </c>
      <c r="K663" t="s">
        <v>22</v>
      </c>
      <c r="L663">
        <v>78</v>
      </c>
      <c r="M663" t="b">
        <v>1</v>
      </c>
      <c r="N663" t="s">
        <v>77</v>
      </c>
      <c r="O663" t="s">
        <v>73</v>
      </c>
      <c r="P663" t="s">
        <v>56</v>
      </c>
      <c r="Q663" t="s">
        <v>51</v>
      </c>
      <c r="R663" t="s">
        <v>57</v>
      </c>
      <c r="S663" t="s">
        <v>53</v>
      </c>
      <c r="T663">
        <v>2</v>
      </c>
      <c r="U663">
        <v>5</v>
      </c>
      <c r="V663">
        <v>4</v>
      </c>
      <c r="W663">
        <v>6</v>
      </c>
      <c r="X663" t="s">
        <v>58</v>
      </c>
      <c r="Y663" t="s">
        <v>64</v>
      </c>
      <c r="Z663">
        <v>1</v>
      </c>
      <c r="AA663">
        <v>0</v>
      </c>
    </row>
    <row r="664" spans="1:27" x14ac:dyDescent="0.25">
      <c r="A664">
        <v>22936</v>
      </c>
      <c r="B664" t="s">
        <v>34</v>
      </c>
      <c r="C664" t="s">
        <v>32</v>
      </c>
      <c r="D664">
        <v>60000</v>
      </c>
      <c r="E664">
        <v>1</v>
      </c>
      <c r="F664" t="s">
        <v>17</v>
      </c>
      <c r="G664" t="s">
        <v>14</v>
      </c>
      <c r="H664" t="b">
        <v>0</v>
      </c>
      <c r="I664">
        <v>1</v>
      </c>
      <c r="J664" t="s">
        <v>15</v>
      </c>
      <c r="K664" t="s">
        <v>22</v>
      </c>
      <c r="L664">
        <v>45</v>
      </c>
      <c r="M664" t="b">
        <v>1</v>
      </c>
      <c r="N664" t="s">
        <v>70</v>
      </c>
      <c r="O664" t="s">
        <v>60</v>
      </c>
      <c r="P664" t="s">
        <v>56</v>
      </c>
      <c r="Q664" t="s">
        <v>51</v>
      </c>
      <c r="R664" t="s">
        <v>52</v>
      </c>
      <c r="S664" t="s">
        <v>53</v>
      </c>
      <c r="T664">
        <v>1</v>
      </c>
      <c r="U664">
        <v>3</v>
      </c>
      <c r="V664">
        <v>3</v>
      </c>
      <c r="W664">
        <v>4</v>
      </c>
      <c r="X664" t="s">
        <v>58</v>
      </c>
      <c r="Y664" t="s">
        <v>55</v>
      </c>
      <c r="Z664">
        <v>1</v>
      </c>
      <c r="AA664">
        <v>0</v>
      </c>
    </row>
    <row r="665" spans="1:27" x14ac:dyDescent="0.25">
      <c r="A665">
        <v>22971</v>
      </c>
      <c r="B665" t="s">
        <v>34</v>
      </c>
      <c r="C665" t="s">
        <v>32</v>
      </c>
      <c r="D665">
        <v>30000</v>
      </c>
      <c r="E665">
        <v>0</v>
      </c>
      <c r="F665" t="s">
        <v>25</v>
      </c>
      <c r="G665" t="s">
        <v>14</v>
      </c>
      <c r="H665" t="b">
        <v>0</v>
      </c>
      <c r="I665">
        <v>2</v>
      </c>
      <c r="J665" t="s">
        <v>15</v>
      </c>
      <c r="K665" t="s">
        <v>30</v>
      </c>
      <c r="L665">
        <v>25</v>
      </c>
      <c r="M665" t="b">
        <v>1</v>
      </c>
      <c r="N665" t="s">
        <v>72</v>
      </c>
      <c r="O665" t="s">
        <v>49</v>
      </c>
      <c r="P665" t="s">
        <v>61</v>
      </c>
      <c r="Q665" t="s">
        <v>65</v>
      </c>
      <c r="R665" t="s">
        <v>66</v>
      </c>
      <c r="S665" t="s">
        <v>53</v>
      </c>
      <c r="T665">
        <v>1</v>
      </c>
      <c r="U665">
        <v>2</v>
      </c>
      <c r="V665">
        <v>2</v>
      </c>
      <c r="W665">
        <v>2</v>
      </c>
      <c r="X665" t="s">
        <v>63</v>
      </c>
      <c r="Y665" t="s">
        <v>76</v>
      </c>
      <c r="Z665">
        <v>1</v>
      </c>
      <c r="AA665">
        <v>0</v>
      </c>
    </row>
    <row r="666" spans="1:27" x14ac:dyDescent="0.25">
      <c r="A666">
        <v>22974</v>
      </c>
      <c r="B666" t="s">
        <v>31</v>
      </c>
      <c r="C666" t="s">
        <v>32</v>
      </c>
      <c r="D666">
        <v>30000</v>
      </c>
      <c r="E666">
        <v>2</v>
      </c>
      <c r="F666" t="s">
        <v>17</v>
      </c>
      <c r="G666" t="s">
        <v>18</v>
      </c>
      <c r="H666" t="b">
        <v>1</v>
      </c>
      <c r="I666">
        <v>2</v>
      </c>
      <c r="J666" t="s">
        <v>21</v>
      </c>
      <c r="K666" t="s">
        <v>22</v>
      </c>
      <c r="L666">
        <v>69</v>
      </c>
      <c r="M666" t="b">
        <v>0</v>
      </c>
      <c r="N666" t="s">
        <v>77</v>
      </c>
      <c r="O666" t="s">
        <v>49</v>
      </c>
      <c r="P666" t="s">
        <v>61</v>
      </c>
      <c r="Q666" t="s">
        <v>51</v>
      </c>
      <c r="R666" t="s">
        <v>52</v>
      </c>
      <c r="S666" t="s">
        <v>67</v>
      </c>
      <c r="T666">
        <v>4</v>
      </c>
      <c r="U666">
        <v>3</v>
      </c>
      <c r="V666">
        <v>2</v>
      </c>
      <c r="W666">
        <v>6</v>
      </c>
      <c r="X666" t="s">
        <v>63</v>
      </c>
      <c r="Y666" t="s">
        <v>64</v>
      </c>
      <c r="Z666">
        <v>0</v>
      </c>
      <c r="AA666">
        <v>1</v>
      </c>
    </row>
    <row r="667" spans="1:27" x14ac:dyDescent="0.25">
      <c r="A667">
        <v>22976</v>
      </c>
      <c r="B667" t="s">
        <v>34</v>
      </c>
      <c r="C667" t="s">
        <v>33</v>
      </c>
      <c r="D667">
        <v>40000</v>
      </c>
      <c r="E667">
        <v>0</v>
      </c>
      <c r="F667" t="s">
        <v>25</v>
      </c>
      <c r="G667" t="s">
        <v>14</v>
      </c>
      <c r="H667" t="b">
        <v>0</v>
      </c>
      <c r="I667">
        <v>2</v>
      </c>
      <c r="J667" t="s">
        <v>15</v>
      </c>
      <c r="K667" t="s">
        <v>30</v>
      </c>
      <c r="L667">
        <v>28</v>
      </c>
      <c r="M667" t="b">
        <v>1</v>
      </c>
      <c r="N667" t="s">
        <v>72</v>
      </c>
      <c r="O667" t="s">
        <v>49</v>
      </c>
      <c r="P667" t="s">
        <v>61</v>
      </c>
      <c r="Q667" t="s">
        <v>65</v>
      </c>
      <c r="R667" t="s">
        <v>66</v>
      </c>
      <c r="S667" t="s">
        <v>53</v>
      </c>
      <c r="T667">
        <v>1</v>
      </c>
      <c r="U667">
        <v>2</v>
      </c>
      <c r="V667">
        <v>2</v>
      </c>
      <c r="W667">
        <v>2</v>
      </c>
      <c r="X667" t="s">
        <v>63</v>
      </c>
      <c r="Y667" t="s">
        <v>76</v>
      </c>
      <c r="Z667">
        <v>1</v>
      </c>
      <c r="AA667">
        <v>0</v>
      </c>
    </row>
    <row r="668" spans="1:27" x14ac:dyDescent="0.25">
      <c r="A668">
        <v>22983</v>
      </c>
      <c r="B668" t="s">
        <v>34</v>
      </c>
      <c r="C668" t="s">
        <v>32</v>
      </c>
      <c r="D668">
        <v>30000</v>
      </c>
      <c r="E668">
        <v>0</v>
      </c>
      <c r="F668" t="s">
        <v>27</v>
      </c>
      <c r="G668" t="s">
        <v>18</v>
      </c>
      <c r="H668" t="b">
        <v>1</v>
      </c>
      <c r="I668">
        <v>2</v>
      </c>
      <c r="J668" t="s">
        <v>21</v>
      </c>
      <c r="K668" t="s">
        <v>30</v>
      </c>
      <c r="L668">
        <v>27</v>
      </c>
      <c r="M668" t="b">
        <v>0</v>
      </c>
      <c r="N668" t="s">
        <v>72</v>
      </c>
      <c r="O668" t="s">
        <v>49</v>
      </c>
      <c r="P668" t="s">
        <v>61</v>
      </c>
      <c r="Q668" t="s">
        <v>65</v>
      </c>
      <c r="R668" t="s">
        <v>66</v>
      </c>
      <c r="S668" t="s">
        <v>67</v>
      </c>
      <c r="T668">
        <v>4</v>
      </c>
      <c r="U668">
        <v>1</v>
      </c>
      <c r="V668">
        <v>2</v>
      </c>
      <c r="W668">
        <v>2</v>
      </c>
      <c r="X668" t="s">
        <v>63</v>
      </c>
      <c r="Y668" t="s">
        <v>76</v>
      </c>
      <c r="Z668">
        <v>0</v>
      </c>
      <c r="AA668">
        <v>1</v>
      </c>
    </row>
    <row r="669" spans="1:27" x14ac:dyDescent="0.25">
      <c r="A669">
        <v>22988</v>
      </c>
      <c r="B669" t="s">
        <v>31</v>
      </c>
      <c r="C669" t="s">
        <v>32</v>
      </c>
      <c r="D669">
        <v>40000</v>
      </c>
      <c r="E669">
        <v>2</v>
      </c>
      <c r="F669" t="s">
        <v>13</v>
      </c>
      <c r="G669" t="s">
        <v>26</v>
      </c>
      <c r="H669" t="b">
        <v>1</v>
      </c>
      <c r="I669">
        <v>2</v>
      </c>
      <c r="J669" t="s">
        <v>21</v>
      </c>
      <c r="K669" t="s">
        <v>22</v>
      </c>
      <c r="L669">
        <v>66</v>
      </c>
      <c r="M669" t="b">
        <v>1</v>
      </c>
      <c r="N669" t="s">
        <v>77</v>
      </c>
      <c r="O669" t="s">
        <v>49</v>
      </c>
      <c r="P669" t="s">
        <v>61</v>
      </c>
      <c r="Q669" t="s">
        <v>51</v>
      </c>
      <c r="R669" t="s">
        <v>52</v>
      </c>
      <c r="S669" t="s">
        <v>67</v>
      </c>
      <c r="T669">
        <v>4</v>
      </c>
      <c r="U669">
        <v>4</v>
      </c>
      <c r="V669">
        <v>2</v>
      </c>
      <c r="W669">
        <v>6</v>
      </c>
      <c r="X669" t="s">
        <v>63</v>
      </c>
      <c r="Y669" t="s">
        <v>64</v>
      </c>
      <c r="Z669">
        <v>1</v>
      </c>
      <c r="AA669">
        <v>0</v>
      </c>
    </row>
    <row r="670" spans="1:27" x14ac:dyDescent="0.25">
      <c r="A670">
        <v>22994</v>
      </c>
      <c r="B670" t="s">
        <v>31</v>
      </c>
      <c r="C670" t="s">
        <v>32</v>
      </c>
      <c r="D670">
        <v>80000</v>
      </c>
      <c r="E670">
        <v>0</v>
      </c>
      <c r="F670" t="s">
        <v>13</v>
      </c>
      <c r="G670" t="s">
        <v>26</v>
      </c>
      <c r="H670" t="b">
        <v>1</v>
      </c>
      <c r="I670">
        <v>1</v>
      </c>
      <c r="J670" t="s">
        <v>24</v>
      </c>
      <c r="K670" t="s">
        <v>30</v>
      </c>
      <c r="L670">
        <v>34</v>
      </c>
      <c r="M670" t="b">
        <v>1</v>
      </c>
      <c r="N670" t="s">
        <v>72</v>
      </c>
      <c r="O670" t="s">
        <v>60</v>
      </c>
      <c r="P670" t="s">
        <v>56</v>
      </c>
      <c r="Q670" t="s">
        <v>65</v>
      </c>
      <c r="R670" t="s">
        <v>66</v>
      </c>
      <c r="S670" t="s">
        <v>53</v>
      </c>
      <c r="T670">
        <v>2</v>
      </c>
      <c r="U670">
        <v>4</v>
      </c>
      <c r="V670">
        <v>3</v>
      </c>
      <c r="W670">
        <v>2</v>
      </c>
      <c r="X670" t="s">
        <v>58</v>
      </c>
      <c r="Y670" t="s">
        <v>76</v>
      </c>
      <c r="Z670">
        <v>1</v>
      </c>
      <c r="AA670">
        <v>0</v>
      </c>
    </row>
    <row r="671" spans="1:27" x14ac:dyDescent="0.25">
      <c r="A671">
        <v>23027</v>
      </c>
      <c r="B671" t="s">
        <v>34</v>
      </c>
      <c r="C671" t="s">
        <v>33</v>
      </c>
      <c r="D671">
        <v>130000</v>
      </c>
      <c r="E671">
        <v>1</v>
      </c>
      <c r="F671" t="s">
        <v>13</v>
      </c>
      <c r="G671" t="s">
        <v>26</v>
      </c>
      <c r="H671" t="b">
        <v>0</v>
      </c>
      <c r="I671">
        <v>4</v>
      </c>
      <c r="J671" t="s">
        <v>15</v>
      </c>
      <c r="K671" t="s">
        <v>30</v>
      </c>
      <c r="L671">
        <v>44</v>
      </c>
      <c r="M671" t="b">
        <v>0</v>
      </c>
      <c r="N671" t="s">
        <v>48</v>
      </c>
      <c r="O671" t="s">
        <v>73</v>
      </c>
      <c r="P671" t="s">
        <v>61</v>
      </c>
      <c r="Q671" t="s">
        <v>51</v>
      </c>
      <c r="R671" t="s">
        <v>52</v>
      </c>
      <c r="S671" t="s">
        <v>53</v>
      </c>
      <c r="T671">
        <v>1</v>
      </c>
      <c r="U671">
        <v>4</v>
      </c>
      <c r="V671">
        <v>4</v>
      </c>
      <c r="W671">
        <v>3</v>
      </c>
      <c r="X671" t="s">
        <v>63</v>
      </c>
      <c r="Y671" t="s">
        <v>55</v>
      </c>
      <c r="Z671">
        <v>0</v>
      </c>
      <c r="AA671">
        <v>1</v>
      </c>
    </row>
    <row r="672" spans="1:27" x14ac:dyDescent="0.25">
      <c r="A672">
        <v>23041</v>
      </c>
      <c r="B672" t="s">
        <v>34</v>
      </c>
      <c r="C672" t="s">
        <v>32</v>
      </c>
      <c r="D672">
        <v>70000</v>
      </c>
      <c r="E672">
        <v>4</v>
      </c>
      <c r="F672" t="s">
        <v>25</v>
      </c>
      <c r="G672" t="s">
        <v>19</v>
      </c>
      <c r="H672" t="b">
        <v>1</v>
      </c>
      <c r="I672">
        <v>0</v>
      </c>
      <c r="J672" t="s">
        <v>21</v>
      </c>
      <c r="K672" t="s">
        <v>30</v>
      </c>
      <c r="L672">
        <v>50</v>
      </c>
      <c r="M672" t="b">
        <v>1</v>
      </c>
      <c r="N672" t="s">
        <v>70</v>
      </c>
      <c r="O672" t="s">
        <v>60</v>
      </c>
      <c r="P672" t="s">
        <v>50</v>
      </c>
      <c r="Q672" t="s">
        <v>51</v>
      </c>
      <c r="R672" t="s">
        <v>57</v>
      </c>
      <c r="S672" t="s">
        <v>67</v>
      </c>
      <c r="T672">
        <v>4</v>
      </c>
      <c r="U672">
        <v>2</v>
      </c>
      <c r="V672">
        <v>3</v>
      </c>
      <c r="W672">
        <v>4</v>
      </c>
      <c r="X672" t="s">
        <v>78</v>
      </c>
      <c r="Y672" t="s">
        <v>55</v>
      </c>
      <c r="Z672">
        <v>1</v>
      </c>
      <c r="AA672">
        <v>0</v>
      </c>
    </row>
    <row r="673" spans="1:27" x14ac:dyDescent="0.25">
      <c r="A673">
        <v>23089</v>
      </c>
      <c r="B673" t="s">
        <v>31</v>
      </c>
      <c r="C673" t="s">
        <v>33</v>
      </c>
      <c r="D673">
        <v>40000</v>
      </c>
      <c r="E673">
        <v>0</v>
      </c>
      <c r="F673" t="s">
        <v>17</v>
      </c>
      <c r="G673" t="s">
        <v>14</v>
      </c>
      <c r="H673" t="b">
        <v>1</v>
      </c>
      <c r="I673">
        <v>1</v>
      </c>
      <c r="J673" t="s">
        <v>21</v>
      </c>
      <c r="K673" t="s">
        <v>30</v>
      </c>
      <c r="L673">
        <v>28</v>
      </c>
      <c r="M673" t="b">
        <v>0</v>
      </c>
      <c r="N673" t="s">
        <v>72</v>
      </c>
      <c r="O673" t="s">
        <v>49</v>
      </c>
      <c r="P673" t="s">
        <v>56</v>
      </c>
      <c r="Q673" t="s">
        <v>65</v>
      </c>
      <c r="R673" t="s">
        <v>66</v>
      </c>
      <c r="S673" t="s">
        <v>67</v>
      </c>
      <c r="T673">
        <v>4</v>
      </c>
      <c r="U673">
        <v>3</v>
      </c>
      <c r="V673">
        <v>2</v>
      </c>
      <c r="W673">
        <v>2</v>
      </c>
      <c r="X673" t="s">
        <v>68</v>
      </c>
      <c r="Y673" t="s">
        <v>76</v>
      </c>
      <c r="Z673">
        <v>0</v>
      </c>
      <c r="AA673">
        <v>1</v>
      </c>
    </row>
    <row r="674" spans="1:27" x14ac:dyDescent="0.25">
      <c r="A674">
        <v>23105</v>
      </c>
      <c r="B674" t="s">
        <v>34</v>
      </c>
      <c r="C674" t="s">
        <v>33</v>
      </c>
      <c r="D674">
        <v>40000</v>
      </c>
      <c r="E674">
        <v>3</v>
      </c>
      <c r="F674" t="s">
        <v>27</v>
      </c>
      <c r="G674" t="s">
        <v>18</v>
      </c>
      <c r="H674" t="b">
        <v>0</v>
      </c>
      <c r="I674">
        <v>2</v>
      </c>
      <c r="J674" t="s">
        <v>21</v>
      </c>
      <c r="K674" t="s">
        <v>22</v>
      </c>
      <c r="L674">
        <v>52</v>
      </c>
      <c r="M674" t="b">
        <v>1</v>
      </c>
      <c r="N674" t="s">
        <v>70</v>
      </c>
      <c r="O674" t="s">
        <v>49</v>
      </c>
      <c r="P674" t="s">
        <v>61</v>
      </c>
      <c r="Q674" t="s">
        <v>51</v>
      </c>
      <c r="R674" t="s">
        <v>57</v>
      </c>
      <c r="S674" t="s">
        <v>67</v>
      </c>
      <c r="T674">
        <v>4</v>
      </c>
      <c r="U674">
        <v>1</v>
      </c>
      <c r="V674">
        <v>2</v>
      </c>
      <c r="W674">
        <v>4</v>
      </c>
      <c r="X674" t="s">
        <v>63</v>
      </c>
      <c r="Y674" t="s">
        <v>55</v>
      </c>
      <c r="Z674">
        <v>1</v>
      </c>
      <c r="AA674">
        <v>0</v>
      </c>
    </row>
    <row r="675" spans="1:27" x14ac:dyDescent="0.25">
      <c r="A675">
        <v>23144</v>
      </c>
      <c r="B675" t="s">
        <v>31</v>
      </c>
      <c r="C675" t="s">
        <v>33</v>
      </c>
      <c r="D675">
        <v>50000</v>
      </c>
      <c r="E675">
        <v>1</v>
      </c>
      <c r="F675" t="s">
        <v>13</v>
      </c>
      <c r="G675" t="s">
        <v>14</v>
      </c>
      <c r="H675" t="b">
        <v>1</v>
      </c>
      <c r="I675">
        <v>0</v>
      </c>
      <c r="J675" t="s">
        <v>15</v>
      </c>
      <c r="K675" t="s">
        <v>30</v>
      </c>
      <c r="L675">
        <v>34</v>
      </c>
      <c r="M675" t="b">
        <v>1</v>
      </c>
      <c r="N675" t="s">
        <v>72</v>
      </c>
      <c r="O675" t="s">
        <v>49</v>
      </c>
      <c r="P675" t="s">
        <v>50</v>
      </c>
      <c r="Q675" t="s">
        <v>51</v>
      </c>
      <c r="R675" t="s">
        <v>52</v>
      </c>
      <c r="S675" t="s">
        <v>53</v>
      </c>
      <c r="T675">
        <v>1</v>
      </c>
      <c r="U675">
        <v>4</v>
      </c>
      <c r="V675">
        <v>2</v>
      </c>
      <c r="W675">
        <v>2</v>
      </c>
      <c r="X675" t="s">
        <v>54</v>
      </c>
      <c r="Y675" t="s">
        <v>74</v>
      </c>
      <c r="Z675">
        <v>1</v>
      </c>
      <c r="AA675">
        <v>0</v>
      </c>
    </row>
    <row r="676" spans="1:27" x14ac:dyDescent="0.25">
      <c r="A676">
        <v>23158</v>
      </c>
      <c r="B676" t="s">
        <v>31</v>
      </c>
      <c r="C676" t="s">
        <v>32</v>
      </c>
      <c r="D676">
        <v>60000</v>
      </c>
      <c r="E676">
        <v>1</v>
      </c>
      <c r="F676" t="s">
        <v>29</v>
      </c>
      <c r="G676" t="s">
        <v>19</v>
      </c>
      <c r="H676" t="b">
        <v>0</v>
      </c>
      <c r="I676">
        <v>0</v>
      </c>
      <c r="J676" t="s">
        <v>15</v>
      </c>
      <c r="K676" t="s">
        <v>30</v>
      </c>
      <c r="L676">
        <v>35</v>
      </c>
      <c r="M676" t="b">
        <v>1</v>
      </c>
      <c r="N676" t="s">
        <v>48</v>
      </c>
      <c r="O676" t="s">
        <v>60</v>
      </c>
      <c r="P676" t="s">
        <v>50</v>
      </c>
      <c r="Q676" t="s">
        <v>51</v>
      </c>
      <c r="R676" t="s">
        <v>52</v>
      </c>
      <c r="S676" t="s">
        <v>53</v>
      </c>
      <c r="T676">
        <v>1</v>
      </c>
      <c r="U676">
        <v>5</v>
      </c>
      <c r="V676">
        <v>3</v>
      </c>
      <c r="W676">
        <v>3</v>
      </c>
      <c r="X676" t="s">
        <v>54</v>
      </c>
      <c r="Y676" t="s">
        <v>55</v>
      </c>
      <c r="Z676">
        <v>1</v>
      </c>
      <c r="AA676">
        <v>0</v>
      </c>
    </row>
    <row r="677" spans="1:27" x14ac:dyDescent="0.25">
      <c r="A677">
        <v>23195</v>
      </c>
      <c r="B677" t="s">
        <v>34</v>
      </c>
      <c r="C677" t="s">
        <v>33</v>
      </c>
      <c r="D677">
        <v>50000</v>
      </c>
      <c r="E677">
        <v>3</v>
      </c>
      <c r="F677" t="s">
        <v>13</v>
      </c>
      <c r="G677" t="s">
        <v>14</v>
      </c>
      <c r="H677" t="b">
        <v>1</v>
      </c>
      <c r="I677">
        <v>2</v>
      </c>
      <c r="J677" t="s">
        <v>20</v>
      </c>
      <c r="K677" t="s">
        <v>30</v>
      </c>
      <c r="L677">
        <v>41</v>
      </c>
      <c r="M677" t="b">
        <v>1</v>
      </c>
      <c r="N677" t="s">
        <v>48</v>
      </c>
      <c r="O677" t="s">
        <v>49</v>
      </c>
      <c r="P677" t="s">
        <v>61</v>
      </c>
      <c r="Q677" t="s">
        <v>51</v>
      </c>
      <c r="R677" t="s">
        <v>57</v>
      </c>
      <c r="S677" t="s">
        <v>62</v>
      </c>
      <c r="T677">
        <v>3</v>
      </c>
      <c r="U677">
        <v>4</v>
      </c>
      <c r="V677">
        <v>2</v>
      </c>
      <c r="W677">
        <v>3</v>
      </c>
      <c r="X677" t="s">
        <v>63</v>
      </c>
      <c r="Y677" t="s">
        <v>55</v>
      </c>
      <c r="Z677">
        <v>1</v>
      </c>
      <c r="AA677">
        <v>0</v>
      </c>
    </row>
    <row r="678" spans="1:27" x14ac:dyDescent="0.25">
      <c r="A678">
        <v>23197</v>
      </c>
      <c r="B678" t="s">
        <v>31</v>
      </c>
      <c r="C678" t="s">
        <v>33</v>
      </c>
      <c r="D678">
        <v>50000</v>
      </c>
      <c r="E678">
        <v>3</v>
      </c>
      <c r="F678" t="s">
        <v>13</v>
      </c>
      <c r="G678" t="s">
        <v>14</v>
      </c>
      <c r="H678" t="b">
        <v>1</v>
      </c>
      <c r="I678">
        <v>2</v>
      </c>
      <c r="J678" t="s">
        <v>20</v>
      </c>
      <c r="K678" t="s">
        <v>30</v>
      </c>
      <c r="L678">
        <v>40</v>
      </c>
      <c r="M678" t="b">
        <v>0</v>
      </c>
      <c r="N678" t="s">
        <v>48</v>
      </c>
      <c r="O678" t="s">
        <v>49</v>
      </c>
      <c r="P678" t="s">
        <v>61</v>
      </c>
      <c r="Q678" t="s">
        <v>51</v>
      </c>
      <c r="R678" t="s">
        <v>57</v>
      </c>
      <c r="S678" t="s">
        <v>62</v>
      </c>
      <c r="T678">
        <v>3</v>
      </c>
      <c r="U678">
        <v>4</v>
      </c>
      <c r="V678">
        <v>2</v>
      </c>
      <c r="W678">
        <v>3</v>
      </c>
      <c r="X678" t="s">
        <v>63</v>
      </c>
      <c r="Y678" t="s">
        <v>55</v>
      </c>
      <c r="Z678">
        <v>0</v>
      </c>
      <c r="AA678">
        <v>1</v>
      </c>
    </row>
    <row r="679" spans="1:27" x14ac:dyDescent="0.25">
      <c r="A679">
        <v>23200</v>
      </c>
      <c r="B679" t="s">
        <v>31</v>
      </c>
      <c r="C679" t="s">
        <v>32</v>
      </c>
      <c r="D679">
        <v>50000</v>
      </c>
      <c r="E679">
        <v>3</v>
      </c>
      <c r="F679" t="s">
        <v>13</v>
      </c>
      <c r="G679" t="s">
        <v>14</v>
      </c>
      <c r="H679" t="b">
        <v>1</v>
      </c>
      <c r="I679">
        <v>2</v>
      </c>
      <c r="J679" t="s">
        <v>15</v>
      </c>
      <c r="K679" t="s">
        <v>30</v>
      </c>
      <c r="L679">
        <v>41</v>
      </c>
      <c r="M679" t="b">
        <v>0</v>
      </c>
      <c r="N679" t="s">
        <v>48</v>
      </c>
      <c r="O679" t="s">
        <v>49</v>
      </c>
      <c r="P679" t="s">
        <v>61</v>
      </c>
      <c r="Q679" t="s">
        <v>51</v>
      </c>
      <c r="R679" t="s">
        <v>57</v>
      </c>
      <c r="S679" t="s">
        <v>53</v>
      </c>
      <c r="T679">
        <v>1</v>
      </c>
      <c r="U679">
        <v>4</v>
      </c>
      <c r="V679">
        <v>2</v>
      </c>
      <c r="W679">
        <v>3</v>
      </c>
      <c r="X679" t="s">
        <v>63</v>
      </c>
      <c r="Y679" t="s">
        <v>55</v>
      </c>
      <c r="Z679">
        <v>0</v>
      </c>
      <c r="AA679">
        <v>1</v>
      </c>
    </row>
    <row r="680" spans="1:27" x14ac:dyDescent="0.25">
      <c r="A680">
        <v>23217</v>
      </c>
      <c r="B680" t="s">
        <v>34</v>
      </c>
      <c r="C680" t="s">
        <v>32</v>
      </c>
      <c r="D680">
        <v>60000</v>
      </c>
      <c r="E680">
        <v>3</v>
      </c>
      <c r="F680" t="s">
        <v>29</v>
      </c>
      <c r="G680" t="s">
        <v>19</v>
      </c>
      <c r="H680" t="b">
        <v>1</v>
      </c>
      <c r="I680">
        <v>0</v>
      </c>
      <c r="J680" t="s">
        <v>20</v>
      </c>
      <c r="K680" t="s">
        <v>30</v>
      </c>
      <c r="L680">
        <v>43</v>
      </c>
      <c r="M680" t="b">
        <v>1</v>
      </c>
      <c r="N680" t="s">
        <v>48</v>
      </c>
      <c r="O680" t="s">
        <v>60</v>
      </c>
      <c r="P680" t="s">
        <v>50</v>
      </c>
      <c r="Q680" t="s">
        <v>51</v>
      </c>
      <c r="R680" t="s">
        <v>57</v>
      </c>
      <c r="S680" t="s">
        <v>62</v>
      </c>
      <c r="T680">
        <v>3</v>
      </c>
      <c r="U680">
        <v>5</v>
      </c>
      <c r="V680">
        <v>3</v>
      </c>
      <c r="W680">
        <v>3</v>
      </c>
      <c r="X680" t="s">
        <v>54</v>
      </c>
      <c r="Y680" t="s">
        <v>55</v>
      </c>
      <c r="Z680">
        <v>1</v>
      </c>
      <c r="AA680">
        <v>0</v>
      </c>
    </row>
    <row r="681" spans="1:27" x14ac:dyDescent="0.25">
      <c r="A681">
        <v>23248</v>
      </c>
      <c r="B681" t="s">
        <v>31</v>
      </c>
      <c r="C681" t="s">
        <v>32</v>
      </c>
      <c r="D681">
        <v>10000</v>
      </c>
      <c r="E681">
        <v>2</v>
      </c>
      <c r="F681" t="s">
        <v>25</v>
      </c>
      <c r="G681" t="s">
        <v>23</v>
      </c>
      <c r="H681" t="b">
        <v>1</v>
      </c>
      <c r="I681">
        <v>2</v>
      </c>
      <c r="J681" t="s">
        <v>24</v>
      </c>
      <c r="K681" t="s">
        <v>30</v>
      </c>
      <c r="L681">
        <v>53</v>
      </c>
      <c r="M681" t="b">
        <v>0</v>
      </c>
      <c r="N681" t="s">
        <v>70</v>
      </c>
      <c r="O681" t="s">
        <v>71</v>
      </c>
      <c r="P681" t="s">
        <v>61</v>
      </c>
      <c r="Q681" t="s">
        <v>51</v>
      </c>
      <c r="R681" t="s">
        <v>52</v>
      </c>
      <c r="S681" t="s">
        <v>53</v>
      </c>
      <c r="T681">
        <v>2</v>
      </c>
      <c r="U681">
        <v>2</v>
      </c>
      <c r="V681">
        <v>1</v>
      </c>
      <c r="W681">
        <v>4</v>
      </c>
      <c r="X681" t="s">
        <v>63</v>
      </c>
      <c r="Y681" t="s">
        <v>55</v>
      </c>
      <c r="Z681">
        <v>0</v>
      </c>
      <c r="AA681">
        <v>1</v>
      </c>
    </row>
    <row r="682" spans="1:27" x14ac:dyDescent="0.25">
      <c r="A682">
        <v>23256</v>
      </c>
      <c r="B682" t="s">
        <v>34</v>
      </c>
      <c r="C682" t="s">
        <v>33</v>
      </c>
      <c r="D682">
        <v>30000</v>
      </c>
      <c r="E682">
        <v>1</v>
      </c>
      <c r="F682" t="s">
        <v>25</v>
      </c>
      <c r="G682" t="s">
        <v>18</v>
      </c>
      <c r="H682" t="b">
        <v>0</v>
      </c>
      <c r="I682">
        <v>1</v>
      </c>
      <c r="J682" t="s">
        <v>21</v>
      </c>
      <c r="K682" t="s">
        <v>30</v>
      </c>
      <c r="L682">
        <v>52</v>
      </c>
      <c r="M682" t="b">
        <v>0</v>
      </c>
      <c r="N682" t="s">
        <v>70</v>
      </c>
      <c r="O682" t="s">
        <v>49</v>
      </c>
      <c r="P682" t="s">
        <v>56</v>
      </c>
      <c r="Q682" t="s">
        <v>51</v>
      </c>
      <c r="R682" t="s">
        <v>52</v>
      </c>
      <c r="S682" t="s">
        <v>67</v>
      </c>
      <c r="T682">
        <v>4</v>
      </c>
      <c r="U682">
        <v>2</v>
      </c>
      <c r="V682">
        <v>2</v>
      </c>
      <c r="W682">
        <v>4</v>
      </c>
      <c r="X682" t="s">
        <v>68</v>
      </c>
      <c r="Y682" t="s">
        <v>55</v>
      </c>
      <c r="Z682">
        <v>0</v>
      </c>
      <c r="AA682">
        <v>1</v>
      </c>
    </row>
    <row r="683" spans="1:27" x14ac:dyDescent="0.25">
      <c r="A683">
        <v>23275</v>
      </c>
      <c r="B683" t="s">
        <v>31</v>
      </c>
      <c r="C683" t="s">
        <v>33</v>
      </c>
      <c r="D683">
        <v>30000</v>
      </c>
      <c r="E683">
        <v>2</v>
      </c>
      <c r="F683" t="s">
        <v>25</v>
      </c>
      <c r="G683" t="s">
        <v>14</v>
      </c>
      <c r="H683" t="b">
        <v>1</v>
      </c>
      <c r="I683">
        <v>2</v>
      </c>
      <c r="J683" t="s">
        <v>24</v>
      </c>
      <c r="K683" t="s">
        <v>30</v>
      </c>
      <c r="L683">
        <v>49</v>
      </c>
      <c r="M683" t="b">
        <v>0</v>
      </c>
      <c r="N683" t="s">
        <v>70</v>
      </c>
      <c r="O683" t="s">
        <v>49</v>
      </c>
      <c r="P683" t="s">
        <v>61</v>
      </c>
      <c r="Q683" t="s">
        <v>51</v>
      </c>
      <c r="R683" t="s">
        <v>52</v>
      </c>
      <c r="S683" t="s">
        <v>53</v>
      </c>
      <c r="T683">
        <v>2</v>
      </c>
      <c r="U683">
        <v>2</v>
      </c>
      <c r="V683">
        <v>2</v>
      </c>
      <c r="W683">
        <v>4</v>
      </c>
      <c r="X683" t="s">
        <v>63</v>
      </c>
      <c r="Y683" t="s">
        <v>55</v>
      </c>
      <c r="Z683">
        <v>0</v>
      </c>
      <c r="AA683">
        <v>1</v>
      </c>
    </row>
    <row r="684" spans="1:27" x14ac:dyDescent="0.25">
      <c r="A684">
        <v>23316</v>
      </c>
      <c r="B684" t="s">
        <v>34</v>
      </c>
      <c r="C684" t="s">
        <v>33</v>
      </c>
      <c r="D684">
        <v>30000</v>
      </c>
      <c r="E684">
        <v>3</v>
      </c>
      <c r="F684" t="s">
        <v>17</v>
      </c>
      <c r="G684" t="s">
        <v>18</v>
      </c>
      <c r="H684" t="b">
        <v>0</v>
      </c>
      <c r="I684">
        <v>2</v>
      </c>
      <c r="J684" t="s">
        <v>24</v>
      </c>
      <c r="K684" t="s">
        <v>22</v>
      </c>
      <c r="L684">
        <v>59</v>
      </c>
      <c r="M684" t="b">
        <v>1</v>
      </c>
      <c r="N684" t="s">
        <v>59</v>
      </c>
      <c r="O684" t="s">
        <v>49</v>
      </c>
      <c r="P684" t="s">
        <v>61</v>
      </c>
      <c r="Q684" t="s">
        <v>51</v>
      </c>
      <c r="R684" t="s">
        <v>57</v>
      </c>
      <c r="S684" t="s">
        <v>53</v>
      </c>
      <c r="T684">
        <v>2</v>
      </c>
      <c r="U684">
        <v>3</v>
      </c>
      <c r="V684">
        <v>2</v>
      </c>
      <c r="W684">
        <v>5</v>
      </c>
      <c r="X684" t="s">
        <v>63</v>
      </c>
      <c r="Y684" t="s">
        <v>64</v>
      </c>
      <c r="Z684">
        <v>1</v>
      </c>
      <c r="AA684">
        <v>0</v>
      </c>
    </row>
    <row r="685" spans="1:27" x14ac:dyDescent="0.25">
      <c r="A685">
        <v>23333</v>
      </c>
      <c r="B685" t="s">
        <v>31</v>
      </c>
      <c r="C685" t="s">
        <v>33</v>
      </c>
      <c r="D685">
        <v>40000</v>
      </c>
      <c r="E685">
        <v>0</v>
      </c>
      <c r="F685" t="s">
        <v>17</v>
      </c>
      <c r="G685" t="s">
        <v>14</v>
      </c>
      <c r="H685" t="b">
        <v>0</v>
      </c>
      <c r="I685">
        <v>2</v>
      </c>
      <c r="J685" t="s">
        <v>24</v>
      </c>
      <c r="K685" t="s">
        <v>30</v>
      </c>
      <c r="L685">
        <v>30</v>
      </c>
      <c r="M685" t="b">
        <v>0</v>
      </c>
      <c r="N685" t="s">
        <v>72</v>
      </c>
      <c r="O685" t="s">
        <v>49</v>
      </c>
      <c r="P685" t="s">
        <v>61</v>
      </c>
      <c r="Q685" t="s">
        <v>65</v>
      </c>
      <c r="R685" t="s">
        <v>66</v>
      </c>
      <c r="S685" t="s">
        <v>53</v>
      </c>
      <c r="T685">
        <v>2</v>
      </c>
      <c r="U685">
        <v>3</v>
      </c>
      <c r="V685">
        <v>2</v>
      </c>
      <c r="W685">
        <v>2</v>
      </c>
      <c r="X685" t="s">
        <v>63</v>
      </c>
      <c r="Y685" t="s">
        <v>76</v>
      </c>
      <c r="Z685">
        <v>0</v>
      </c>
      <c r="AA685">
        <v>1</v>
      </c>
    </row>
    <row r="686" spans="1:27" x14ac:dyDescent="0.25">
      <c r="A686">
        <v>23358</v>
      </c>
      <c r="B686" t="s">
        <v>31</v>
      </c>
      <c r="C686" t="s">
        <v>33</v>
      </c>
      <c r="D686">
        <v>60000</v>
      </c>
      <c r="E686">
        <v>0</v>
      </c>
      <c r="F686" t="s">
        <v>25</v>
      </c>
      <c r="G686" t="s">
        <v>19</v>
      </c>
      <c r="H686" t="b">
        <v>1</v>
      </c>
      <c r="I686">
        <v>2</v>
      </c>
      <c r="J686" t="s">
        <v>21</v>
      </c>
      <c r="K686" t="s">
        <v>30</v>
      </c>
      <c r="L686">
        <v>32</v>
      </c>
      <c r="M686" t="b">
        <v>1</v>
      </c>
      <c r="N686" t="s">
        <v>72</v>
      </c>
      <c r="O686" t="s">
        <v>60</v>
      </c>
      <c r="P686" t="s">
        <v>61</v>
      </c>
      <c r="Q686" t="s">
        <v>65</v>
      </c>
      <c r="R686" t="s">
        <v>66</v>
      </c>
      <c r="S686" t="s">
        <v>67</v>
      </c>
      <c r="T686">
        <v>4</v>
      </c>
      <c r="U686">
        <v>2</v>
      </c>
      <c r="V686">
        <v>3</v>
      </c>
      <c r="W686">
        <v>2</v>
      </c>
      <c r="X686" t="s">
        <v>63</v>
      </c>
      <c r="Y686" t="s">
        <v>76</v>
      </c>
      <c r="Z686">
        <v>1</v>
      </c>
      <c r="AA686">
        <v>0</v>
      </c>
    </row>
    <row r="687" spans="1:27" x14ac:dyDescent="0.25">
      <c r="A687">
        <v>23368</v>
      </c>
      <c r="B687" t="s">
        <v>31</v>
      </c>
      <c r="C687" t="s">
        <v>32</v>
      </c>
      <c r="D687">
        <v>60000</v>
      </c>
      <c r="E687">
        <v>5</v>
      </c>
      <c r="F687" t="s">
        <v>13</v>
      </c>
      <c r="G687" t="s">
        <v>14</v>
      </c>
      <c r="H687" t="b">
        <v>1</v>
      </c>
      <c r="I687">
        <v>3</v>
      </c>
      <c r="J687" t="s">
        <v>28</v>
      </c>
      <c r="K687" t="s">
        <v>30</v>
      </c>
      <c r="L687">
        <v>41</v>
      </c>
      <c r="M687" t="b">
        <v>0</v>
      </c>
      <c r="N687" t="s">
        <v>48</v>
      </c>
      <c r="O687" t="s">
        <v>60</v>
      </c>
      <c r="P687" t="s">
        <v>61</v>
      </c>
      <c r="Q687" t="s">
        <v>51</v>
      </c>
      <c r="R687" t="s">
        <v>57</v>
      </c>
      <c r="S687" t="s">
        <v>75</v>
      </c>
      <c r="T687">
        <v>5</v>
      </c>
      <c r="U687">
        <v>4</v>
      </c>
      <c r="V687">
        <v>3</v>
      </c>
      <c r="W687">
        <v>3</v>
      </c>
      <c r="X687" t="s">
        <v>63</v>
      </c>
      <c r="Y687" t="s">
        <v>55</v>
      </c>
      <c r="Z687">
        <v>0</v>
      </c>
      <c r="AA687">
        <v>1</v>
      </c>
    </row>
    <row r="688" spans="1:27" x14ac:dyDescent="0.25">
      <c r="A688">
        <v>23376</v>
      </c>
      <c r="B688" t="s">
        <v>31</v>
      </c>
      <c r="C688" t="s">
        <v>33</v>
      </c>
      <c r="D688">
        <v>70000</v>
      </c>
      <c r="E688">
        <v>1</v>
      </c>
      <c r="F688" t="s">
        <v>13</v>
      </c>
      <c r="G688" t="s">
        <v>19</v>
      </c>
      <c r="H688" t="b">
        <v>1</v>
      </c>
      <c r="I688">
        <v>1</v>
      </c>
      <c r="J688" t="s">
        <v>20</v>
      </c>
      <c r="K688" t="s">
        <v>30</v>
      </c>
      <c r="L688">
        <v>44</v>
      </c>
      <c r="M688" t="b">
        <v>1</v>
      </c>
      <c r="N688" t="s">
        <v>48</v>
      </c>
      <c r="O688" t="s">
        <v>60</v>
      </c>
      <c r="P688" t="s">
        <v>56</v>
      </c>
      <c r="Q688" t="s">
        <v>51</v>
      </c>
      <c r="R688" t="s">
        <v>52</v>
      </c>
      <c r="S688" t="s">
        <v>62</v>
      </c>
      <c r="T688">
        <v>3</v>
      </c>
      <c r="U688">
        <v>4</v>
      </c>
      <c r="V688">
        <v>3</v>
      </c>
      <c r="W688">
        <v>3</v>
      </c>
      <c r="X688" t="s">
        <v>58</v>
      </c>
      <c r="Y688" t="s">
        <v>55</v>
      </c>
      <c r="Z688">
        <v>1</v>
      </c>
      <c r="AA688">
        <v>0</v>
      </c>
    </row>
    <row r="689" spans="1:27" x14ac:dyDescent="0.25">
      <c r="A689">
        <v>23378</v>
      </c>
      <c r="B689" t="s">
        <v>31</v>
      </c>
      <c r="C689" t="s">
        <v>33</v>
      </c>
      <c r="D689">
        <v>70000</v>
      </c>
      <c r="E689">
        <v>1</v>
      </c>
      <c r="F689" t="s">
        <v>17</v>
      </c>
      <c r="G689" t="s">
        <v>14</v>
      </c>
      <c r="H689" t="b">
        <v>1</v>
      </c>
      <c r="I689">
        <v>1</v>
      </c>
      <c r="J689" t="s">
        <v>20</v>
      </c>
      <c r="K689" t="s">
        <v>30</v>
      </c>
      <c r="L689">
        <v>44</v>
      </c>
      <c r="M689" t="b">
        <v>1</v>
      </c>
      <c r="N689" t="s">
        <v>48</v>
      </c>
      <c r="O689" t="s">
        <v>60</v>
      </c>
      <c r="P689" t="s">
        <v>56</v>
      </c>
      <c r="Q689" t="s">
        <v>51</v>
      </c>
      <c r="R689" t="s">
        <v>52</v>
      </c>
      <c r="S689" t="s">
        <v>62</v>
      </c>
      <c r="T689">
        <v>3</v>
      </c>
      <c r="U689">
        <v>3</v>
      </c>
      <c r="V689">
        <v>3</v>
      </c>
      <c r="W689">
        <v>3</v>
      </c>
      <c r="X689" t="s">
        <v>58</v>
      </c>
      <c r="Y689" t="s">
        <v>55</v>
      </c>
      <c r="Z689">
        <v>1</v>
      </c>
      <c r="AA689">
        <v>0</v>
      </c>
    </row>
    <row r="690" spans="1:27" x14ac:dyDescent="0.25">
      <c r="A690">
        <v>23419</v>
      </c>
      <c r="B690" t="s">
        <v>34</v>
      </c>
      <c r="C690" t="s">
        <v>32</v>
      </c>
      <c r="D690">
        <v>70000</v>
      </c>
      <c r="E690">
        <v>5</v>
      </c>
      <c r="F690" t="s">
        <v>13</v>
      </c>
      <c r="G690" t="s">
        <v>19</v>
      </c>
      <c r="H690" t="b">
        <v>1</v>
      </c>
      <c r="I690">
        <v>3</v>
      </c>
      <c r="J690" t="s">
        <v>28</v>
      </c>
      <c r="K690" t="s">
        <v>22</v>
      </c>
      <c r="L690">
        <v>39</v>
      </c>
      <c r="M690" t="b">
        <v>0</v>
      </c>
      <c r="N690" t="s">
        <v>48</v>
      </c>
      <c r="O690" t="s">
        <v>60</v>
      </c>
      <c r="P690" t="s">
        <v>61</v>
      </c>
      <c r="Q690" t="s">
        <v>51</v>
      </c>
      <c r="R690" t="s">
        <v>57</v>
      </c>
      <c r="S690" t="s">
        <v>75</v>
      </c>
      <c r="T690">
        <v>5</v>
      </c>
      <c r="U690">
        <v>4</v>
      </c>
      <c r="V690">
        <v>3</v>
      </c>
      <c r="W690">
        <v>3</v>
      </c>
      <c r="X690" t="s">
        <v>63</v>
      </c>
      <c r="Y690" t="s">
        <v>55</v>
      </c>
      <c r="Z690">
        <v>0</v>
      </c>
      <c r="AA690">
        <v>1</v>
      </c>
    </row>
    <row r="691" spans="1:27" x14ac:dyDescent="0.25">
      <c r="A691">
        <v>23426</v>
      </c>
      <c r="B691" t="s">
        <v>34</v>
      </c>
      <c r="C691" t="s">
        <v>33</v>
      </c>
      <c r="D691">
        <v>80000</v>
      </c>
      <c r="E691">
        <v>5</v>
      </c>
      <c r="F691" t="s">
        <v>29</v>
      </c>
      <c r="G691" t="s">
        <v>26</v>
      </c>
      <c r="H691" t="b">
        <v>1</v>
      </c>
      <c r="I691">
        <v>3</v>
      </c>
      <c r="J691" t="s">
        <v>15</v>
      </c>
      <c r="K691" t="s">
        <v>22</v>
      </c>
      <c r="L691">
        <v>40</v>
      </c>
      <c r="M691" t="b">
        <v>0</v>
      </c>
      <c r="N691" t="s">
        <v>48</v>
      </c>
      <c r="O691" t="s">
        <v>60</v>
      </c>
      <c r="P691" t="s">
        <v>61</v>
      </c>
      <c r="Q691" t="s">
        <v>51</v>
      </c>
      <c r="R691" t="s">
        <v>57</v>
      </c>
      <c r="S691" t="s">
        <v>53</v>
      </c>
      <c r="T691">
        <v>1</v>
      </c>
      <c r="U691">
        <v>5</v>
      </c>
      <c r="V691">
        <v>3</v>
      </c>
      <c r="W691">
        <v>3</v>
      </c>
      <c r="X691" t="s">
        <v>63</v>
      </c>
      <c r="Y691" t="s">
        <v>55</v>
      </c>
      <c r="Z691">
        <v>0</v>
      </c>
      <c r="AA691">
        <v>1</v>
      </c>
    </row>
    <row r="692" spans="1:27" x14ac:dyDescent="0.25">
      <c r="A692">
        <v>23432</v>
      </c>
      <c r="B692" t="s">
        <v>34</v>
      </c>
      <c r="C692" t="s">
        <v>33</v>
      </c>
      <c r="D692">
        <v>70000</v>
      </c>
      <c r="E692">
        <v>0</v>
      </c>
      <c r="F692" t="s">
        <v>13</v>
      </c>
      <c r="G692" t="s">
        <v>19</v>
      </c>
      <c r="H692" t="b">
        <v>1</v>
      </c>
      <c r="I692">
        <v>1</v>
      </c>
      <c r="J692" t="s">
        <v>21</v>
      </c>
      <c r="K692" t="s">
        <v>22</v>
      </c>
      <c r="L692">
        <v>37</v>
      </c>
      <c r="M692" t="b">
        <v>1</v>
      </c>
      <c r="N692" t="s">
        <v>48</v>
      </c>
      <c r="O692" t="s">
        <v>60</v>
      </c>
      <c r="P692" t="s">
        <v>56</v>
      </c>
      <c r="Q692" t="s">
        <v>65</v>
      </c>
      <c r="R692" t="s">
        <v>66</v>
      </c>
      <c r="S692" t="s">
        <v>67</v>
      </c>
      <c r="T692">
        <v>4</v>
      </c>
      <c r="U692">
        <v>4</v>
      </c>
      <c r="V692">
        <v>3</v>
      </c>
      <c r="W692">
        <v>3</v>
      </c>
      <c r="X692" t="s">
        <v>68</v>
      </c>
      <c r="Y692" t="s">
        <v>69</v>
      </c>
      <c r="Z692">
        <v>1</v>
      </c>
      <c r="AA692">
        <v>0</v>
      </c>
    </row>
    <row r="693" spans="1:27" x14ac:dyDescent="0.25">
      <c r="A693">
        <v>23449</v>
      </c>
      <c r="B693" t="s">
        <v>31</v>
      </c>
      <c r="C693" t="s">
        <v>33</v>
      </c>
      <c r="D693">
        <v>60000</v>
      </c>
      <c r="E693">
        <v>2</v>
      </c>
      <c r="F693" t="s">
        <v>25</v>
      </c>
      <c r="G693" t="s">
        <v>19</v>
      </c>
      <c r="H693" t="b">
        <v>1</v>
      </c>
      <c r="I693">
        <v>2</v>
      </c>
      <c r="J693" t="s">
        <v>21</v>
      </c>
      <c r="K693" t="s">
        <v>30</v>
      </c>
      <c r="L693">
        <v>48</v>
      </c>
      <c r="M693" t="b">
        <v>0</v>
      </c>
      <c r="N693" t="s">
        <v>70</v>
      </c>
      <c r="O693" t="s">
        <v>60</v>
      </c>
      <c r="P693" t="s">
        <v>61</v>
      </c>
      <c r="Q693" t="s">
        <v>51</v>
      </c>
      <c r="R693" t="s">
        <v>52</v>
      </c>
      <c r="S693" t="s">
        <v>67</v>
      </c>
      <c r="T693">
        <v>4</v>
      </c>
      <c r="U693">
        <v>2</v>
      </c>
      <c r="V693">
        <v>3</v>
      </c>
      <c r="W693">
        <v>4</v>
      </c>
      <c r="X693" t="s">
        <v>63</v>
      </c>
      <c r="Y693" t="s">
        <v>55</v>
      </c>
      <c r="Z693">
        <v>0</v>
      </c>
      <c r="AA693">
        <v>1</v>
      </c>
    </row>
    <row r="694" spans="1:27" x14ac:dyDescent="0.25">
      <c r="A694">
        <v>23455</v>
      </c>
      <c r="B694" t="s">
        <v>34</v>
      </c>
      <c r="C694" t="s">
        <v>33</v>
      </c>
      <c r="D694">
        <v>80000</v>
      </c>
      <c r="E694">
        <v>2</v>
      </c>
      <c r="F694" t="s">
        <v>27</v>
      </c>
      <c r="G694" t="s">
        <v>14</v>
      </c>
      <c r="H694" t="b">
        <v>0</v>
      </c>
      <c r="I694">
        <v>2</v>
      </c>
      <c r="J694" t="s">
        <v>24</v>
      </c>
      <c r="K694" t="s">
        <v>30</v>
      </c>
      <c r="L694">
        <v>50</v>
      </c>
      <c r="M694" t="b">
        <v>0</v>
      </c>
      <c r="N694" t="s">
        <v>70</v>
      </c>
      <c r="O694" t="s">
        <v>60</v>
      </c>
      <c r="P694" t="s">
        <v>61</v>
      </c>
      <c r="Q694" t="s">
        <v>51</v>
      </c>
      <c r="R694" t="s">
        <v>52</v>
      </c>
      <c r="S694" t="s">
        <v>53</v>
      </c>
      <c r="T694">
        <v>2</v>
      </c>
      <c r="U694">
        <v>1</v>
      </c>
      <c r="V694">
        <v>3</v>
      </c>
      <c r="W694">
        <v>4</v>
      </c>
      <c r="X694" t="s">
        <v>63</v>
      </c>
      <c r="Y694" t="s">
        <v>55</v>
      </c>
      <c r="Z694">
        <v>0</v>
      </c>
      <c r="AA694">
        <v>1</v>
      </c>
    </row>
    <row r="695" spans="1:27" x14ac:dyDescent="0.25">
      <c r="A695">
        <v>23459</v>
      </c>
      <c r="B695" t="s">
        <v>31</v>
      </c>
      <c r="C695" t="s">
        <v>33</v>
      </c>
      <c r="D695">
        <v>60000</v>
      </c>
      <c r="E695">
        <v>2</v>
      </c>
      <c r="F695" t="s">
        <v>25</v>
      </c>
      <c r="G695" t="s">
        <v>19</v>
      </c>
      <c r="H695" t="b">
        <v>1</v>
      </c>
      <c r="I695">
        <v>2</v>
      </c>
      <c r="J695" t="s">
        <v>21</v>
      </c>
      <c r="K695" t="s">
        <v>30</v>
      </c>
      <c r="L695">
        <v>50</v>
      </c>
      <c r="M695" t="b">
        <v>0</v>
      </c>
      <c r="N695" t="s">
        <v>70</v>
      </c>
      <c r="O695" t="s">
        <v>60</v>
      </c>
      <c r="P695" t="s">
        <v>61</v>
      </c>
      <c r="Q695" t="s">
        <v>51</v>
      </c>
      <c r="R695" t="s">
        <v>52</v>
      </c>
      <c r="S695" t="s">
        <v>67</v>
      </c>
      <c r="T695">
        <v>4</v>
      </c>
      <c r="U695">
        <v>2</v>
      </c>
      <c r="V695">
        <v>3</v>
      </c>
      <c r="W695">
        <v>4</v>
      </c>
      <c r="X695" t="s">
        <v>63</v>
      </c>
      <c r="Y695" t="s">
        <v>55</v>
      </c>
      <c r="Z695">
        <v>0</v>
      </c>
      <c r="AA695">
        <v>1</v>
      </c>
    </row>
    <row r="696" spans="1:27" x14ac:dyDescent="0.25">
      <c r="A696">
        <v>23461</v>
      </c>
      <c r="B696" t="s">
        <v>31</v>
      </c>
      <c r="C696" t="s">
        <v>32</v>
      </c>
      <c r="D696">
        <v>90000</v>
      </c>
      <c r="E696">
        <v>5</v>
      </c>
      <c r="F696" t="s">
        <v>17</v>
      </c>
      <c r="G696" t="s">
        <v>19</v>
      </c>
      <c r="H696" t="b">
        <v>1</v>
      </c>
      <c r="I696">
        <v>3</v>
      </c>
      <c r="J696" t="s">
        <v>20</v>
      </c>
      <c r="K696" t="s">
        <v>30</v>
      </c>
      <c r="L696">
        <v>40</v>
      </c>
      <c r="M696" t="b">
        <v>0</v>
      </c>
      <c r="N696" t="s">
        <v>48</v>
      </c>
      <c r="O696" t="s">
        <v>60</v>
      </c>
      <c r="P696" t="s">
        <v>61</v>
      </c>
      <c r="Q696" t="s">
        <v>51</v>
      </c>
      <c r="R696" t="s">
        <v>57</v>
      </c>
      <c r="S696" t="s">
        <v>62</v>
      </c>
      <c r="T696">
        <v>3</v>
      </c>
      <c r="U696">
        <v>3</v>
      </c>
      <c r="V696">
        <v>3</v>
      </c>
      <c r="W696">
        <v>3</v>
      </c>
      <c r="X696" t="s">
        <v>63</v>
      </c>
      <c r="Y696" t="s">
        <v>55</v>
      </c>
      <c r="Z696">
        <v>0</v>
      </c>
      <c r="AA696">
        <v>1</v>
      </c>
    </row>
    <row r="697" spans="1:27" x14ac:dyDescent="0.25">
      <c r="A697">
        <v>23479</v>
      </c>
      <c r="B697" t="s">
        <v>34</v>
      </c>
      <c r="C697" t="s">
        <v>33</v>
      </c>
      <c r="D697">
        <v>90000</v>
      </c>
      <c r="E697">
        <v>0</v>
      </c>
      <c r="F697" t="s">
        <v>17</v>
      </c>
      <c r="G697" t="s">
        <v>19</v>
      </c>
      <c r="H697" t="b">
        <v>0</v>
      </c>
      <c r="I697">
        <v>2</v>
      </c>
      <c r="J697" t="s">
        <v>15</v>
      </c>
      <c r="K697" t="s">
        <v>30</v>
      </c>
      <c r="L697">
        <v>43</v>
      </c>
      <c r="M697" t="b">
        <v>1</v>
      </c>
      <c r="N697" t="s">
        <v>48</v>
      </c>
      <c r="O697" t="s">
        <v>60</v>
      </c>
      <c r="P697" t="s">
        <v>61</v>
      </c>
      <c r="Q697" t="s">
        <v>65</v>
      </c>
      <c r="R697" t="s">
        <v>66</v>
      </c>
      <c r="S697" t="s">
        <v>53</v>
      </c>
      <c r="T697">
        <v>1</v>
      </c>
      <c r="U697">
        <v>3</v>
      </c>
      <c r="V697">
        <v>3</v>
      </c>
      <c r="W697">
        <v>3</v>
      </c>
      <c r="X697" t="s">
        <v>63</v>
      </c>
      <c r="Y697" t="s">
        <v>69</v>
      </c>
      <c r="Z697">
        <v>1</v>
      </c>
      <c r="AA697">
        <v>0</v>
      </c>
    </row>
    <row r="698" spans="1:27" x14ac:dyDescent="0.25">
      <c r="A698">
        <v>23491</v>
      </c>
      <c r="B698" t="s">
        <v>34</v>
      </c>
      <c r="C698" t="s">
        <v>33</v>
      </c>
      <c r="D698">
        <v>100000</v>
      </c>
      <c r="E698">
        <v>0</v>
      </c>
      <c r="F698" t="s">
        <v>17</v>
      </c>
      <c r="G698" t="s">
        <v>19</v>
      </c>
      <c r="H698" t="b">
        <v>0</v>
      </c>
      <c r="I698">
        <v>4</v>
      </c>
      <c r="J698" t="s">
        <v>24</v>
      </c>
      <c r="K698" t="s">
        <v>30</v>
      </c>
      <c r="L698">
        <v>45</v>
      </c>
      <c r="M698" t="b">
        <v>0</v>
      </c>
      <c r="N698" t="s">
        <v>70</v>
      </c>
      <c r="O698" t="s">
        <v>73</v>
      </c>
      <c r="P698" t="s">
        <v>61</v>
      </c>
      <c r="Q698" t="s">
        <v>65</v>
      </c>
      <c r="R698" t="s">
        <v>66</v>
      </c>
      <c r="S698" t="s">
        <v>53</v>
      </c>
      <c r="T698">
        <v>2</v>
      </c>
      <c r="U698">
        <v>3</v>
      </c>
      <c r="V698">
        <v>4</v>
      </c>
      <c r="W698">
        <v>4</v>
      </c>
      <c r="X698" t="s">
        <v>63</v>
      </c>
      <c r="Y698" t="s">
        <v>69</v>
      </c>
      <c r="Z698">
        <v>0</v>
      </c>
      <c r="AA698">
        <v>1</v>
      </c>
    </row>
    <row r="699" spans="1:27" x14ac:dyDescent="0.25">
      <c r="A699">
        <v>23513</v>
      </c>
      <c r="B699" t="s">
        <v>31</v>
      </c>
      <c r="C699" t="s">
        <v>32</v>
      </c>
      <c r="D699">
        <v>40000</v>
      </c>
      <c r="E699">
        <v>3</v>
      </c>
      <c r="F699" t="s">
        <v>17</v>
      </c>
      <c r="G699" t="s">
        <v>19</v>
      </c>
      <c r="H699" t="b">
        <v>1</v>
      </c>
      <c r="I699">
        <v>2</v>
      </c>
      <c r="J699" t="s">
        <v>21</v>
      </c>
      <c r="K699" t="s">
        <v>30</v>
      </c>
      <c r="L699">
        <v>54</v>
      </c>
      <c r="M699" t="b">
        <v>0</v>
      </c>
      <c r="N699" t="s">
        <v>70</v>
      </c>
      <c r="O699" t="s">
        <v>49</v>
      </c>
      <c r="P699" t="s">
        <v>61</v>
      </c>
      <c r="Q699" t="s">
        <v>51</v>
      </c>
      <c r="R699" t="s">
        <v>57</v>
      </c>
      <c r="S699" t="s">
        <v>67</v>
      </c>
      <c r="T699">
        <v>4</v>
      </c>
      <c r="U699">
        <v>3</v>
      </c>
      <c r="V699">
        <v>2</v>
      </c>
      <c r="W699">
        <v>4</v>
      </c>
      <c r="X699" t="s">
        <v>63</v>
      </c>
      <c r="Y699" t="s">
        <v>55</v>
      </c>
      <c r="Z699">
        <v>0</v>
      </c>
      <c r="AA699">
        <v>1</v>
      </c>
    </row>
    <row r="700" spans="1:27" x14ac:dyDescent="0.25">
      <c r="A700">
        <v>23542</v>
      </c>
      <c r="B700" t="s">
        <v>34</v>
      </c>
      <c r="C700" t="s">
        <v>33</v>
      </c>
      <c r="D700">
        <v>60000</v>
      </c>
      <c r="E700">
        <v>1</v>
      </c>
      <c r="F700" t="s">
        <v>17</v>
      </c>
      <c r="G700" t="s">
        <v>14</v>
      </c>
      <c r="H700" t="b">
        <v>0</v>
      </c>
      <c r="I700">
        <v>1</v>
      </c>
      <c r="J700" t="s">
        <v>15</v>
      </c>
      <c r="K700" t="s">
        <v>22</v>
      </c>
      <c r="L700">
        <v>45</v>
      </c>
      <c r="M700" t="b">
        <v>1</v>
      </c>
      <c r="N700" t="s">
        <v>70</v>
      </c>
      <c r="O700" t="s">
        <v>60</v>
      </c>
      <c r="P700" t="s">
        <v>56</v>
      </c>
      <c r="Q700" t="s">
        <v>51</v>
      </c>
      <c r="R700" t="s">
        <v>52</v>
      </c>
      <c r="S700" t="s">
        <v>53</v>
      </c>
      <c r="T700">
        <v>1</v>
      </c>
      <c r="U700">
        <v>3</v>
      </c>
      <c r="V700">
        <v>3</v>
      </c>
      <c r="W700">
        <v>4</v>
      </c>
      <c r="X700" t="s">
        <v>58</v>
      </c>
      <c r="Y700" t="s">
        <v>55</v>
      </c>
      <c r="Z700">
        <v>1</v>
      </c>
      <c r="AA700">
        <v>0</v>
      </c>
    </row>
    <row r="701" spans="1:27" x14ac:dyDescent="0.25">
      <c r="A701">
        <v>23549</v>
      </c>
      <c r="B701" t="s">
        <v>34</v>
      </c>
      <c r="C701" t="s">
        <v>33</v>
      </c>
      <c r="D701">
        <v>30000</v>
      </c>
      <c r="E701">
        <v>0</v>
      </c>
      <c r="F701" t="s">
        <v>25</v>
      </c>
      <c r="G701" t="s">
        <v>14</v>
      </c>
      <c r="H701" t="b">
        <v>1</v>
      </c>
      <c r="I701">
        <v>2</v>
      </c>
      <c r="J701" t="s">
        <v>21</v>
      </c>
      <c r="K701" t="s">
        <v>30</v>
      </c>
      <c r="L701">
        <v>30</v>
      </c>
      <c r="M701" t="b">
        <v>0</v>
      </c>
      <c r="N701" t="s">
        <v>72</v>
      </c>
      <c r="O701" t="s">
        <v>49</v>
      </c>
      <c r="P701" t="s">
        <v>61</v>
      </c>
      <c r="Q701" t="s">
        <v>65</v>
      </c>
      <c r="R701" t="s">
        <v>66</v>
      </c>
      <c r="S701" t="s">
        <v>67</v>
      </c>
      <c r="T701">
        <v>4</v>
      </c>
      <c r="U701">
        <v>2</v>
      </c>
      <c r="V701">
        <v>2</v>
      </c>
      <c r="W701">
        <v>2</v>
      </c>
      <c r="X701" t="s">
        <v>63</v>
      </c>
      <c r="Y701" t="s">
        <v>76</v>
      </c>
      <c r="Z701">
        <v>0</v>
      </c>
      <c r="AA701">
        <v>1</v>
      </c>
    </row>
    <row r="702" spans="1:27" x14ac:dyDescent="0.25">
      <c r="A702">
        <v>23571</v>
      </c>
      <c r="B702" t="s">
        <v>31</v>
      </c>
      <c r="C702" t="s">
        <v>32</v>
      </c>
      <c r="D702">
        <v>40000</v>
      </c>
      <c r="E702">
        <v>2</v>
      </c>
      <c r="F702" t="s">
        <v>13</v>
      </c>
      <c r="G702" t="s">
        <v>26</v>
      </c>
      <c r="H702" t="b">
        <v>1</v>
      </c>
      <c r="I702">
        <v>2</v>
      </c>
      <c r="J702" t="s">
        <v>15</v>
      </c>
      <c r="K702" t="s">
        <v>22</v>
      </c>
      <c r="L702">
        <v>66</v>
      </c>
      <c r="M702" t="b">
        <v>1</v>
      </c>
      <c r="N702" t="s">
        <v>77</v>
      </c>
      <c r="O702" t="s">
        <v>49</v>
      </c>
      <c r="P702" t="s">
        <v>61</v>
      </c>
      <c r="Q702" t="s">
        <v>51</v>
      </c>
      <c r="R702" t="s">
        <v>52</v>
      </c>
      <c r="S702" t="s">
        <v>53</v>
      </c>
      <c r="T702">
        <v>1</v>
      </c>
      <c r="U702">
        <v>4</v>
      </c>
      <c r="V702">
        <v>2</v>
      </c>
      <c r="W702">
        <v>6</v>
      </c>
      <c r="X702" t="s">
        <v>63</v>
      </c>
      <c r="Y702" t="s">
        <v>64</v>
      </c>
      <c r="Z702">
        <v>1</v>
      </c>
      <c r="AA702">
        <v>0</v>
      </c>
    </row>
    <row r="703" spans="1:27" x14ac:dyDescent="0.25">
      <c r="A703">
        <v>23586</v>
      </c>
      <c r="B703" t="s">
        <v>31</v>
      </c>
      <c r="C703" t="s">
        <v>32</v>
      </c>
      <c r="D703">
        <v>80000</v>
      </c>
      <c r="E703">
        <v>0</v>
      </c>
      <c r="F703" t="s">
        <v>13</v>
      </c>
      <c r="G703" t="s">
        <v>26</v>
      </c>
      <c r="H703" t="b">
        <v>1</v>
      </c>
      <c r="I703">
        <v>1</v>
      </c>
      <c r="J703" t="s">
        <v>24</v>
      </c>
      <c r="K703" t="s">
        <v>30</v>
      </c>
      <c r="L703">
        <v>34</v>
      </c>
      <c r="M703" t="b">
        <v>1</v>
      </c>
      <c r="N703" t="s">
        <v>72</v>
      </c>
      <c r="O703" t="s">
        <v>60</v>
      </c>
      <c r="P703" t="s">
        <v>56</v>
      </c>
      <c r="Q703" t="s">
        <v>65</v>
      </c>
      <c r="R703" t="s">
        <v>66</v>
      </c>
      <c r="S703" t="s">
        <v>53</v>
      </c>
      <c r="T703">
        <v>2</v>
      </c>
      <c r="U703">
        <v>4</v>
      </c>
      <c r="V703">
        <v>3</v>
      </c>
      <c r="W703">
        <v>2</v>
      </c>
      <c r="X703" t="s">
        <v>58</v>
      </c>
      <c r="Y703" t="s">
        <v>76</v>
      </c>
      <c r="Z703">
        <v>1</v>
      </c>
      <c r="AA703">
        <v>0</v>
      </c>
    </row>
    <row r="704" spans="1:27" x14ac:dyDescent="0.25">
      <c r="A704">
        <v>23608</v>
      </c>
      <c r="B704" t="s">
        <v>31</v>
      </c>
      <c r="C704" t="s">
        <v>32</v>
      </c>
      <c r="D704">
        <v>150000</v>
      </c>
      <c r="E704">
        <v>3</v>
      </c>
      <c r="F704" t="s">
        <v>25</v>
      </c>
      <c r="G704" t="s">
        <v>19</v>
      </c>
      <c r="H704" t="b">
        <v>1</v>
      </c>
      <c r="I704">
        <v>3</v>
      </c>
      <c r="J704" t="s">
        <v>15</v>
      </c>
      <c r="K704" t="s">
        <v>16</v>
      </c>
      <c r="L704">
        <v>51</v>
      </c>
      <c r="M704" t="b">
        <v>1</v>
      </c>
      <c r="N704" t="s">
        <v>70</v>
      </c>
      <c r="O704" t="s">
        <v>73</v>
      </c>
      <c r="P704" t="s">
        <v>61</v>
      </c>
      <c r="Q704" t="s">
        <v>51</v>
      </c>
      <c r="R704" t="s">
        <v>57</v>
      </c>
      <c r="S704" t="s">
        <v>53</v>
      </c>
      <c r="T704">
        <v>1</v>
      </c>
      <c r="U704">
        <v>2</v>
      </c>
      <c r="V704">
        <v>4</v>
      </c>
      <c r="W704">
        <v>4</v>
      </c>
      <c r="X704" t="s">
        <v>63</v>
      </c>
      <c r="Y704" t="s">
        <v>55</v>
      </c>
      <c r="Z704">
        <v>1</v>
      </c>
      <c r="AA704">
        <v>0</v>
      </c>
    </row>
    <row r="705" spans="1:27" x14ac:dyDescent="0.25">
      <c r="A705">
        <v>23627</v>
      </c>
      <c r="B705" t="s">
        <v>34</v>
      </c>
      <c r="C705" t="s">
        <v>32</v>
      </c>
      <c r="D705">
        <v>100000</v>
      </c>
      <c r="E705">
        <v>3</v>
      </c>
      <c r="F705" t="s">
        <v>17</v>
      </c>
      <c r="G705" t="s">
        <v>26</v>
      </c>
      <c r="H705" t="b">
        <v>0</v>
      </c>
      <c r="I705">
        <v>4</v>
      </c>
      <c r="J705" t="s">
        <v>21</v>
      </c>
      <c r="K705" t="s">
        <v>16</v>
      </c>
      <c r="L705">
        <v>56</v>
      </c>
      <c r="M705" t="b">
        <v>0</v>
      </c>
      <c r="N705" t="s">
        <v>59</v>
      </c>
      <c r="O705" t="s">
        <v>73</v>
      </c>
      <c r="P705" t="s">
        <v>61</v>
      </c>
      <c r="Q705" t="s">
        <v>51</v>
      </c>
      <c r="R705" t="s">
        <v>57</v>
      </c>
      <c r="S705" t="s">
        <v>67</v>
      </c>
      <c r="T705">
        <v>4</v>
      </c>
      <c r="U705">
        <v>3</v>
      </c>
      <c r="V705">
        <v>4</v>
      </c>
      <c r="W705">
        <v>5</v>
      </c>
      <c r="X705" t="s">
        <v>63</v>
      </c>
      <c r="Y705" t="s">
        <v>64</v>
      </c>
      <c r="Z705">
        <v>0</v>
      </c>
      <c r="AA705">
        <v>1</v>
      </c>
    </row>
    <row r="706" spans="1:27" x14ac:dyDescent="0.25">
      <c r="A706">
        <v>23668</v>
      </c>
      <c r="B706" t="s">
        <v>31</v>
      </c>
      <c r="C706" t="s">
        <v>32</v>
      </c>
      <c r="D706">
        <v>40000</v>
      </c>
      <c r="E706">
        <v>4</v>
      </c>
      <c r="F706" t="s">
        <v>25</v>
      </c>
      <c r="G706" t="s">
        <v>19</v>
      </c>
      <c r="H706" t="b">
        <v>1</v>
      </c>
      <c r="I706">
        <v>2</v>
      </c>
      <c r="J706" t="s">
        <v>21</v>
      </c>
      <c r="K706" t="s">
        <v>30</v>
      </c>
      <c r="L706">
        <v>59</v>
      </c>
      <c r="M706" t="b">
        <v>1</v>
      </c>
      <c r="N706" t="s">
        <v>59</v>
      </c>
      <c r="O706" t="s">
        <v>49</v>
      </c>
      <c r="P706" t="s">
        <v>61</v>
      </c>
      <c r="Q706" t="s">
        <v>51</v>
      </c>
      <c r="R706" t="s">
        <v>57</v>
      </c>
      <c r="S706" t="s">
        <v>67</v>
      </c>
      <c r="T706">
        <v>4</v>
      </c>
      <c r="U706">
        <v>2</v>
      </c>
      <c r="V706">
        <v>2</v>
      </c>
      <c r="W706">
        <v>5</v>
      </c>
      <c r="X706" t="s">
        <v>63</v>
      </c>
      <c r="Y706" t="s">
        <v>64</v>
      </c>
      <c r="Z706">
        <v>1</v>
      </c>
      <c r="AA706">
        <v>0</v>
      </c>
    </row>
    <row r="707" spans="1:27" x14ac:dyDescent="0.25">
      <c r="A707">
        <v>23672</v>
      </c>
      <c r="B707" t="s">
        <v>31</v>
      </c>
      <c r="C707" t="s">
        <v>32</v>
      </c>
      <c r="D707">
        <v>60000</v>
      </c>
      <c r="E707">
        <v>3</v>
      </c>
      <c r="F707" t="s">
        <v>29</v>
      </c>
      <c r="G707" t="s">
        <v>26</v>
      </c>
      <c r="H707" t="b">
        <v>1</v>
      </c>
      <c r="I707">
        <v>2</v>
      </c>
      <c r="J707" t="s">
        <v>24</v>
      </c>
      <c r="K707" t="s">
        <v>30</v>
      </c>
      <c r="L707">
        <v>67</v>
      </c>
      <c r="M707" t="b">
        <v>0</v>
      </c>
      <c r="N707" t="s">
        <v>77</v>
      </c>
      <c r="O707" t="s">
        <v>60</v>
      </c>
      <c r="P707" t="s">
        <v>61</v>
      </c>
      <c r="Q707" t="s">
        <v>51</v>
      </c>
      <c r="R707" t="s">
        <v>57</v>
      </c>
      <c r="S707" t="s">
        <v>53</v>
      </c>
      <c r="T707">
        <v>2</v>
      </c>
      <c r="U707">
        <v>5</v>
      </c>
      <c r="V707">
        <v>3</v>
      </c>
      <c r="W707">
        <v>6</v>
      </c>
      <c r="X707" t="s">
        <v>63</v>
      </c>
      <c r="Y707" t="s">
        <v>64</v>
      </c>
      <c r="Z707">
        <v>0</v>
      </c>
      <c r="AA707">
        <v>1</v>
      </c>
    </row>
    <row r="708" spans="1:27" x14ac:dyDescent="0.25">
      <c r="A708">
        <v>23704</v>
      </c>
      <c r="B708" t="s">
        <v>34</v>
      </c>
      <c r="C708" t="s">
        <v>33</v>
      </c>
      <c r="D708">
        <v>40000</v>
      </c>
      <c r="E708">
        <v>5</v>
      </c>
      <c r="F708" t="s">
        <v>25</v>
      </c>
      <c r="G708" t="s">
        <v>19</v>
      </c>
      <c r="H708" t="b">
        <v>1</v>
      </c>
      <c r="I708">
        <v>4</v>
      </c>
      <c r="J708" t="s">
        <v>28</v>
      </c>
      <c r="K708" t="s">
        <v>30</v>
      </c>
      <c r="L708">
        <v>60</v>
      </c>
      <c r="M708" t="b">
        <v>1</v>
      </c>
      <c r="N708" t="s">
        <v>59</v>
      </c>
      <c r="O708" t="s">
        <v>49</v>
      </c>
      <c r="P708" t="s">
        <v>61</v>
      </c>
      <c r="Q708" t="s">
        <v>51</v>
      </c>
      <c r="R708" t="s">
        <v>57</v>
      </c>
      <c r="S708" t="s">
        <v>75</v>
      </c>
      <c r="T708">
        <v>5</v>
      </c>
      <c r="U708">
        <v>2</v>
      </c>
      <c r="V708">
        <v>2</v>
      </c>
      <c r="W708">
        <v>5</v>
      </c>
      <c r="X708" t="s">
        <v>63</v>
      </c>
      <c r="Y708" t="s">
        <v>64</v>
      </c>
      <c r="Z708">
        <v>1</v>
      </c>
      <c r="AA708">
        <v>0</v>
      </c>
    </row>
    <row r="709" spans="1:27" x14ac:dyDescent="0.25">
      <c r="A709">
        <v>23707</v>
      </c>
      <c r="B709" t="s">
        <v>34</v>
      </c>
      <c r="C709" t="s">
        <v>33</v>
      </c>
      <c r="D709">
        <v>70000</v>
      </c>
      <c r="E709">
        <v>5</v>
      </c>
      <c r="F709" t="s">
        <v>13</v>
      </c>
      <c r="G709" t="s">
        <v>26</v>
      </c>
      <c r="H709" t="b">
        <v>1</v>
      </c>
      <c r="I709">
        <v>3</v>
      </c>
      <c r="J709" t="s">
        <v>28</v>
      </c>
      <c r="K709" t="s">
        <v>30</v>
      </c>
      <c r="L709">
        <v>60</v>
      </c>
      <c r="M709" t="b">
        <v>1</v>
      </c>
      <c r="N709" t="s">
        <v>59</v>
      </c>
      <c r="O709" t="s">
        <v>60</v>
      </c>
      <c r="P709" t="s">
        <v>61</v>
      </c>
      <c r="Q709" t="s">
        <v>51</v>
      </c>
      <c r="R709" t="s">
        <v>57</v>
      </c>
      <c r="S709" t="s">
        <v>75</v>
      </c>
      <c r="T709">
        <v>5</v>
      </c>
      <c r="U709">
        <v>4</v>
      </c>
      <c r="V709">
        <v>3</v>
      </c>
      <c r="W709">
        <v>5</v>
      </c>
      <c r="X709" t="s">
        <v>63</v>
      </c>
      <c r="Y709" t="s">
        <v>64</v>
      </c>
      <c r="Z709">
        <v>1</v>
      </c>
      <c r="AA709">
        <v>0</v>
      </c>
    </row>
    <row r="710" spans="1:27" x14ac:dyDescent="0.25">
      <c r="A710">
        <v>23712</v>
      </c>
      <c r="B710" t="s">
        <v>34</v>
      </c>
      <c r="C710" t="s">
        <v>32</v>
      </c>
      <c r="D710">
        <v>70000</v>
      </c>
      <c r="E710">
        <v>2</v>
      </c>
      <c r="F710" t="s">
        <v>13</v>
      </c>
      <c r="G710" t="s">
        <v>26</v>
      </c>
      <c r="H710" t="b">
        <v>1</v>
      </c>
      <c r="I710">
        <v>1</v>
      </c>
      <c r="J710" t="s">
        <v>28</v>
      </c>
      <c r="K710" t="s">
        <v>30</v>
      </c>
      <c r="L710">
        <v>59</v>
      </c>
      <c r="M710" t="b">
        <v>0</v>
      </c>
      <c r="N710" t="s">
        <v>59</v>
      </c>
      <c r="O710" t="s">
        <v>60</v>
      </c>
      <c r="P710" t="s">
        <v>56</v>
      </c>
      <c r="Q710" t="s">
        <v>51</v>
      </c>
      <c r="R710" t="s">
        <v>52</v>
      </c>
      <c r="S710" t="s">
        <v>75</v>
      </c>
      <c r="T710">
        <v>5</v>
      </c>
      <c r="U710">
        <v>4</v>
      </c>
      <c r="V710">
        <v>3</v>
      </c>
      <c r="W710">
        <v>5</v>
      </c>
      <c r="X710" t="s">
        <v>68</v>
      </c>
      <c r="Y710" t="s">
        <v>64</v>
      </c>
      <c r="Z710">
        <v>0</v>
      </c>
      <c r="AA710">
        <v>1</v>
      </c>
    </row>
    <row r="711" spans="1:27" x14ac:dyDescent="0.25">
      <c r="A711">
        <v>23731</v>
      </c>
      <c r="B711" t="s">
        <v>31</v>
      </c>
      <c r="C711" t="s">
        <v>33</v>
      </c>
      <c r="D711">
        <v>60000</v>
      </c>
      <c r="E711">
        <v>2</v>
      </c>
      <c r="F711" t="s">
        <v>25</v>
      </c>
      <c r="G711" t="s">
        <v>19</v>
      </c>
      <c r="H711" t="b">
        <v>1</v>
      </c>
      <c r="I711">
        <v>2</v>
      </c>
      <c r="J711" t="s">
        <v>20</v>
      </c>
      <c r="K711" t="s">
        <v>30</v>
      </c>
      <c r="L711">
        <v>54</v>
      </c>
      <c r="M711" t="b">
        <v>1</v>
      </c>
      <c r="N711" t="s">
        <v>70</v>
      </c>
      <c r="O711" t="s">
        <v>60</v>
      </c>
      <c r="P711" t="s">
        <v>61</v>
      </c>
      <c r="Q711" t="s">
        <v>51</v>
      </c>
      <c r="R711" t="s">
        <v>52</v>
      </c>
      <c r="S711" t="s">
        <v>62</v>
      </c>
      <c r="T711">
        <v>3</v>
      </c>
      <c r="U711">
        <v>2</v>
      </c>
      <c r="V711">
        <v>3</v>
      </c>
      <c r="W711">
        <v>4</v>
      </c>
      <c r="X711" t="s">
        <v>63</v>
      </c>
      <c r="Y711" t="s">
        <v>55</v>
      </c>
      <c r="Z711">
        <v>1</v>
      </c>
      <c r="AA711">
        <v>0</v>
      </c>
    </row>
    <row r="712" spans="1:27" x14ac:dyDescent="0.25">
      <c r="A712">
        <v>23780</v>
      </c>
      <c r="B712" t="s">
        <v>34</v>
      </c>
      <c r="C712" t="s">
        <v>33</v>
      </c>
      <c r="D712">
        <v>40000</v>
      </c>
      <c r="E712">
        <v>2</v>
      </c>
      <c r="F712" t="s">
        <v>17</v>
      </c>
      <c r="G712" t="s">
        <v>18</v>
      </c>
      <c r="H712" t="b">
        <v>0</v>
      </c>
      <c r="I712">
        <v>2</v>
      </c>
      <c r="J712" t="s">
        <v>15</v>
      </c>
      <c r="K712" t="s">
        <v>16</v>
      </c>
      <c r="L712">
        <v>36</v>
      </c>
      <c r="M712" t="b">
        <v>1</v>
      </c>
      <c r="N712" t="s">
        <v>48</v>
      </c>
      <c r="O712" t="s">
        <v>49</v>
      </c>
      <c r="P712" t="s">
        <v>61</v>
      </c>
      <c r="Q712" t="s">
        <v>51</v>
      </c>
      <c r="R712" t="s">
        <v>52</v>
      </c>
      <c r="S712" t="s">
        <v>53</v>
      </c>
      <c r="T712">
        <v>1</v>
      </c>
      <c r="U712">
        <v>3</v>
      </c>
      <c r="V712">
        <v>2</v>
      </c>
      <c r="W712">
        <v>3</v>
      </c>
      <c r="X712" t="s">
        <v>63</v>
      </c>
      <c r="Y712" t="s">
        <v>55</v>
      </c>
      <c r="Z712">
        <v>1</v>
      </c>
      <c r="AA712">
        <v>0</v>
      </c>
    </row>
    <row r="713" spans="1:27" x14ac:dyDescent="0.25">
      <c r="A713">
        <v>23797</v>
      </c>
      <c r="B713" t="s">
        <v>34</v>
      </c>
      <c r="C713" t="s">
        <v>33</v>
      </c>
      <c r="D713">
        <v>20000</v>
      </c>
      <c r="E713">
        <v>3</v>
      </c>
      <c r="F713" t="s">
        <v>27</v>
      </c>
      <c r="G713" t="s">
        <v>18</v>
      </c>
      <c r="H713" t="b">
        <v>0</v>
      </c>
      <c r="I713">
        <v>2</v>
      </c>
      <c r="J713" t="s">
        <v>15</v>
      </c>
      <c r="K713" t="s">
        <v>30</v>
      </c>
      <c r="L713">
        <v>50</v>
      </c>
      <c r="M713" t="b">
        <v>0</v>
      </c>
      <c r="N713" t="s">
        <v>70</v>
      </c>
      <c r="O713" t="s">
        <v>71</v>
      </c>
      <c r="P713" t="s">
        <v>61</v>
      </c>
      <c r="Q713" t="s">
        <v>51</v>
      </c>
      <c r="R713" t="s">
        <v>57</v>
      </c>
      <c r="S713" t="s">
        <v>53</v>
      </c>
      <c r="T713">
        <v>1</v>
      </c>
      <c r="U713">
        <v>1</v>
      </c>
      <c r="V713">
        <v>1</v>
      </c>
      <c r="W713">
        <v>4</v>
      </c>
      <c r="X713" t="s">
        <v>63</v>
      </c>
      <c r="Y713" t="s">
        <v>55</v>
      </c>
      <c r="Z713">
        <v>0</v>
      </c>
      <c r="AA713">
        <v>1</v>
      </c>
    </row>
    <row r="714" spans="1:27" x14ac:dyDescent="0.25">
      <c r="A714">
        <v>23801</v>
      </c>
      <c r="B714" t="s">
        <v>31</v>
      </c>
      <c r="C714" t="s">
        <v>32</v>
      </c>
      <c r="D714">
        <v>20000</v>
      </c>
      <c r="E714">
        <v>2</v>
      </c>
      <c r="F714" t="s">
        <v>27</v>
      </c>
      <c r="G714" t="s">
        <v>18</v>
      </c>
      <c r="H714" t="b">
        <v>1</v>
      </c>
      <c r="I714">
        <v>2</v>
      </c>
      <c r="J714" t="s">
        <v>15</v>
      </c>
      <c r="K714" t="s">
        <v>30</v>
      </c>
      <c r="L714">
        <v>49</v>
      </c>
      <c r="M714" t="b">
        <v>0</v>
      </c>
      <c r="N714" t="s">
        <v>70</v>
      </c>
      <c r="O714" t="s">
        <v>71</v>
      </c>
      <c r="P714" t="s">
        <v>61</v>
      </c>
      <c r="Q714" t="s">
        <v>51</v>
      </c>
      <c r="R714" t="s">
        <v>52</v>
      </c>
      <c r="S714" t="s">
        <v>53</v>
      </c>
      <c r="T714">
        <v>1</v>
      </c>
      <c r="U714">
        <v>1</v>
      </c>
      <c r="V714">
        <v>1</v>
      </c>
      <c r="W714">
        <v>4</v>
      </c>
      <c r="X714" t="s">
        <v>63</v>
      </c>
      <c r="Y714" t="s">
        <v>55</v>
      </c>
      <c r="Z714">
        <v>0</v>
      </c>
      <c r="AA714">
        <v>1</v>
      </c>
    </row>
    <row r="715" spans="1:27" x14ac:dyDescent="0.25">
      <c r="A715">
        <v>23818</v>
      </c>
      <c r="B715" t="s">
        <v>31</v>
      </c>
      <c r="C715" t="s">
        <v>32</v>
      </c>
      <c r="D715">
        <v>50000</v>
      </c>
      <c r="E715">
        <v>0</v>
      </c>
      <c r="F715" t="s">
        <v>29</v>
      </c>
      <c r="G715" t="s">
        <v>14</v>
      </c>
      <c r="H715" t="b">
        <v>1</v>
      </c>
      <c r="I715">
        <v>0</v>
      </c>
      <c r="J715" t="s">
        <v>24</v>
      </c>
      <c r="K715" t="s">
        <v>30</v>
      </c>
      <c r="L715">
        <v>33</v>
      </c>
      <c r="M715" t="b">
        <v>1</v>
      </c>
      <c r="N715" t="s">
        <v>72</v>
      </c>
      <c r="O715" t="s">
        <v>49</v>
      </c>
      <c r="P715" t="s">
        <v>50</v>
      </c>
      <c r="Q715" t="s">
        <v>65</v>
      </c>
      <c r="R715" t="s">
        <v>66</v>
      </c>
      <c r="S715" t="s">
        <v>53</v>
      </c>
      <c r="T715">
        <v>2</v>
      </c>
      <c r="U715">
        <v>5</v>
      </c>
      <c r="V715">
        <v>2</v>
      </c>
      <c r="W715">
        <v>2</v>
      </c>
      <c r="X715" t="s">
        <v>54</v>
      </c>
      <c r="Y715" t="s">
        <v>76</v>
      </c>
      <c r="Z715">
        <v>1</v>
      </c>
      <c r="AA715">
        <v>0</v>
      </c>
    </row>
    <row r="716" spans="1:27" x14ac:dyDescent="0.25">
      <c r="A716">
        <v>23882</v>
      </c>
      <c r="B716" t="s">
        <v>34</v>
      </c>
      <c r="C716" t="s">
        <v>32</v>
      </c>
      <c r="D716">
        <v>80000</v>
      </c>
      <c r="E716">
        <v>3</v>
      </c>
      <c r="F716" t="s">
        <v>29</v>
      </c>
      <c r="G716" t="s">
        <v>19</v>
      </c>
      <c r="H716" t="b">
        <v>1</v>
      </c>
      <c r="I716">
        <v>0</v>
      </c>
      <c r="J716" t="s">
        <v>15</v>
      </c>
      <c r="K716" t="s">
        <v>30</v>
      </c>
      <c r="L716">
        <v>37</v>
      </c>
      <c r="M716" t="b">
        <v>1</v>
      </c>
      <c r="N716" t="s">
        <v>48</v>
      </c>
      <c r="O716" t="s">
        <v>60</v>
      </c>
      <c r="P716" t="s">
        <v>50</v>
      </c>
      <c r="Q716" t="s">
        <v>51</v>
      </c>
      <c r="R716" t="s">
        <v>57</v>
      </c>
      <c r="S716" t="s">
        <v>53</v>
      </c>
      <c r="T716">
        <v>1</v>
      </c>
      <c r="U716">
        <v>5</v>
      </c>
      <c r="V716">
        <v>3</v>
      </c>
      <c r="W716">
        <v>3</v>
      </c>
      <c r="X716" t="s">
        <v>54</v>
      </c>
      <c r="Y716" t="s">
        <v>55</v>
      </c>
      <c r="Z716">
        <v>1</v>
      </c>
      <c r="AA716">
        <v>0</v>
      </c>
    </row>
    <row r="717" spans="1:27" x14ac:dyDescent="0.25">
      <c r="A717">
        <v>23893</v>
      </c>
      <c r="B717" t="s">
        <v>31</v>
      </c>
      <c r="C717" t="s">
        <v>33</v>
      </c>
      <c r="D717">
        <v>50000</v>
      </c>
      <c r="E717">
        <v>3</v>
      </c>
      <c r="F717" t="s">
        <v>13</v>
      </c>
      <c r="G717" t="s">
        <v>14</v>
      </c>
      <c r="H717" t="b">
        <v>1</v>
      </c>
      <c r="I717">
        <v>3</v>
      </c>
      <c r="J717" t="s">
        <v>28</v>
      </c>
      <c r="K717" t="s">
        <v>30</v>
      </c>
      <c r="L717">
        <v>41</v>
      </c>
      <c r="M717" t="b">
        <v>0</v>
      </c>
      <c r="N717" t="s">
        <v>48</v>
      </c>
      <c r="O717" t="s">
        <v>49</v>
      </c>
      <c r="P717" t="s">
        <v>61</v>
      </c>
      <c r="Q717" t="s">
        <v>51</v>
      </c>
      <c r="R717" t="s">
        <v>57</v>
      </c>
      <c r="S717" t="s">
        <v>75</v>
      </c>
      <c r="T717">
        <v>5</v>
      </c>
      <c r="U717">
        <v>4</v>
      </c>
      <c r="V717">
        <v>2</v>
      </c>
      <c r="W717">
        <v>3</v>
      </c>
      <c r="X717" t="s">
        <v>63</v>
      </c>
      <c r="Y717" t="s">
        <v>55</v>
      </c>
      <c r="Z717">
        <v>0</v>
      </c>
      <c r="AA717">
        <v>1</v>
      </c>
    </row>
    <row r="718" spans="1:27" x14ac:dyDescent="0.25">
      <c r="A718">
        <v>23908</v>
      </c>
      <c r="B718" t="s">
        <v>34</v>
      </c>
      <c r="C718" t="s">
        <v>33</v>
      </c>
      <c r="D718">
        <v>30000</v>
      </c>
      <c r="E718">
        <v>1</v>
      </c>
      <c r="F718" t="s">
        <v>13</v>
      </c>
      <c r="G718" t="s">
        <v>18</v>
      </c>
      <c r="H718" t="b">
        <v>0</v>
      </c>
      <c r="I718">
        <v>1</v>
      </c>
      <c r="J718" t="s">
        <v>15</v>
      </c>
      <c r="K718" t="s">
        <v>16</v>
      </c>
      <c r="L718">
        <v>39</v>
      </c>
      <c r="M718" t="b">
        <v>1</v>
      </c>
      <c r="N718" t="s">
        <v>48</v>
      </c>
      <c r="O718" t="s">
        <v>49</v>
      </c>
      <c r="P718" t="s">
        <v>56</v>
      </c>
      <c r="Q718" t="s">
        <v>51</v>
      </c>
      <c r="R718" t="s">
        <v>52</v>
      </c>
      <c r="S718" t="s">
        <v>53</v>
      </c>
      <c r="T718">
        <v>1</v>
      </c>
      <c r="U718">
        <v>4</v>
      </c>
      <c r="V718">
        <v>2</v>
      </c>
      <c r="W718">
        <v>3</v>
      </c>
      <c r="X718" t="s">
        <v>58</v>
      </c>
      <c r="Y718" t="s">
        <v>55</v>
      </c>
      <c r="Z718">
        <v>1</v>
      </c>
      <c r="AA718">
        <v>0</v>
      </c>
    </row>
    <row r="719" spans="1:27" x14ac:dyDescent="0.25">
      <c r="A719">
        <v>23915</v>
      </c>
      <c r="B719" t="s">
        <v>31</v>
      </c>
      <c r="C719" t="s">
        <v>33</v>
      </c>
      <c r="D719">
        <v>20000</v>
      </c>
      <c r="E719">
        <v>2</v>
      </c>
      <c r="F719" t="s">
        <v>25</v>
      </c>
      <c r="G719" t="s">
        <v>23</v>
      </c>
      <c r="H719" t="b">
        <v>1</v>
      </c>
      <c r="I719">
        <v>2</v>
      </c>
      <c r="J719" t="s">
        <v>15</v>
      </c>
      <c r="K719" t="s">
        <v>16</v>
      </c>
      <c r="L719">
        <v>42</v>
      </c>
      <c r="M719" t="b">
        <v>0</v>
      </c>
      <c r="N719" t="s">
        <v>48</v>
      </c>
      <c r="O719" t="s">
        <v>71</v>
      </c>
      <c r="P719" t="s">
        <v>61</v>
      </c>
      <c r="Q719" t="s">
        <v>51</v>
      </c>
      <c r="R719" t="s">
        <v>52</v>
      </c>
      <c r="S719" t="s">
        <v>53</v>
      </c>
      <c r="T719">
        <v>1</v>
      </c>
      <c r="U719">
        <v>2</v>
      </c>
      <c r="V719">
        <v>1</v>
      </c>
      <c r="W719">
        <v>3</v>
      </c>
      <c r="X719" t="s">
        <v>63</v>
      </c>
      <c r="Y719" t="s">
        <v>55</v>
      </c>
      <c r="Z719">
        <v>0</v>
      </c>
      <c r="AA719">
        <v>1</v>
      </c>
    </row>
    <row r="720" spans="1:27" x14ac:dyDescent="0.25">
      <c r="A720">
        <v>23940</v>
      </c>
      <c r="B720" t="s">
        <v>31</v>
      </c>
      <c r="C720" t="s">
        <v>33</v>
      </c>
      <c r="D720">
        <v>40000</v>
      </c>
      <c r="E720">
        <v>1</v>
      </c>
      <c r="F720" t="s">
        <v>13</v>
      </c>
      <c r="G720" t="s">
        <v>14</v>
      </c>
      <c r="H720" t="b">
        <v>1</v>
      </c>
      <c r="I720">
        <v>1</v>
      </c>
      <c r="J720" t="s">
        <v>15</v>
      </c>
      <c r="K720" t="s">
        <v>16</v>
      </c>
      <c r="L720">
        <v>44</v>
      </c>
      <c r="M720" t="b">
        <v>1</v>
      </c>
      <c r="N720" t="s">
        <v>48</v>
      </c>
      <c r="O720" t="s">
        <v>49</v>
      </c>
      <c r="P720" t="s">
        <v>56</v>
      </c>
      <c r="Q720" t="s">
        <v>51</v>
      </c>
      <c r="R720" t="s">
        <v>52</v>
      </c>
      <c r="S720" t="s">
        <v>53</v>
      </c>
      <c r="T720">
        <v>1</v>
      </c>
      <c r="U720">
        <v>4</v>
      </c>
      <c r="V720">
        <v>2</v>
      </c>
      <c r="W720">
        <v>3</v>
      </c>
      <c r="X720" t="s">
        <v>58</v>
      </c>
      <c r="Y720" t="s">
        <v>55</v>
      </c>
      <c r="Z720">
        <v>1</v>
      </c>
      <c r="AA720">
        <v>0</v>
      </c>
    </row>
    <row r="721" spans="1:27" x14ac:dyDescent="0.25">
      <c r="A721">
        <v>23962</v>
      </c>
      <c r="B721" t="s">
        <v>31</v>
      </c>
      <c r="C721" t="s">
        <v>32</v>
      </c>
      <c r="D721">
        <v>10000</v>
      </c>
      <c r="E721">
        <v>0</v>
      </c>
      <c r="F721" t="s">
        <v>27</v>
      </c>
      <c r="G721" t="s">
        <v>23</v>
      </c>
      <c r="H721" t="b">
        <v>1</v>
      </c>
      <c r="I721">
        <v>2</v>
      </c>
      <c r="J721" t="s">
        <v>24</v>
      </c>
      <c r="K721" t="s">
        <v>16</v>
      </c>
      <c r="L721">
        <v>32</v>
      </c>
      <c r="M721" t="b">
        <v>0</v>
      </c>
      <c r="N721" t="s">
        <v>72</v>
      </c>
      <c r="O721" t="s">
        <v>71</v>
      </c>
      <c r="P721" t="s">
        <v>61</v>
      </c>
      <c r="Q721" t="s">
        <v>65</v>
      </c>
      <c r="R721" t="s">
        <v>66</v>
      </c>
      <c r="S721" t="s">
        <v>53</v>
      </c>
      <c r="T721">
        <v>2</v>
      </c>
      <c r="U721">
        <v>1</v>
      </c>
      <c r="V721">
        <v>1</v>
      </c>
      <c r="W721">
        <v>2</v>
      </c>
      <c r="X721" t="s">
        <v>63</v>
      </c>
      <c r="Y721" t="s">
        <v>76</v>
      </c>
      <c r="Z721">
        <v>0</v>
      </c>
      <c r="AA721">
        <v>1</v>
      </c>
    </row>
    <row r="722" spans="1:27" x14ac:dyDescent="0.25">
      <c r="A722">
        <v>23963</v>
      </c>
      <c r="B722" t="s">
        <v>31</v>
      </c>
      <c r="C722" t="s">
        <v>33</v>
      </c>
      <c r="D722">
        <v>10000</v>
      </c>
      <c r="E722">
        <v>0</v>
      </c>
      <c r="F722" t="s">
        <v>27</v>
      </c>
      <c r="G722" t="s">
        <v>23</v>
      </c>
      <c r="H722" t="b">
        <v>0</v>
      </c>
      <c r="I722">
        <v>2</v>
      </c>
      <c r="J722" t="s">
        <v>15</v>
      </c>
      <c r="K722" t="s">
        <v>16</v>
      </c>
      <c r="L722">
        <v>33</v>
      </c>
      <c r="M722" t="b">
        <v>0</v>
      </c>
      <c r="N722" t="s">
        <v>72</v>
      </c>
      <c r="O722" t="s">
        <v>71</v>
      </c>
      <c r="P722" t="s">
        <v>61</v>
      </c>
      <c r="Q722" t="s">
        <v>65</v>
      </c>
      <c r="R722" t="s">
        <v>66</v>
      </c>
      <c r="S722" t="s">
        <v>53</v>
      </c>
      <c r="T722">
        <v>1</v>
      </c>
      <c r="U722">
        <v>1</v>
      </c>
      <c r="V722">
        <v>1</v>
      </c>
      <c r="W722">
        <v>2</v>
      </c>
      <c r="X722" t="s">
        <v>63</v>
      </c>
      <c r="Y722" t="s">
        <v>76</v>
      </c>
      <c r="Z722">
        <v>0</v>
      </c>
      <c r="AA722">
        <v>1</v>
      </c>
    </row>
    <row r="723" spans="1:27" x14ac:dyDescent="0.25">
      <c r="A723">
        <v>23979</v>
      </c>
      <c r="B723" t="s">
        <v>34</v>
      </c>
      <c r="C723" t="s">
        <v>33</v>
      </c>
      <c r="D723">
        <v>10000</v>
      </c>
      <c r="E723">
        <v>2</v>
      </c>
      <c r="F723" t="s">
        <v>17</v>
      </c>
      <c r="G723" t="s">
        <v>23</v>
      </c>
      <c r="H723" t="b">
        <v>0</v>
      </c>
      <c r="I723">
        <v>0</v>
      </c>
      <c r="J723" t="s">
        <v>15</v>
      </c>
      <c r="K723" t="s">
        <v>16</v>
      </c>
      <c r="L723">
        <v>50</v>
      </c>
      <c r="M723" t="b">
        <v>0</v>
      </c>
      <c r="N723" t="s">
        <v>70</v>
      </c>
      <c r="O723" t="s">
        <v>71</v>
      </c>
      <c r="P723" t="s">
        <v>50</v>
      </c>
      <c r="Q723" t="s">
        <v>51</v>
      </c>
      <c r="R723" t="s">
        <v>52</v>
      </c>
      <c r="S723" t="s">
        <v>53</v>
      </c>
      <c r="T723">
        <v>1</v>
      </c>
      <c r="U723">
        <v>3</v>
      </c>
      <c r="V723">
        <v>1</v>
      </c>
      <c r="W723">
        <v>4</v>
      </c>
      <c r="X723" t="s">
        <v>54</v>
      </c>
      <c r="Y723" t="s">
        <v>55</v>
      </c>
      <c r="Z723">
        <v>0</v>
      </c>
      <c r="AA723">
        <v>1</v>
      </c>
    </row>
    <row r="724" spans="1:27" x14ac:dyDescent="0.25">
      <c r="A724">
        <v>23986</v>
      </c>
      <c r="B724" t="s">
        <v>31</v>
      </c>
      <c r="C724" t="s">
        <v>32</v>
      </c>
      <c r="D724">
        <v>20000</v>
      </c>
      <c r="E724">
        <v>1</v>
      </c>
      <c r="F724" t="s">
        <v>13</v>
      </c>
      <c r="G724" t="s">
        <v>18</v>
      </c>
      <c r="H724" t="b">
        <v>1</v>
      </c>
      <c r="I724">
        <v>0</v>
      </c>
      <c r="J724" t="s">
        <v>15</v>
      </c>
      <c r="K724" t="s">
        <v>16</v>
      </c>
      <c r="L724">
        <v>66</v>
      </c>
      <c r="M724" t="b">
        <v>1</v>
      </c>
      <c r="N724" t="s">
        <v>77</v>
      </c>
      <c r="O724" t="s">
        <v>71</v>
      </c>
      <c r="P724" t="s">
        <v>50</v>
      </c>
      <c r="Q724" t="s">
        <v>51</v>
      </c>
      <c r="R724" t="s">
        <v>52</v>
      </c>
      <c r="S724" t="s">
        <v>53</v>
      </c>
      <c r="T724">
        <v>1</v>
      </c>
      <c r="U724">
        <v>4</v>
      </c>
      <c r="V724">
        <v>1</v>
      </c>
      <c r="W724">
        <v>6</v>
      </c>
      <c r="X724" t="s">
        <v>54</v>
      </c>
      <c r="Y724" t="s">
        <v>64</v>
      </c>
      <c r="Z724">
        <v>1</v>
      </c>
      <c r="AA724">
        <v>0</v>
      </c>
    </row>
    <row r="725" spans="1:27" x14ac:dyDescent="0.25">
      <c r="A725">
        <v>23993</v>
      </c>
      <c r="B725" t="s">
        <v>34</v>
      </c>
      <c r="C725" t="s">
        <v>32</v>
      </c>
      <c r="D725">
        <v>10000</v>
      </c>
      <c r="E725">
        <v>0</v>
      </c>
      <c r="F725" t="s">
        <v>17</v>
      </c>
      <c r="G725" t="s">
        <v>23</v>
      </c>
      <c r="H725" t="b">
        <v>0</v>
      </c>
      <c r="I725">
        <v>1</v>
      </c>
      <c r="J725" t="s">
        <v>15</v>
      </c>
      <c r="K725" t="s">
        <v>22</v>
      </c>
      <c r="L725">
        <v>26</v>
      </c>
      <c r="M725" t="b">
        <v>1</v>
      </c>
      <c r="N725" t="s">
        <v>72</v>
      </c>
      <c r="O725" t="s">
        <v>71</v>
      </c>
      <c r="P725" t="s">
        <v>56</v>
      </c>
      <c r="Q725" t="s">
        <v>65</v>
      </c>
      <c r="R725" t="s">
        <v>66</v>
      </c>
      <c r="S725" t="s">
        <v>53</v>
      </c>
      <c r="T725">
        <v>1</v>
      </c>
      <c r="U725">
        <v>3</v>
      </c>
      <c r="V725">
        <v>1</v>
      </c>
      <c r="W725">
        <v>2</v>
      </c>
      <c r="X725" t="s">
        <v>58</v>
      </c>
      <c r="Y725" t="s">
        <v>76</v>
      </c>
      <c r="Z725">
        <v>1</v>
      </c>
      <c r="AA725">
        <v>0</v>
      </c>
    </row>
    <row r="726" spans="1:27" x14ac:dyDescent="0.25">
      <c r="A726">
        <v>24061</v>
      </c>
      <c r="B726" t="s">
        <v>31</v>
      </c>
      <c r="C726" t="s">
        <v>33</v>
      </c>
      <c r="D726">
        <v>10000</v>
      </c>
      <c r="E726">
        <v>4</v>
      </c>
      <c r="F726" t="s">
        <v>27</v>
      </c>
      <c r="G726" t="s">
        <v>23</v>
      </c>
      <c r="H726" t="b">
        <v>1</v>
      </c>
      <c r="I726">
        <v>1</v>
      </c>
      <c r="J726" t="s">
        <v>15</v>
      </c>
      <c r="K726" t="s">
        <v>16</v>
      </c>
      <c r="L726">
        <v>40</v>
      </c>
      <c r="M726" t="b">
        <v>1</v>
      </c>
      <c r="N726" t="s">
        <v>48</v>
      </c>
      <c r="O726" t="s">
        <v>71</v>
      </c>
      <c r="P726" t="s">
        <v>56</v>
      </c>
      <c r="Q726" t="s">
        <v>51</v>
      </c>
      <c r="R726" t="s">
        <v>57</v>
      </c>
      <c r="S726" t="s">
        <v>53</v>
      </c>
      <c r="T726">
        <v>1</v>
      </c>
      <c r="U726">
        <v>1</v>
      </c>
      <c r="V726">
        <v>1</v>
      </c>
      <c r="W726">
        <v>3</v>
      </c>
      <c r="X726" t="s">
        <v>58</v>
      </c>
      <c r="Y726" t="s">
        <v>55</v>
      </c>
      <c r="Z726">
        <v>1</v>
      </c>
      <c r="AA726">
        <v>0</v>
      </c>
    </row>
    <row r="727" spans="1:27" x14ac:dyDescent="0.25">
      <c r="A727">
        <v>24065</v>
      </c>
      <c r="B727" t="s">
        <v>34</v>
      </c>
      <c r="C727" t="s">
        <v>32</v>
      </c>
      <c r="D727">
        <v>20000</v>
      </c>
      <c r="E727">
        <v>0</v>
      </c>
      <c r="F727" t="s">
        <v>25</v>
      </c>
      <c r="G727" t="s">
        <v>23</v>
      </c>
      <c r="H727" t="b">
        <v>1</v>
      </c>
      <c r="I727">
        <v>0</v>
      </c>
      <c r="J727" t="s">
        <v>15</v>
      </c>
      <c r="K727" t="s">
        <v>16</v>
      </c>
      <c r="L727">
        <v>40</v>
      </c>
      <c r="M727" t="b">
        <v>1</v>
      </c>
      <c r="N727" t="s">
        <v>48</v>
      </c>
      <c r="O727" t="s">
        <v>71</v>
      </c>
      <c r="P727" t="s">
        <v>50</v>
      </c>
      <c r="Q727" t="s">
        <v>65</v>
      </c>
      <c r="R727" t="s">
        <v>66</v>
      </c>
      <c r="S727" t="s">
        <v>53</v>
      </c>
      <c r="T727">
        <v>1</v>
      </c>
      <c r="U727">
        <v>2</v>
      </c>
      <c r="V727">
        <v>1</v>
      </c>
      <c r="W727">
        <v>3</v>
      </c>
      <c r="X727" t="s">
        <v>54</v>
      </c>
      <c r="Y727" t="s">
        <v>69</v>
      </c>
      <c r="Z727">
        <v>1</v>
      </c>
      <c r="AA727">
        <v>0</v>
      </c>
    </row>
    <row r="728" spans="1:27" x14ac:dyDescent="0.25">
      <c r="A728">
        <v>24093</v>
      </c>
      <c r="B728" t="s">
        <v>34</v>
      </c>
      <c r="C728" t="s">
        <v>32</v>
      </c>
      <c r="D728">
        <v>80000</v>
      </c>
      <c r="E728">
        <v>0</v>
      </c>
      <c r="F728" t="s">
        <v>29</v>
      </c>
      <c r="G728" t="s">
        <v>14</v>
      </c>
      <c r="H728" t="b">
        <v>0</v>
      </c>
      <c r="I728">
        <v>0</v>
      </c>
      <c r="J728" t="s">
        <v>15</v>
      </c>
      <c r="K728" t="s">
        <v>16</v>
      </c>
      <c r="L728">
        <v>40</v>
      </c>
      <c r="M728" t="b">
        <v>1</v>
      </c>
      <c r="N728" t="s">
        <v>48</v>
      </c>
      <c r="O728" t="s">
        <v>60</v>
      </c>
      <c r="P728" t="s">
        <v>50</v>
      </c>
      <c r="Q728" t="s">
        <v>65</v>
      </c>
      <c r="R728" t="s">
        <v>66</v>
      </c>
      <c r="S728" t="s">
        <v>53</v>
      </c>
      <c r="T728">
        <v>1</v>
      </c>
      <c r="U728">
        <v>5</v>
      </c>
      <c r="V728">
        <v>3</v>
      </c>
      <c r="W728">
        <v>3</v>
      </c>
      <c r="X728" t="s">
        <v>54</v>
      </c>
      <c r="Y728" t="s">
        <v>69</v>
      </c>
      <c r="Z728">
        <v>1</v>
      </c>
      <c r="AA728">
        <v>0</v>
      </c>
    </row>
    <row r="729" spans="1:27" x14ac:dyDescent="0.25">
      <c r="A729">
        <v>24107</v>
      </c>
      <c r="B729" t="s">
        <v>31</v>
      </c>
      <c r="C729" t="s">
        <v>33</v>
      </c>
      <c r="D729">
        <v>30000</v>
      </c>
      <c r="E729">
        <v>3</v>
      </c>
      <c r="F729" t="s">
        <v>17</v>
      </c>
      <c r="G729" t="s">
        <v>18</v>
      </c>
      <c r="H729" t="b">
        <v>1</v>
      </c>
      <c r="I729">
        <v>1</v>
      </c>
      <c r="J729" t="s">
        <v>15</v>
      </c>
      <c r="K729" t="s">
        <v>16</v>
      </c>
      <c r="L729">
        <v>43</v>
      </c>
      <c r="M729" t="b">
        <v>0</v>
      </c>
      <c r="N729" t="s">
        <v>48</v>
      </c>
      <c r="O729" t="s">
        <v>49</v>
      </c>
      <c r="P729" t="s">
        <v>56</v>
      </c>
      <c r="Q729" t="s">
        <v>51</v>
      </c>
      <c r="R729" t="s">
        <v>57</v>
      </c>
      <c r="S729" t="s">
        <v>53</v>
      </c>
      <c r="T729">
        <v>1</v>
      </c>
      <c r="U729">
        <v>3</v>
      </c>
      <c r="V729">
        <v>2</v>
      </c>
      <c r="W729">
        <v>3</v>
      </c>
      <c r="X729" t="s">
        <v>58</v>
      </c>
      <c r="Y729" t="s">
        <v>55</v>
      </c>
      <c r="Z729">
        <v>0</v>
      </c>
      <c r="AA729">
        <v>1</v>
      </c>
    </row>
    <row r="730" spans="1:27" x14ac:dyDescent="0.25">
      <c r="A730">
        <v>24119</v>
      </c>
      <c r="B730" t="s">
        <v>34</v>
      </c>
      <c r="C730" t="s">
        <v>33</v>
      </c>
      <c r="D730">
        <v>30000</v>
      </c>
      <c r="E730">
        <v>0</v>
      </c>
      <c r="F730" t="s">
        <v>17</v>
      </c>
      <c r="G730" t="s">
        <v>18</v>
      </c>
      <c r="H730" t="b">
        <v>0</v>
      </c>
      <c r="I730">
        <v>1</v>
      </c>
      <c r="J730" t="s">
        <v>20</v>
      </c>
      <c r="K730" t="s">
        <v>16</v>
      </c>
      <c r="L730">
        <v>29</v>
      </c>
      <c r="M730" t="b">
        <v>0</v>
      </c>
      <c r="N730" t="s">
        <v>72</v>
      </c>
      <c r="O730" t="s">
        <v>49</v>
      </c>
      <c r="P730" t="s">
        <v>56</v>
      </c>
      <c r="Q730" t="s">
        <v>65</v>
      </c>
      <c r="R730" t="s">
        <v>66</v>
      </c>
      <c r="S730" t="s">
        <v>62</v>
      </c>
      <c r="T730">
        <v>3</v>
      </c>
      <c r="U730">
        <v>3</v>
      </c>
      <c r="V730">
        <v>2</v>
      </c>
      <c r="W730">
        <v>2</v>
      </c>
      <c r="X730" t="s">
        <v>58</v>
      </c>
      <c r="Y730" t="s">
        <v>76</v>
      </c>
      <c r="Z730">
        <v>0</v>
      </c>
      <c r="AA730">
        <v>1</v>
      </c>
    </row>
    <row r="731" spans="1:27" x14ac:dyDescent="0.25">
      <c r="A731">
        <v>24121</v>
      </c>
      <c r="B731" t="s">
        <v>34</v>
      </c>
      <c r="C731" t="s">
        <v>32</v>
      </c>
      <c r="D731">
        <v>30000</v>
      </c>
      <c r="E731">
        <v>0</v>
      </c>
      <c r="F731" t="s">
        <v>17</v>
      </c>
      <c r="G731" t="s">
        <v>18</v>
      </c>
      <c r="H731" t="b">
        <v>0</v>
      </c>
      <c r="I731">
        <v>1</v>
      </c>
      <c r="J731" t="s">
        <v>15</v>
      </c>
      <c r="K731" t="s">
        <v>16</v>
      </c>
      <c r="L731">
        <v>29</v>
      </c>
      <c r="M731" t="b">
        <v>1</v>
      </c>
      <c r="N731" t="s">
        <v>72</v>
      </c>
      <c r="O731" t="s">
        <v>49</v>
      </c>
      <c r="P731" t="s">
        <v>56</v>
      </c>
      <c r="Q731" t="s">
        <v>65</v>
      </c>
      <c r="R731" t="s">
        <v>66</v>
      </c>
      <c r="S731" t="s">
        <v>53</v>
      </c>
      <c r="T731">
        <v>1</v>
      </c>
      <c r="U731">
        <v>3</v>
      </c>
      <c r="V731">
        <v>2</v>
      </c>
      <c r="W731">
        <v>2</v>
      </c>
      <c r="X731" t="s">
        <v>58</v>
      </c>
      <c r="Y731" t="s">
        <v>76</v>
      </c>
      <c r="Z731">
        <v>1</v>
      </c>
      <c r="AA731">
        <v>0</v>
      </c>
    </row>
    <row r="732" spans="1:27" x14ac:dyDescent="0.25">
      <c r="A732">
        <v>24140</v>
      </c>
      <c r="B732" t="s">
        <v>34</v>
      </c>
      <c r="C732" t="s">
        <v>33</v>
      </c>
      <c r="D732">
        <v>10000</v>
      </c>
      <c r="E732">
        <v>0</v>
      </c>
      <c r="F732" t="s">
        <v>29</v>
      </c>
      <c r="G732" t="s">
        <v>23</v>
      </c>
      <c r="H732" t="b">
        <v>0</v>
      </c>
      <c r="I732">
        <v>0</v>
      </c>
      <c r="J732" t="s">
        <v>15</v>
      </c>
      <c r="K732" t="s">
        <v>16</v>
      </c>
      <c r="L732">
        <v>30</v>
      </c>
      <c r="M732" t="b">
        <v>1</v>
      </c>
      <c r="N732" t="s">
        <v>72</v>
      </c>
      <c r="O732" t="s">
        <v>71</v>
      </c>
      <c r="P732" t="s">
        <v>50</v>
      </c>
      <c r="Q732" t="s">
        <v>65</v>
      </c>
      <c r="R732" t="s">
        <v>66</v>
      </c>
      <c r="S732" t="s">
        <v>53</v>
      </c>
      <c r="T732">
        <v>1</v>
      </c>
      <c r="U732">
        <v>5</v>
      </c>
      <c r="V732">
        <v>1</v>
      </c>
      <c r="W732">
        <v>2</v>
      </c>
      <c r="X732" t="s">
        <v>54</v>
      </c>
      <c r="Y732" t="s">
        <v>76</v>
      </c>
      <c r="Z732">
        <v>1</v>
      </c>
      <c r="AA732">
        <v>0</v>
      </c>
    </row>
    <row r="733" spans="1:27" x14ac:dyDescent="0.25">
      <c r="A733">
        <v>24149</v>
      </c>
      <c r="B733" t="s">
        <v>31</v>
      </c>
      <c r="C733" t="s">
        <v>33</v>
      </c>
      <c r="D733">
        <v>10000</v>
      </c>
      <c r="E733">
        <v>2</v>
      </c>
      <c r="F733" t="s">
        <v>17</v>
      </c>
      <c r="G733" t="s">
        <v>23</v>
      </c>
      <c r="H733" t="b">
        <v>1</v>
      </c>
      <c r="I733">
        <v>0</v>
      </c>
      <c r="J733" t="s">
        <v>24</v>
      </c>
      <c r="K733" t="s">
        <v>16</v>
      </c>
      <c r="L733">
        <v>49</v>
      </c>
      <c r="M733" t="b">
        <v>0</v>
      </c>
      <c r="N733" t="s">
        <v>70</v>
      </c>
      <c r="O733" t="s">
        <v>71</v>
      </c>
      <c r="P733" t="s">
        <v>50</v>
      </c>
      <c r="Q733" t="s">
        <v>51</v>
      </c>
      <c r="R733" t="s">
        <v>52</v>
      </c>
      <c r="S733" t="s">
        <v>53</v>
      </c>
      <c r="T733">
        <v>2</v>
      </c>
      <c r="U733">
        <v>3</v>
      </c>
      <c r="V733">
        <v>1</v>
      </c>
      <c r="W733">
        <v>4</v>
      </c>
      <c r="X733" t="s">
        <v>54</v>
      </c>
      <c r="Y733" t="s">
        <v>55</v>
      </c>
      <c r="Z733">
        <v>0</v>
      </c>
      <c r="AA733">
        <v>1</v>
      </c>
    </row>
    <row r="734" spans="1:27" x14ac:dyDescent="0.25">
      <c r="A734">
        <v>24151</v>
      </c>
      <c r="B734" t="s">
        <v>34</v>
      </c>
      <c r="C734" t="s">
        <v>33</v>
      </c>
      <c r="D734">
        <v>20000</v>
      </c>
      <c r="E734">
        <v>1</v>
      </c>
      <c r="F734" t="s">
        <v>13</v>
      </c>
      <c r="G734" t="s">
        <v>18</v>
      </c>
      <c r="H734" t="b">
        <v>0</v>
      </c>
      <c r="I734">
        <v>0</v>
      </c>
      <c r="J734" t="s">
        <v>15</v>
      </c>
      <c r="K734" t="s">
        <v>16</v>
      </c>
      <c r="L734">
        <v>51</v>
      </c>
      <c r="M734" t="b">
        <v>0</v>
      </c>
      <c r="N734" t="s">
        <v>70</v>
      </c>
      <c r="O734" t="s">
        <v>71</v>
      </c>
      <c r="P734" t="s">
        <v>50</v>
      </c>
      <c r="Q734" t="s">
        <v>51</v>
      </c>
      <c r="R734" t="s">
        <v>52</v>
      </c>
      <c r="S734" t="s">
        <v>53</v>
      </c>
      <c r="T734">
        <v>1</v>
      </c>
      <c r="U734">
        <v>4</v>
      </c>
      <c r="V734">
        <v>1</v>
      </c>
      <c r="W734">
        <v>4</v>
      </c>
      <c r="X734" t="s">
        <v>54</v>
      </c>
      <c r="Y734" t="s">
        <v>55</v>
      </c>
      <c r="Z734">
        <v>0</v>
      </c>
      <c r="AA734">
        <v>1</v>
      </c>
    </row>
    <row r="735" spans="1:27" x14ac:dyDescent="0.25">
      <c r="A735">
        <v>24174</v>
      </c>
      <c r="B735" t="s">
        <v>31</v>
      </c>
      <c r="C735" t="s">
        <v>33</v>
      </c>
      <c r="D735">
        <v>20000</v>
      </c>
      <c r="E735">
        <v>0</v>
      </c>
      <c r="F735" t="s">
        <v>13</v>
      </c>
      <c r="G735" t="s">
        <v>18</v>
      </c>
      <c r="H735" t="b">
        <v>1</v>
      </c>
      <c r="I735">
        <v>0</v>
      </c>
      <c r="J735" t="s">
        <v>15</v>
      </c>
      <c r="K735" t="s">
        <v>22</v>
      </c>
      <c r="L735">
        <v>27</v>
      </c>
      <c r="M735" t="b">
        <v>1</v>
      </c>
      <c r="N735" t="s">
        <v>72</v>
      </c>
      <c r="O735" t="s">
        <v>71</v>
      </c>
      <c r="P735" t="s">
        <v>50</v>
      </c>
      <c r="Q735" t="s">
        <v>65</v>
      </c>
      <c r="R735" t="s">
        <v>66</v>
      </c>
      <c r="S735" t="s">
        <v>53</v>
      </c>
      <c r="T735">
        <v>1</v>
      </c>
      <c r="U735">
        <v>4</v>
      </c>
      <c r="V735">
        <v>1</v>
      </c>
      <c r="W735">
        <v>2</v>
      </c>
      <c r="X735" t="s">
        <v>54</v>
      </c>
      <c r="Y735" t="s">
        <v>76</v>
      </c>
      <c r="Z735">
        <v>1</v>
      </c>
      <c r="AA735">
        <v>0</v>
      </c>
    </row>
    <row r="736" spans="1:27" x14ac:dyDescent="0.25">
      <c r="A736">
        <v>24185</v>
      </c>
      <c r="B736" t="s">
        <v>34</v>
      </c>
      <c r="C736" t="s">
        <v>32</v>
      </c>
      <c r="D736">
        <v>10000</v>
      </c>
      <c r="E736">
        <v>1</v>
      </c>
      <c r="F736" t="s">
        <v>25</v>
      </c>
      <c r="G736" t="s">
        <v>23</v>
      </c>
      <c r="H736" t="b">
        <v>0</v>
      </c>
      <c r="I736">
        <v>1</v>
      </c>
      <c r="J736" t="s">
        <v>24</v>
      </c>
      <c r="K736" t="s">
        <v>16</v>
      </c>
      <c r="L736">
        <v>45</v>
      </c>
      <c r="M736" t="b">
        <v>0</v>
      </c>
      <c r="N736" t="s">
        <v>70</v>
      </c>
      <c r="O736" t="s">
        <v>71</v>
      </c>
      <c r="P736" t="s">
        <v>56</v>
      </c>
      <c r="Q736" t="s">
        <v>51</v>
      </c>
      <c r="R736" t="s">
        <v>52</v>
      </c>
      <c r="S736" t="s">
        <v>53</v>
      </c>
      <c r="T736">
        <v>2</v>
      </c>
      <c r="U736">
        <v>2</v>
      </c>
      <c r="V736">
        <v>1</v>
      </c>
      <c r="W736">
        <v>4</v>
      </c>
      <c r="X736" t="s">
        <v>58</v>
      </c>
      <c r="Y736" t="s">
        <v>55</v>
      </c>
      <c r="Z736">
        <v>0</v>
      </c>
      <c r="AA736">
        <v>1</v>
      </c>
    </row>
    <row r="737" spans="1:27" x14ac:dyDescent="0.25">
      <c r="A737">
        <v>24187</v>
      </c>
      <c r="B737" t="s">
        <v>34</v>
      </c>
      <c r="C737" t="s">
        <v>32</v>
      </c>
      <c r="D737">
        <v>30000</v>
      </c>
      <c r="E737">
        <v>3</v>
      </c>
      <c r="F737" t="s">
        <v>29</v>
      </c>
      <c r="G737" t="s">
        <v>18</v>
      </c>
      <c r="H737" t="b">
        <v>0</v>
      </c>
      <c r="I737">
        <v>0</v>
      </c>
      <c r="J737" t="s">
        <v>15</v>
      </c>
      <c r="K737" t="s">
        <v>16</v>
      </c>
      <c r="L737">
        <v>46</v>
      </c>
      <c r="M737" t="b">
        <v>1</v>
      </c>
      <c r="N737" t="s">
        <v>70</v>
      </c>
      <c r="O737" t="s">
        <v>49</v>
      </c>
      <c r="P737" t="s">
        <v>50</v>
      </c>
      <c r="Q737" t="s">
        <v>51</v>
      </c>
      <c r="R737" t="s">
        <v>57</v>
      </c>
      <c r="S737" t="s">
        <v>53</v>
      </c>
      <c r="T737">
        <v>1</v>
      </c>
      <c r="U737">
        <v>5</v>
      </c>
      <c r="V737">
        <v>2</v>
      </c>
      <c r="W737">
        <v>4</v>
      </c>
      <c r="X737" t="s">
        <v>54</v>
      </c>
      <c r="Y737" t="s">
        <v>55</v>
      </c>
      <c r="Z737">
        <v>1</v>
      </c>
      <c r="AA737">
        <v>0</v>
      </c>
    </row>
    <row r="738" spans="1:27" x14ac:dyDescent="0.25">
      <c r="A738">
        <v>24201</v>
      </c>
      <c r="B738" t="s">
        <v>31</v>
      </c>
      <c r="C738" t="s">
        <v>32</v>
      </c>
      <c r="D738">
        <v>10000</v>
      </c>
      <c r="E738">
        <v>2</v>
      </c>
      <c r="F738" t="s">
        <v>25</v>
      </c>
      <c r="G738" t="s">
        <v>23</v>
      </c>
      <c r="H738" t="b">
        <v>1</v>
      </c>
      <c r="I738">
        <v>0</v>
      </c>
      <c r="J738" t="s">
        <v>15</v>
      </c>
      <c r="K738" t="s">
        <v>16</v>
      </c>
      <c r="L738">
        <v>37</v>
      </c>
      <c r="M738" t="b">
        <v>1</v>
      </c>
      <c r="N738" t="s">
        <v>48</v>
      </c>
      <c r="O738" t="s">
        <v>71</v>
      </c>
      <c r="P738" t="s">
        <v>50</v>
      </c>
      <c r="Q738" t="s">
        <v>51</v>
      </c>
      <c r="R738" t="s">
        <v>52</v>
      </c>
      <c r="S738" t="s">
        <v>53</v>
      </c>
      <c r="T738">
        <v>1</v>
      </c>
      <c r="U738">
        <v>2</v>
      </c>
      <c r="V738">
        <v>1</v>
      </c>
      <c r="W738">
        <v>3</v>
      </c>
      <c r="X738" t="s">
        <v>54</v>
      </c>
      <c r="Y738" t="s">
        <v>55</v>
      </c>
      <c r="Z738">
        <v>1</v>
      </c>
      <c r="AA738">
        <v>0</v>
      </c>
    </row>
    <row r="739" spans="1:27" x14ac:dyDescent="0.25">
      <c r="A739">
        <v>24273</v>
      </c>
      <c r="B739" t="s">
        <v>31</v>
      </c>
      <c r="C739" t="s">
        <v>32</v>
      </c>
      <c r="D739">
        <v>20000</v>
      </c>
      <c r="E739">
        <v>2</v>
      </c>
      <c r="F739" t="s">
        <v>27</v>
      </c>
      <c r="G739" t="s">
        <v>18</v>
      </c>
      <c r="H739" t="b">
        <v>1</v>
      </c>
      <c r="I739">
        <v>2</v>
      </c>
      <c r="J739" t="s">
        <v>21</v>
      </c>
      <c r="K739" t="s">
        <v>22</v>
      </c>
      <c r="L739">
        <v>55</v>
      </c>
      <c r="M739" t="b">
        <v>1</v>
      </c>
      <c r="N739" t="s">
        <v>59</v>
      </c>
      <c r="O739" t="s">
        <v>71</v>
      </c>
      <c r="P739" t="s">
        <v>61</v>
      </c>
      <c r="Q739" t="s">
        <v>51</v>
      </c>
      <c r="R739" t="s">
        <v>52</v>
      </c>
      <c r="S739" t="s">
        <v>67</v>
      </c>
      <c r="T739">
        <v>4</v>
      </c>
      <c r="U739">
        <v>1</v>
      </c>
      <c r="V739">
        <v>1</v>
      </c>
      <c r="W739">
        <v>5</v>
      </c>
      <c r="X739" t="s">
        <v>63</v>
      </c>
      <c r="Y739" t="s">
        <v>64</v>
      </c>
      <c r="Z739">
        <v>1</v>
      </c>
      <c r="AA739">
        <v>0</v>
      </c>
    </row>
    <row r="740" spans="1:27" x14ac:dyDescent="0.25">
      <c r="A740">
        <v>24279</v>
      </c>
      <c r="B740" t="s">
        <v>34</v>
      </c>
      <c r="C740" t="s">
        <v>33</v>
      </c>
      <c r="D740">
        <v>40000</v>
      </c>
      <c r="E740">
        <v>2</v>
      </c>
      <c r="F740" t="s">
        <v>17</v>
      </c>
      <c r="G740" t="s">
        <v>14</v>
      </c>
      <c r="H740" t="b">
        <v>0</v>
      </c>
      <c r="I740">
        <v>2</v>
      </c>
      <c r="J740" t="s">
        <v>24</v>
      </c>
      <c r="K740" t="s">
        <v>22</v>
      </c>
      <c r="L740">
        <v>52</v>
      </c>
      <c r="M740" t="b">
        <v>0</v>
      </c>
      <c r="N740" t="s">
        <v>70</v>
      </c>
      <c r="O740" t="s">
        <v>49</v>
      </c>
      <c r="P740" t="s">
        <v>61</v>
      </c>
      <c r="Q740" t="s">
        <v>51</v>
      </c>
      <c r="R740" t="s">
        <v>52</v>
      </c>
      <c r="S740" t="s">
        <v>53</v>
      </c>
      <c r="T740">
        <v>2</v>
      </c>
      <c r="U740">
        <v>3</v>
      </c>
      <c r="V740">
        <v>2</v>
      </c>
      <c r="W740">
        <v>4</v>
      </c>
      <c r="X740" t="s">
        <v>63</v>
      </c>
      <c r="Y740" t="s">
        <v>55</v>
      </c>
      <c r="Z740">
        <v>0</v>
      </c>
      <c r="AA740">
        <v>1</v>
      </c>
    </row>
    <row r="741" spans="1:27" x14ac:dyDescent="0.25">
      <c r="A741">
        <v>24305</v>
      </c>
      <c r="B741" t="s">
        <v>34</v>
      </c>
      <c r="C741" t="s">
        <v>33</v>
      </c>
      <c r="D741">
        <v>100000</v>
      </c>
      <c r="E741">
        <v>1</v>
      </c>
      <c r="F741" t="s">
        <v>13</v>
      </c>
      <c r="G741" t="s">
        <v>26</v>
      </c>
      <c r="H741" t="b">
        <v>0</v>
      </c>
      <c r="I741">
        <v>3</v>
      </c>
      <c r="J741" t="s">
        <v>15</v>
      </c>
      <c r="K741" t="s">
        <v>22</v>
      </c>
      <c r="L741">
        <v>46</v>
      </c>
      <c r="M741" t="b">
        <v>1</v>
      </c>
      <c r="N741" t="s">
        <v>70</v>
      </c>
      <c r="O741" t="s">
        <v>73</v>
      </c>
      <c r="P741" t="s">
        <v>61</v>
      </c>
      <c r="Q741" t="s">
        <v>51</v>
      </c>
      <c r="R741" t="s">
        <v>52</v>
      </c>
      <c r="S741" t="s">
        <v>53</v>
      </c>
      <c r="T741">
        <v>1</v>
      </c>
      <c r="U741">
        <v>4</v>
      </c>
      <c r="V741">
        <v>4</v>
      </c>
      <c r="W741">
        <v>4</v>
      </c>
      <c r="X741" t="s">
        <v>63</v>
      </c>
      <c r="Y741" t="s">
        <v>55</v>
      </c>
      <c r="Z741">
        <v>1</v>
      </c>
      <c r="AA741">
        <v>0</v>
      </c>
    </row>
    <row r="742" spans="1:27" x14ac:dyDescent="0.25">
      <c r="A742">
        <v>24322</v>
      </c>
      <c r="B742" t="s">
        <v>31</v>
      </c>
      <c r="C742" t="s">
        <v>32</v>
      </c>
      <c r="D742">
        <v>60000</v>
      </c>
      <c r="E742">
        <v>4</v>
      </c>
      <c r="F742" t="s">
        <v>13</v>
      </c>
      <c r="G742" t="s">
        <v>14</v>
      </c>
      <c r="H742" t="b">
        <v>0</v>
      </c>
      <c r="I742">
        <v>2</v>
      </c>
      <c r="J742" t="s">
        <v>15</v>
      </c>
      <c r="K742" t="s">
        <v>30</v>
      </c>
      <c r="L742">
        <v>42</v>
      </c>
      <c r="M742" t="b">
        <v>0</v>
      </c>
      <c r="N742" t="s">
        <v>48</v>
      </c>
      <c r="O742" t="s">
        <v>60</v>
      </c>
      <c r="P742" t="s">
        <v>61</v>
      </c>
      <c r="Q742" t="s">
        <v>51</v>
      </c>
      <c r="R742" t="s">
        <v>57</v>
      </c>
      <c r="S742" t="s">
        <v>53</v>
      </c>
      <c r="T742">
        <v>1</v>
      </c>
      <c r="U742">
        <v>4</v>
      </c>
      <c r="V742">
        <v>3</v>
      </c>
      <c r="W742">
        <v>3</v>
      </c>
      <c r="X742" t="s">
        <v>63</v>
      </c>
      <c r="Y742" t="s">
        <v>55</v>
      </c>
      <c r="Z742">
        <v>0</v>
      </c>
      <c r="AA742">
        <v>1</v>
      </c>
    </row>
    <row r="743" spans="1:27" x14ac:dyDescent="0.25">
      <c r="A743">
        <v>24324</v>
      </c>
      <c r="B743" t="s">
        <v>34</v>
      </c>
      <c r="C743" t="s">
        <v>32</v>
      </c>
      <c r="D743">
        <v>60000</v>
      </c>
      <c r="E743">
        <v>4</v>
      </c>
      <c r="F743" t="s">
        <v>13</v>
      </c>
      <c r="G743" t="s">
        <v>14</v>
      </c>
      <c r="H743" t="b">
        <v>1</v>
      </c>
      <c r="I743">
        <v>2</v>
      </c>
      <c r="J743" t="s">
        <v>20</v>
      </c>
      <c r="K743" t="s">
        <v>30</v>
      </c>
      <c r="L743">
        <v>41</v>
      </c>
      <c r="M743" t="b">
        <v>1</v>
      </c>
      <c r="N743" t="s">
        <v>48</v>
      </c>
      <c r="O743" t="s">
        <v>60</v>
      </c>
      <c r="P743" t="s">
        <v>61</v>
      </c>
      <c r="Q743" t="s">
        <v>51</v>
      </c>
      <c r="R743" t="s">
        <v>57</v>
      </c>
      <c r="S743" t="s">
        <v>62</v>
      </c>
      <c r="T743">
        <v>3</v>
      </c>
      <c r="U743">
        <v>4</v>
      </c>
      <c r="V743">
        <v>3</v>
      </c>
      <c r="W743">
        <v>3</v>
      </c>
      <c r="X743" t="s">
        <v>63</v>
      </c>
      <c r="Y743" t="s">
        <v>55</v>
      </c>
      <c r="Z743">
        <v>1</v>
      </c>
      <c r="AA743">
        <v>0</v>
      </c>
    </row>
    <row r="744" spans="1:27" x14ac:dyDescent="0.25">
      <c r="A744">
        <v>24357</v>
      </c>
      <c r="B744" t="s">
        <v>31</v>
      </c>
      <c r="C744" t="s">
        <v>33</v>
      </c>
      <c r="D744">
        <v>80000</v>
      </c>
      <c r="E744">
        <v>3</v>
      </c>
      <c r="F744" t="s">
        <v>13</v>
      </c>
      <c r="G744" t="s">
        <v>19</v>
      </c>
      <c r="H744" t="b">
        <v>1</v>
      </c>
      <c r="I744">
        <v>1</v>
      </c>
      <c r="J744" t="s">
        <v>20</v>
      </c>
      <c r="K744" t="s">
        <v>30</v>
      </c>
      <c r="L744">
        <v>48</v>
      </c>
      <c r="M744" t="b">
        <v>1</v>
      </c>
      <c r="N744" t="s">
        <v>70</v>
      </c>
      <c r="O744" t="s">
        <v>60</v>
      </c>
      <c r="P744" t="s">
        <v>56</v>
      </c>
      <c r="Q744" t="s">
        <v>51</v>
      </c>
      <c r="R744" t="s">
        <v>57</v>
      </c>
      <c r="S744" t="s">
        <v>62</v>
      </c>
      <c r="T744">
        <v>3</v>
      </c>
      <c r="U744">
        <v>4</v>
      </c>
      <c r="V744">
        <v>3</v>
      </c>
      <c r="W744">
        <v>4</v>
      </c>
      <c r="X744" t="s">
        <v>58</v>
      </c>
      <c r="Y744" t="s">
        <v>55</v>
      </c>
      <c r="Z744">
        <v>1</v>
      </c>
      <c r="AA744">
        <v>0</v>
      </c>
    </row>
    <row r="745" spans="1:27" x14ac:dyDescent="0.25">
      <c r="A745">
        <v>24369</v>
      </c>
      <c r="B745" t="s">
        <v>31</v>
      </c>
      <c r="C745" t="s">
        <v>33</v>
      </c>
      <c r="D745">
        <v>80000</v>
      </c>
      <c r="E745">
        <v>5</v>
      </c>
      <c r="F745" t="s">
        <v>29</v>
      </c>
      <c r="G745" t="s">
        <v>26</v>
      </c>
      <c r="H745" t="b">
        <v>0</v>
      </c>
      <c r="I745">
        <v>2</v>
      </c>
      <c r="J745" t="s">
        <v>15</v>
      </c>
      <c r="K745" t="s">
        <v>22</v>
      </c>
      <c r="L745">
        <v>39</v>
      </c>
      <c r="M745" t="b">
        <v>0</v>
      </c>
      <c r="N745" t="s">
        <v>48</v>
      </c>
      <c r="O745" t="s">
        <v>60</v>
      </c>
      <c r="P745" t="s">
        <v>61</v>
      </c>
      <c r="Q745" t="s">
        <v>51</v>
      </c>
      <c r="R745" t="s">
        <v>57</v>
      </c>
      <c r="S745" t="s">
        <v>53</v>
      </c>
      <c r="T745">
        <v>1</v>
      </c>
      <c r="U745">
        <v>5</v>
      </c>
      <c r="V745">
        <v>3</v>
      </c>
      <c r="W745">
        <v>3</v>
      </c>
      <c r="X745" t="s">
        <v>63</v>
      </c>
      <c r="Y745" t="s">
        <v>55</v>
      </c>
      <c r="Z745">
        <v>0</v>
      </c>
      <c r="AA745">
        <v>1</v>
      </c>
    </row>
    <row r="746" spans="1:27" x14ac:dyDescent="0.25">
      <c r="A746">
        <v>24381</v>
      </c>
      <c r="B746" t="s">
        <v>34</v>
      </c>
      <c r="C746" t="s">
        <v>33</v>
      </c>
      <c r="D746">
        <v>70000</v>
      </c>
      <c r="E746">
        <v>0</v>
      </c>
      <c r="F746" t="s">
        <v>13</v>
      </c>
      <c r="G746" t="s">
        <v>19</v>
      </c>
      <c r="H746" t="b">
        <v>1</v>
      </c>
      <c r="I746">
        <v>1</v>
      </c>
      <c r="J746" t="s">
        <v>21</v>
      </c>
      <c r="K746" t="s">
        <v>22</v>
      </c>
      <c r="L746">
        <v>41</v>
      </c>
      <c r="M746" t="b">
        <v>1</v>
      </c>
      <c r="N746" t="s">
        <v>48</v>
      </c>
      <c r="O746" t="s">
        <v>60</v>
      </c>
      <c r="P746" t="s">
        <v>56</v>
      </c>
      <c r="Q746" t="s">
        <v>65</v>
      </c>
      <c r="R746" t="s">
        <v>66</v>
      </c>
      <c r="S746" t="s">
        <v>67</v>
      </c>
      <c r="T746">
        <v>4</v>
      </c>
      <c r="U746">
        <v>4</v>
      </c>
      <c r="V746">
        <v>3</v>
      </c>
      <c r="W746">
        <v>3</v>
      </c>
      <c r="X746" t="s">
        <v>68</v>
      </c>
      <c r="Y746" t="s">
        <v>69</v>
      </c>
      <c r="Z746">
        <v>1</v>
      </c>
      <c r="AA746">
        <v>0</v>
      </c>
    </row>
    <row r="747" spans="1:27" x14ac:dyDescent="0.25">
      <c r="A747">
        <v>24397</v>
      </c>
      <c r="B747" t="s">
        <v>34</v>
      </c>
      <c r="C747" t="s">
        <v>33</v>
      </c>
      <c r="D747">
        <v>120000</v>
      </c>
      <c r="E747">
        <v>2</v>
      </c>
      <c r="F747" t="s">
        <v>13</v>
      </c>
      <c r="G747" t="s">
        <v>26</v>
      </c>
      <c r="H747" t="b">
        <v>0</v>
      </c>
      <c r="I747">
        <v>4</v>
      </c>
      <c r="J747" t="s">
        <v>24</v>
      </c>
      <c r="K747" t="s">
        <v>30</v>
      </c>
      <c r="L747">
        <v>40</v>
      </c>
      <c r="M747" t="b">
        <v>0</v>
      </c>
      <c r="N747" t="s">
        <v>48</v>
      </c>
      <c r="O747" t="s">
        <v>73</v>
      </c>
      <c r="P747" t="s">
        <v>61</v>
      </c>
      <c r="Q747" t="s">
        <v>51</v>
      </c>
      <c r="R747" t="s">
        <v>52</v>
      </c>
      <c r="S747" t="s">
        <v>53</v>
      </c>
      <c r="T747">
        <v>2</v>
      </c>
      <c r="U747">
        <v>4</v>
      </c>
      <c r="V747">
        <v>4</v>
      </c>
      <c r="W747">
        <v>3</v>
      </c>
      <c r="X747" t="s">
        <v>63</v>
      </c>
      <c r="Y747" t="s">
        <v>55</v>
      </c>
      <c r="Z747">
        <v>0</v>
      </c>
      <c r="AA747">
        <v>1</v>
      </c>
    </row>
    <row r="748" spans="1:27" x14ac:dyDescent="0.25">
      <c r="A748">
        <v>24398</v>
      </c>
      <c r="B748" t="s">
        <v>31</v>
      </c>
      <c r="C748" t="s">
        <v>33</v>
      </c>
      <c r="D748">
        <v>130000</v>
      </c>
      <c r="E748">
        <v>1</v>
      </c>
      <c r="F748" t="s">
        <v>29</v>
      </c>
      <c r="G748" t="s">
        <v>26</v>
      </c>
      <c r="H748" t="b">
        <v>1</v>
      </c>
      <c r="I748">
        <v>4</v>
      </c>
      <c r="J748" t="s">
        <v>15</v>
      </c>
      <c r="K748" t="s">
        <v>30</v>
      </c>
      <c r="L748">
        <v>41</v>
      </c>
      <c r="M748" t="b">
        <v>0</v>
      </c>
      <c r="N748" t="s">
        <v>48</v>
      </c>
      <c r="O748" t="s">
        <v>73</v>
      </c>
      <c r="P748" t="s">
        <v>61</v>
      </c>
      <c r="Q748" t="s">
        <v>51</v>
      </c>
      <c r="R748" t="s">
        <v>52</v>
      </c>
      <c r="S748" t="s">
        <v>53</v>
      </c>
      <c r="T748">
        <v>1</v>
      </c>
      <c r="U748">
        <v>5</v>
      </c>
      <c r="V748">
        <v>4</v>
      </c>
      <c r="W748">
        <v>3</v>
      </c>
      <c r="X748" t="s">
        <v>63</v>
      </c>
      <c r="Y748" t="s">
        <v>55</v>
      </c>
      <c r="Z748">
        <v>0</v>
      </c>
      <c r="AA748">
        <v>1</v>
      </c>
    </row>
    <row r="749" spans="1:27" x14ac:dyDescent="0.25">
      <c r="A749">
        <v>24416</v>
      </c>
      <c r="B749" t="s">
        <v>31</v>
      </c>
      <c r="C749" t="s">
        <v>33</v>
      </c>
      <c r="D749">
        <v>90000</v>
      </c>
      <c r="E749">
        <v>4</v>
      </c>
      <c r="F749" t="s">
        <v>25</v>
      </c>
      <c r="G749" t="s">
        <v>19</v>
      </c>
      <c r="H749" t="b">
        <v>1</v>
      </c>
      <c r="I749">
        <v>2</v>
      </c>
      <c r="J749" t="s">
        <v>24</v>
      </c>
      <c r="K749" t="s">
        <v>30</v>
      </c>
      <c r="L749">
        <v>45</v>
      </c>
      <c r="M749" t="b">
        <v>0</v>
      </c>
      <c r="N749" t="s">
        <v>70</v>
      </c>
      <c r="O749" t="s">
        <v>60</v>
      </c>
      <c r="P749" t="s">
        <v>61</v>
      </c>
      <c r="Q749" t="s">
        <v>51</v>
      </c>
      <c r="R749" t="s">
        <v>57</v>
      </c>
      <c r="S749" t="s">
        <v>53</v>
      </c>
      <c r="T749">
        <v>2</v>
      </c>
      <c r="U749">
        <v>2</v>
      </c>
      <c r="V749">
        <v>3</v>
      </c>
      <c r="W749">
        <v>4</v>
      </c>
      <c r="X749" t="s">
        <v>63</v>
      </c>
      <c r="Y749" t="s">
        <v>55</v>
      </c>
      <c r="Z749">
        <v>0</v>
      </c>
      <c r="AA749">
        <v>1</v>
      </c>
    </row>
    <row r="750" spans="1:27" x14ac:dyDescent="0.25">
      <c r="A750">
        <v>24433</v>
      </c>
      <c r="B750" t="s">
        <v>31</v>
      </c>
      <c r="C750" t="s">
        <v>33</v>
      </c>
      <c r="D750">
        <v>70000</v>
      </c>
      <c r="E750">
        <v>3</v>
      </c>
      <c r="F750" t="s">
        <v>25</v>
      </c>
      <c r="G750" t="s">
        <v>19</v>
      </c>
      <c r="H750" t="b">
        <v>0</v>
      </c>
      <c r="I750">
        <v>1</v>
      </c>
      <c r="J750" t="s">
        <v>24</v>
      </c>
      <c r="K750" t="s">
        <v>30</v>
      </c>
      <c r="L750">
        <v>52</v>
      </c>
      <c r="M750" t="b">
        <v>1</v>
      </c>
      <c r="N750" t="s">
        <v>70</v>
      </c>
      <c r="O750" t="s">
        <v>60</v>
      </c>
      <c r="P750" t="s">
        <v>56</v>
      </c>
      <c r="Q750" t="s">
        <v>51</v>
      </c>
      <c r="R750" t="s">
        <v>57</v>
      </c>
      <c r="S750" t="s">
        <v>53</v>
      </c>
      <c r="T750">
        <v>2</v>
      </c>
      <c r="U750">
        <v>2</v>
      </c>
      <c r="V750">
        <v>3</v>
      </c>
      <c r="W750">
        <v>4</v>
      </c>
      <c r="X750" t="s">
        <v>58</v>
      </c>
      <c r="Y750" t="s">
        <v>55</v>
      </c>
      <c r="Z750">
        <v>1</v>
      </c>
      <c r="AA750">
        <v>0</v>
      </c>
    </row>
    <row r="751" spans="1:27" x14ac:dyDescent="0.25">
      <c r="A751">
        <v>24466</v>
      </c>
      <c r="B751" t="s">
        <v>31</v>
      </c>
      <c r="C751" t="s">
        <v>32</v>
      </c>
      <c r="D751">
        <v>60000</v>
      </c>
      <c r="E751">
        <v>1</v>
      </c>
      <c r="F751" t="s">
        <v>17</v>
      </c>
      <c r="G751" t="s">
        <v>14</v>
      </c>
      <c r="H751" t="b">
        <v>1</v>
      </c>
      <c r="I751">
        <v>1</v>
      </c>
      <c r="J751" t="s">
        <v>21</v>
      </c>
      <c r="K751" t="s">
        <v>22</v>
      </c>
      <c r="L751">
        <v>46</v>
      </c>
      <c r="M751" t="b">
        <v>1</v>
      </c>
      <c r="N751" t="s">
        <v>70</v>
      </c>
      <c r="O751" t="s">
        <v>60</v>
      </c>
      <c r="P751" t="s">
        <v>56</v>
      </c>
      <c r="Q751" t="s">
        <v>51</v>
      </c>
      <c r="R751" t="s">
        <v>52</v>
      </c>
      <c r="S751" t="s">
        <v>67</v>
      </c>
      <c r="T751">
        <v>4</v>
      </c>
      <c r="U751">
        <v>3</v>
      </c>
      <c r="V751">
        <v>3</v>
      </c>
      <c r="W751">
        <v>4</v>
      </c>
      <c r="X751" t="s">
        <v>68</v>
      </c>
      <c r="Y751" t="s">
        <v>55</v>
      </c>
      <c r="Z751">
        <v>1</v>
      </c>
      <c r="AA751">
        <v>0</v>
      </c>
    </row>
    <row r="752" spans="1:27" x14ac:dyDescent="0.25">
      <c r="A752">
        <v>24485</v>
      </c>
      <c r="B752" t="s">
        <v>34</v>
      </c>
      <c r="C752" t="s">
        <v>33</v>
      </c>
      <c r="D752">
        <v>40000</v>
      </c>
      <c r="E752">
        <v>2</v>
      </c>
      <c r="F752" t="s">
        <v>13</v>
      </c>
      <c r="G752" t="s">
        <v>26</v>
      </c>
      <c r="H752" t="b">
        <v>0</v>
      </c>
      <c r="I752">
        <v>1</v>
      </c>
      <c r="J752" t="s">
        <v>21</v>
      </c>
      <c r="K752" t="s">
        <v>22</v>
      </c>
      <c r="L752">
        <v>52</v>
      </c>
      <c r="M752" t="b">
        <v>1</v>
      </c>
      <c r="N752" t="s">
        <v>70</v>
      </c>
      <c r="O752" t="s">
        <v>49</v>
      </c>
      <c r="P752" t="s">
        <v>56</v>
      </c>
      <c r="Q752" t="s">
        <v>51</v>
      </c>
      <c r="R752" t="s">
        <v>52</v>
      </c>
      <c r="S752" t="s">
        <v>67</v>
      </c>
      <c r="T752">
        <v>4</v>
      </c>
      <c r="U752">
        <v>4</v>
      </c>
      <c r="V752">
        <v>2</v>
      </c>
      <c r="W752">
        <v>4</v>
      </c>
      <c r="X752" t="s">
        <v>68</v>
      </c>
      <c r="Y752" t="s">
        <v>55</v>
      </c>
      <c r="Z752">
        <v>1</v>
      </c>
      <c r="AA752">
        <v>0</v>
      </c>
    </row>
    <row r="753" spans="1:27" x14ac:dyDescent="0.25">
      <c r="A753">
        <v>24496</v>
      </c>
      <c r="B753" t="s">
        <v>34</v>
      </c>
      <c r="C753" t="s">
        <v>32</v>
      </c>
      <c r="D753">
        <v>40000</v>
      </c>
      <c r="E753">
        <v>0</v>
      </c>
      <c r="F753" t="s">
        <v>25</v>
      </c>
      <c r="G753" t="s">
        <v>14</v>
      </c>
      <c r="H753" t="b">
        <v>0</v>
      </c>
      <c r="I753">
        <v>2</v>
      </c>
      <c r="J753" t="s">
        <v>15</v>
      </c>
      <c r="K753" t="s">
        <v>30</v>
      </c>
      <c r="L753">
        <v>28</v>
      </c>
      <c r="M753" t="b">
        <v>1</v>
      </c>
      <c r="N753" t="s">
        <v>72</v>
      </c>
      <c r="O753" t="s">
        <v>49</v>
      </c>
      <c r="P753" t="s">
        <v>61</v>
      </c>
      <c r="Q753" t="s">
        <v>65</v>
      </c>
      <c r="R753" t="s">
        <v>66</v>
      </c>
      <c r="S753" t="s">
        <v>53</v>
      </c>
      <c r="T753">
        <v>1</v>
      </c>
      <c r="U753">
        <v>2</v>
      </c>
      <c r="V753">
        <v>2</v>
      </c>
      <c r="W753">
        <v>2</v>
      </c>
      <c r="X753" t="s">
        <v>63</v>
      </c>
      <c r="Y753" t="s">
        <v>76</v>
      </c>
      <c r="Z753">
        <v>1</v>
      </c>
      <c r="AA753">
        <v>0</v>
      </c>
    </row>
    <row r="754" spans="1:27" x14ac:dyDescent="0.25">
      <c r="A754">
        <v>24514</v>
      </c>
      <c r="B754" t="s">
        <v>31</v>
      </c>
      <c r="C754" t="s">
        <v>33</v>
      </c>
      <c r="D754">
        <v>40000</v>
      </c>
      <c r="E754">
        <v>0</v>
      </c>
      <c r="F754" t="s">
        <v>17</v>
      </c>
      <c r="G754" t="s">
        <v>14</v>
      </c>
      <c r="H754" t="b">
        <v>1</v>
      </c>
      <c r="I754">
        <v>1</v>
      </c>
      <c r="J754" t="s">
        <v>21</v>
      </c>
      <c r="K754" t="s">
        <v>30</v>
      </c>
      <c r="L754">
        <v>30</v>
      </c>
      <c r="M754" t="b">
        <v>0</v>
      </c>
      <c r="N754" t="s">
        <v>72</v>
      </c>
      <c r="O754" t="s">
        <v>49</v>
      </c>
      <c r="P754" t="s">
        <v>56</v>
      </c>
      <c r="Q754" t="s">
        <v>65</v>
      </c>
      <c r="R754" t="s">
        <v>66</v>
      </c>
      <c r="S754" t="s">
        <v>67</v>
      </c>
      <c r="T754">
        <v>4</v>
      </c>
      <c r="U754">
        <v>3</v>
      </c>
      <c r="V754">
        <v>2</v>
      </c>
      <c r="W754">
        <v>2</v>
      </c>
      <c r="X754" t="s">
        <v>68</v>
      </c>
      <c r="Y754" t="s">
        <v>76</v>
      </c>
      <c r="Z754">
        <v>0</v>
      </c>
      <c r="AA754">
        <v>1</v>
      </c>
    </row>
    <row r="755" spans="1:27" x14ac:dyDescent="0.25">
      <c r="A755">
        <v>24584</v>
      </c>
      <c r="B755" t="s">
        <v>34</v>
      </c>
      <c r="C755" t="s">
        <v>33</v>
      </c>
      <c r="D755">
        <v>60000</v>
      </c>
      <c r="E755">
        <v>0</v>
      </c>
      <c r="F755" t="s">
        <v>13</v>
      </c>
      <c r="G755" t="s">
        <v>19</v>
      </c>
      <c r="H755" t="b">
        <v>0</v>
      </c>
      <c r="I755">
        <v>3</v>
      </c>
      <c r="J755" t="s">
        <v>20</v>
      </c>
      <c r="K755" t="s">
        <v>22</v>
      </c>
      <c r="L755">
        <v>31</v>
      </c>
      <c r="M755" t="b">
        <v>0</v>
      </c>
      <c r="N755" t="s">
        <v>72</v>
      </c>
      <c r="O755" t="s">
        <v>60</v>
      </c>
      <c r="P755" t="s">
        <v>61</v>
      </c>
      <c r="Q755" t="s">
        <v>65</v>
      </c>
      <c r="R755" t="s">
        <v>66</v>
      </c>
      <c r="S755" t="s">
        <v>62</v>
      </c>
      <c r="T755">
        <v>3</v>
      </c>
      <c r="U755">
        <v>4</v>
      </c>
      <c r="V755">
        <v>3</v>
      </c>
      <c r="W755">
        <v>2</v>
      </c>
      <c r="X755" t="s">
        <v>63</v>
      </c>
      <c r="Y755" t="s">
        <v>76</v>
      </c>
      <c r="Z755">
        <v>0</v>
      </c>
      <c r="AA755">
        <v>1</v>
      </c>
    </row>
    <row r="756" spans="1:27" x14ac:dyDescent="0.25">
      <c r="A756">
        <v>24611</v>
      </c>
      <c r="B756" t="s">
        <v>34</v>
      </c>
      <c r="C756" t="s">
        <v>33</v>
      </c>
      <c r="D756">
        <v>90000</v>
      </c>
      <c r="E756">
        <v>0</v>
      </c>
      <c r="F756" t="s">
        <v>13</v>
      </c>
      <c r="G756" t="s">
        <v>19</v>
      </c>
      <c r="H756" t="b">
        <v>0</v>
      </c>
      <c r="I756">
        <v>4</v>
      </c>
      <c r="J756" t="s">
        <v>28</v>
      </c>
      <c r="K756" t="s">
        <v>22</v>
      </c>
      <c r="L756">
        <v>35</v>
      </c>
      <c r="M756" t="b">
        <v>1</v>
      </c>
      <c r="N756" t="s">
        <v>48</v>
      </c>
      <c r="O756" t="s">
        <v>60</v>
      </c>
      <c r="P756" t="s">
        <v>61</v>
      </c>
      <c r="Q756" t="s">
        <v>65</v>
      </c>
      <c r="R756" t="s">
        <v>66</v>
      </c>
      <c r="S756" t="s">
        <v>75</v>
      </c>
      <c r="T756">
        <v>5</v>
      </c>
      <c r="U756">
        <v>4</v>
      </c>
      <c r="V756">
        <v>3</v>
      </c>
      <c r="W756">
        <v>3</v>
      </c>
      <c r="X756" t="s">
        <v>63</v>
      </c>
      <c r="Y756" t="s">
        <v>69</v>
      </c>
      <c r="Z756">
        <v>1</v>
      </c>
      <c r="AA756">
        <v>0</v>
      </c>
    </row>
    <row r="757" spans="1:27" x14ac:dyDescent="0.25">
      <c r="A757">
        <v>24637</v>
      </c>
      <c r="B757" t="s">
        <v>31</v>
      </c>
      <c r="C757" t="s">
        <v>33</v>
      </c>
      <c r="D757">
        <v>40000</v>
      </c>
      <c r="E757">
        <v>4</v>
      </c>
      <c r="F757" t="s">
        <v>25</v>
      </c>
      <c r="G757" t="s">
        <v>19</v>
      </c>
      <c r="H757" t="b">
        <v>1</v>
      </c>
      <c r="I757">
        <v>2</v>
      </c>
      <c r="J757" t="s">
        <v>28</v>
      </c>
      <c r="K757" t="s">
        <v>30</v>
      </c>
      <c r="L757">
        <v>64</v>
      </c>
      <c r="M757" t="b">
        <v>0</v>
      </c>
      <c r="N757" t="s">
        <v>59</v>
      </c>
      <c r="O757" t="s">
        <v>49</v>
      </c>
      <c r="P757" t="s">
        <v>61</v>
      </c>
      <c r="Q757" t="s">
        <v>51</v>
      </c>
      <c r="R757" t="s">
        <v>57</v>
      </c>
      <c r="S757" t="s">
        <v>75</v>
      </c>
      <c r="T757">
        <v>5</v>
      </c>
      <c r="U757">
        <v>2</v>
      </c>
      <c r="V757">
        <v>2</v>
      </c>
      <c r="W757">
        <v>5</v>
      </c>
      <c r="X757" t="s">
        <v>63</v>
      </c>
      <c r="Y757" t="s">
        <v>64</v>
      </c>
      <c r="Z757">
        <v>0</v>
      </c>
      <c r="AA757">
        <v>1</v>
      </c>
    </row>
    <row r="758" spans="1:27" x14ac:dyDescent="0.25">
      <c r="A758">
        <v>24643</v>
      </c>
      <c r="B758" t="s">
        <v>34</v>
      </c>
      <c r="C758" t="s">
        <v>32</v>
      </c>
      <c r="D758">
        <v>60000</v>
      </c>
      <c r="E758">
        <v>4</v>
      </c>
      <c r="F758" t="s">
        <v>13</v>
      </c>
      <c r="G758" t="s">
        <v>26</v>
      </c>
      <c r="H758" t="b">
        <v>1</v>
      </c>
      <c r="I758">
        <v>2</v>
      </c>
      <c r="J758" t="s">
        <v>28</v>
      </c>
      <c r="K758" t="s">
        <v>30</v>
      </c>
      <c r="L758">
        <v>63</v>
      </c>
      <c r="M758" t="b">
        <v>0</v>
      </c>
      <c r="N758" t="s">
        <v>59</v>
      </c>
      <c r="O758" t="s">
        <v>60</v>
      </c>
      <c r="P758" t="s">
        <v>61</v>
      </c>
      <c r="Q758" t="s">
        <v>51</v>
      </c>
      <c r="R758" t="s">
        <v>57</v>
      </c>
      <c r="S758" t="s">
        <v>75</v>
      </c>
      <c r="T758">
        <v>5</v>
      </c>
      <c r="U758">
        <v>4</v>
      </c>
      <c r="V758">
        <v>3</v>
      </c>
      <c r="W758">
        <v>5</v>
      </c>
      <c r="X758" t="s">
        <v>63</v>
      </c>
      <c r="Y758" t="s">
        <v>64</v>
      </c>
      <c r="Z758">
        <v>0</v>
      </c>
      <c r="AA758">
        <v>1</v>
      </c>
    </row>
    <row r="759" spans="1:27" x14ac:dyDescent="0.25">
      <c r="A759">
        <v>24725</v>
      </c>
      <c r="B759" t="s">
        <v>31</v>
      </c>
      <c r="C759" t="s">
        <v>32</v>
      </c>
      <c r="D759">
        <v>40000</v>
      </c>
      <c r="E759">
        <v>3</v>
      </c>
      <c r="F759" t="s">
        <v>17</v>
      </c>
      <c r="G759" t="s">
        <v>18</v>
      </c>
      <c r="H759" t="b">
        <v>1</v>
      </c>
      <c r="I759">
        <v>0</v>
      </c>
      <c r="J759" t="s">
        <v>24</v>
      </c>
      <c r="K759" t="s">
        <v>30</v>
      </c>
      <c r="L759">
        <v>31</v>
      </c>
      <c r="M759" t="b">
        <v>0</v>
      </c>
      <c r="N759" t="s">
        <v>72</v>
      </c>
      <c r="O759" t="s">
        <v>49</v>
      </c>
      <c r="P759" t="s">
        <v>50</v>
      </c>
      <c r="Q759" t="s">
        <v>51</v>
      </c>
      <c r="R759" t="s">
        <v>57</v>
      </c>
      <c r="S759" t="s">
        <v>53</v>
      </c>
      <c r="T759">
        <v>2</v>
      </c>
      <c r="U759">
        <v>3</v>
      </c>
      <c r="V759">
        <v>2</v>
      </c>
      <c r="W759">
        <v>2</v>
      </c>
      <c r="X759" t="s">
        <v>54</v>
      </c>
      <c r="Y759" t="s">
        <v>74</v>
      </c>
      <c r="Z759">
        <v>0</v>
      </c>
      <c r="AA759">
        <v>1</v>
      </c>
    </row>
    <row r="760" spans="1:27" x14ac:dyDescent="0.25">
      <c r="A760">
        <v>24738</v>
      </c>
      <c r="B760" t="s">
        <v>31</v>
      </c>
      <c r="C760" t="s">
        <v>32</v>
      </c>
      <c r="D760">
        <v>40000</v>
      </c>
      <c r="E760">
        <v>1</v>
      </c>
      <c r="F760" t="s">
        <v>17</v>
      </c>
      <c r="G760" t="s">
        <v>18</v>
      </c>
      <c r="H760" t="b">
        <v>1</v>
      </c>
      <c r="I760">
        <v>1</v>
      </c>
      <c r="J760" t="s">
        <v>24</v>
      </c>
      <c r="K760" t="s">
        <v>30</v>
      </c>
      <c r="L760">
        <v>51</v>
      </c>
      <c r="M760" t="b">
        <v>1</v>
      </c>
      <c r="N760" t="s">
        <v>70</v>
      </c>
      <c r="O760" t="s">
        <v>49</v>
      </c>
      <c r="P760" t="s">
        <v>56</v>
      </c>
      <c r="Q760" t="s">
        <v>51</v>
      </c>
      <c r="R760" t="s">
        <v>52</v>
      </c>
      <c r="S760" t="s">
        <v>53</v>
      </c>
      <c r="T760">
        <v>2</v>
      </c>
      <c r="U760">
        <v>3</v>
      </c>
      <c r="V760">
        <v>2</v>
      </c>
      <c r="W760">
        <v>4</v>
      </c>
      <c r="X760" t="s">
        <v>58</v>
      </c>
      <c r="Y760" t="s">
        <v>55</v>
      </c>
      <c r="Z760">
        <v>1</v>
      </c>
      <c r="AA760">
        <v>0</v>
      </c>
    </row>
    <row r="761" spans="1:27" x14ac:dyDescent="0.25">
      <c r="A761">
        <v>24745</v>
      </c>
      <c r="B761" t="s">
        <v>34</v>
      </c>
      <c r="C761" t="s">
        <v>32</v>
      </c>
      <c r="D761">
        <v>30000</v>
      </c>
      <c r="E761">
        <v>2</v>
      </c>
      <c r="F761" t="s">
        <v>25</v>
      </c>
      <c r="G761" t="s">
        <v>14</v>
      </c>
      <c r="H761" t="b">
        <v>0</v>
      </c>
      <c r="I761">
        <v>2</v>
      </c>
      <c r="J761" t="s">
        <v>15</v>
      </c>
      <c r="K761" t="s">
        <v>30</v>
      </c>
      <c r="L761">
        <v>49</v>
      </c>
      <c r="M761" t="b">
        <v>0</v>
      </c>
      <c r="N761" t="s">
        <v>70</v>
      </c>
      <c r="O761" t="s">
        <v>49</v>
      </c>
      <c r="P761" t="s">
        <v>61</v>
      </c>
      <c r="Q761" t="s">
        <v>51</v>
      </c>
      <c r="R761" t="s">
        <v>52</v>
      </c>
      <c r="S761" t="s">
        <v>53</v>
      </c>
      <c r="T761">
        <v>1</v>
      </c>
      <c r="U761">
        <v>2</v>
      </c>
      <c r="V761">
        <v>2</v>
      </c>
      <c r="W761">
        <v>4</v>
      </c>
      <c r="X761" t="s">
        <v>63</v>
      </c>
      <c r="Y761" t="s">
        <v>55</v>
      </c>
      <c r="Z761">
        <v>0</v>
      </c>
      <c r="AA761">
        <v>1</v>
      </c>
    </row>
    <row r="762" spans="1:27" x14ac:dyDescent="0.25">
      <c r="A762">
        <v>24801</v>
      </c>
      <c r="B762" t="s">
        <v>34</v>
      </c>
      <c r="C762" t="s">
        <v>33</v>
      </c>
      <c r="D762">
        <v>60000</v>
      </c>
      <c r="E762">
        <v>1</v>
      </c>
      <c r="F762" t="s">
        <v>29</v>
      </c>
      <c r="G762" t="s">
        <v>19</v>
      </c>
      <c r="H762" t="b">
        <v>1</v>
      </c>
      <c r="I762">
        <v>0</v>
      </c>
      <c r="J762" t="s">
        <v>20</v>
      </c>
      <c r="K762" t="s">
        <v>30</v>
      </c>
      <c r="L762">
        <v>35</v>
      </c>
      <c r="M762" t="b">
        <v>1</v>
      </c>
      <c r="N762" t="s">
        <v>48</v>
      </c>
      <c r="O762" t="s">
        <v>60</v>
      </c>
      <c r="P762" t="s">
        <v>50</v>
      </c>
      <c r="Q762" t="s">
        <v>51</v>
      </c>
      <c r="R762" t="s">
        <v>52</v>
      </c>
      <c r="S762" t="s">
        <v>62</v>
      </c>
      <c r="T762">
        <v>3</v>
      </c>
      <c r="U762">
        <v>5</v>
      </c>
      <c r="V762">
        <v>3</v>
      </c>
      <c r="W762">
        <v>3</v>
      </c>
      <c r="X762" t="s">
        <v>54</v>
      </c>
      <c r="Y762" t="s">
        <v>55</v>
      </c>
      <c r="Z762">
        <v>1</v>
      </c>
      <c r="AA762">
        <v>0</v>
      </c>
    </row>
    <row r="763" spans="1:27" x14ac:dyDescent="0.25">
      <c r="A763">
        <v>24842</v>
      </c>
      <c r="B763" t="s">
        <v>34</v>
      </c>
      <c r="C763" t="s">
        <v>32</v>
      </c>
      <c r="D763">
        <v>90000</v>
      </c>
      <c r="E763">
        <v>3</v>
      </c>
      <c r="F763" t="s">
        <v>25</v>
      </c>
      <c r="G763" t="s">
        <v>19</v>
      </c>
      <c r="H763" t="b">
        <v>0</v>
      </c>
      <c r="I763">
        <v>1</v>
      </c>
      <c r="J763" t="s">
        <v>20</v>
      </c>
      <c r="K763" t="s">
        <v>16</v>
      </c>
      <c r="L763">
        <v>51</v>
      </c>
      <c r="M763" t="b">
        <v>0</v>
      </c>
      <c r="N763" t="s">
        <v>70</v>
      </c>
      <c r="O763" t="s">
        <v>60</v>
      </c>
      <c r="P763" t="s">
        <v>56</v>
      </c>
      <c r="Q763" t="s">
        <v>51</v>
      </c>
      <c r="R763" t="s">
        <v>57</v>
      </c>
      <c r="S763" t="s">
        <v>62</v>
      </c>
      <c r="T763">
        <v>3</v>
      </c>
      <c r="U763">
        <v>2</v>
      </c>
      <c r="V763">
        <v>3</v>
      </c>
      <c r="W763">
        <v>4</v>
      </c>
      <c r="X763" t="s">
        <v>58</v>
      </c>
      <c r="Y763" t="s">
        <v>55</v>
      </c>
      <c r="Z763">
        <v>0</v>
      </c>
      <c r="AA763">
        <v>1</v>
      </c>
    </row>
    <row r="764" spans="1:27" x14ac:dyDescent="0.25">
      <c r="A764">
        <v>24857</v>
      </c>
      <c r="B764" t="s">
        <v>31</v>
      </c>
      <c r="C764" t="s">
        <v>32</v>
      </c>
      <c r="D764">
        <v>130000</v>
      </c>
      <c r="E764">
        <v>3</v>
      </c>
      <c r="F764" t="s">
        <v>25</v>
      </c>
      <c r="G764" t="s">
        <v>19</v>
      </c>
      <c r="H764" t="b">
        <v>1</v>
      </c>
      <c r="I764">
        <v>4</v>
      </c>
      <c r="J764" t="s">
        <v>15</v>
      </c>
      <c r="K764" t="s">
        <v>16</v>
      </c>
      <c r="L764">
        <v>52</v>
      </c>
      <c r="M764" t="b">
        <v>0</v>
      </c>
      <c r="N764" t="s">
        <v>70</v>
      </c>
      <c r="O764" t="s">
        <v>73</v>
      </c>
      <c r="P764" t="s">
        <v>61</v>
      </c>
      <c r="Q764" t="s">
        <v>51</v>
      </c>
      <c r="R764" t="s">
        <v>57</v>
      </c>
      <c r="S764" t="s">
        <v>53</v>
      </c>
      <c r="T764">
        <v>1</v>
      </c>
      <c r="U764">
        <v>2</v>
      </c>
      <c r="V764">
        <v>4</v>
      </c>
      <c r="W764">
        <v>4</v>
      </c>
      <c r="X764" t="s">
        <v>63</v>
      </c>
      <c r="Y764" t="s">
        <v>55</v>
      </c>
      <c r="Z764">
        <v>0</v>
      </c>
      <c r="AA764">
        <v>1</v>
      </c>
    </row>
    <row r="765" spans="1:27" x14ac:dyDescent="0.25">
      <c r="A765">
        <v>24871</v>
      </c>
      <c r="B765" t="s">
        <v>34</v>
      </c>
      <c r="C765" t="s">
        <v>32</v>
      </c>
      <c r="D765">
        <v>90000</v>
      </c>
      <c r="E765">
        <v>4</v>
      </c>
      <c r="F765" t="s">
        <v>25</v>
      </c>
      <c r="G765" t="s">
        <v>26</v>
      </c>
      <c r="H765" t="b">
        <v>0</v>
      </c>
      <c r="I765">
        <v>3</v>
      </c>
      <c r="J765" t="s">
        <v>21</v>
      </c>
      <c r="K765" t="s">
        <v>16</v>
      </c>
      <c r="L765">
        <v>56</v>
      </c>
      <c r="M765" t="b">
        <v>0</v>
      </c>
      <c r="N765" t="s">
        <v>59</v>
      </c>
      <c r="O765" t="s">
        <v>60</v>
      </c>
      <c r="P765" t="s">
        <v>61</v>
      </c>
      <c r="Q765" t="s">
        <v>51</v>
      </c>
      <c r="R765" t="s">
        <v>57</v>
      </c>
      <c r="S765" t="s">
        <v>67</v>
      </c>
      <c r="T765">
        <v>4</v>
      </c>
      <c r="U765">
        <v>2</v>
      </c>
      <c r="V765">
        <v>3</v>
      </c>
      <c r="W765">
        <v>5</v>
      </c>
      <c r="X765" t="s">
        <v>63</v>
      </c>
      <c r="Y765" t="s">
        <v>64</v>
      </c>
      <c r="Z765">
        <v>0</v>
      </c>
      <c r="AA765">
        <v>1</v>
      </c>
    </row>
    <row r="766" spans="1:27" x14ac:dyDescent="0.25">
      <c r="A766">
        <v>24898</v>
      </c>
      <c r="B766" t="s">
        <v>34</v>
      </c>
      <c r="C766" t="s">
        <v>32</v>
      </c>
      <c r="D766">
        <v>80000</v>
      </c>
      <c r="E766">
        <v>0</v>
      </c>
      <c r="F766" t="s">
        <v>13</v>
      </c>
      <c r="G766" t="s">
        <v>19</v>
      </c>
      <c r="H766" t="b">
        <v>1</v>
      </c>
      <c r="I766">
        <v>3</v>
      </c>
      <c r="J766" t="s">
        <v>28</v>
      </c>
      <c r="K766" t="s">
        <v>22</v>
      </c>
      <c r="L766">
        <v>32</v>
      </c>
      <c r="M766" t="b">
        <v>0</v>
      </c>
      <c r="N766" t="s">
        <v>72</v>
      </c>
      <c r="O766" t="s">
        <v>60</v>
      </c>
      <c r="P766" t="s">
        <v>61</v>
      </c>
      <c r="Q766" t="s">
        <v>65</v>
      </c>
      <c r="R766" t="s">
        <v>66</v>
      </c>
      <c r="S766" t="s">
        <v>75</v>
      </c>
      <c r="T766">
        <v>5</v>
      </c>
      <c r="U766">
        <v>4</v>
      </c>
      <c r="V766">
        <v>3</v>
      </c>
      <c r="W766">
        <v>2</v>
      </c>
      <c r="X766" t="s">
        <v>63</v>
      </c>
      <c r="Y766" t="s">
        <v>76</v>
      </c>
      <c r="Z766">
        <v>0</v>
      </c>
      <c r="AA766">
        <v>1</v>
      </c>
    </row>
    <row r="767" spans="1:27" x14ac:dyDescent="0.25">
      <c r="A767">
        <v>24901</v>
      </c>
      <c r="B767" t="s">
        <v>34</v>
      </c>
      <c r="C767" t="s">
        <v>33</v>
      </c>
      <c r="D767">
        <v>110000</v>
      </c>
      <c r="E767">
        <v>0</v>
      </c>
      <c r="F767" t="s">
        <v>17</v>
      </c>
      <c r="G767" t="s">
        <v>26</v>
      </c>
      <c r="H767" t="b">
        <v>0</v>
      </c>
      <c r="I767">
        <v>3</v>
      </c>
      <c r="J767" t="s">
        <v>28</v>
      </c>
      <c r="K767" t="s">
        <v>22</v>
      </c>
      <c r="L767">
        <v>32</v>
      </c>
      <c r="M767" t="b">
        <v>1</v>
      </c>
      <c r="N767" t="s">
        <v>72</v>
      </c>
      <c r="O767" t="s">
        <v>73</v>
      </c>
      <c r="P767" t="s">
        <v>61</v>
      </c>
      <c r="Q767" t="s">
        <v>65</v>
      </c>
      <c r="R767" t="s">
        <v>66</v>
      </c>
      <c r="S767" t="s">
        <v>75</v>
      </c>
      <c r="T767">
        <v>5</v>
      </c>
      <c r="U767">
        <v>3</v>
      </c>
      <c r="V767">
        <v>4</v>
      </c>
      <c r="W767">
        <v>2</v>
      </c>
      <c r="X767" t="s">
        <v>63</v>
      </c>
      <c r="Y767" t="s">
        <v>76</v>
      </c>
      <c r="Z767">
        <v>1</v>
      </c>
      <c r="AA767">
        <v>0</v>
      </c>
    </row>
    <row r="768" spans="1:27" x14ac:dyDescent="0.25">
      <c r="A768">
        <v>24941</v>
      </c>
      <c r="B768" t="s">
        <v>31</v>
      </c>
      <c r="C768" t="s">
        <v>33</v>
      </c>
      <c r="D768">
        <v>60000</v>
      </c>
      <c r="E768">
        <v>3</v>
      </c>
      <c r="F768" t="s">
        <v>13</v>
      </c>
      <c r="G768" t="s">
        <v>26</v>
      </c>
      <c r="H768" t="b">
        <v>1</v>
      </c>
      <c r="I768">
        <v>2</v>
      </c>
      <c r="J768" t="s">
        <v>28</v>
      </c>
      <c r="K768" t="s">
        <v>30</v>
      </c>
      <c r="L768">
        <v>66</v>
      </c>
      <c r="M768" t="b">
        <v>0</v>
      </c>
      <c r="N768" t="s">
        <v>77</v>
      </c>
      <c r="O768" t="s">
        <v>60</v>
      </c>
      <c r="P768" t="s">
        <v>61</v>
      </c>
      <c r="Q768" t="s">
        <v>51</v>
      </c>
      <c r="R768" t="s">
        <v>57</v>
      </c>
      <c r="S768" t="s">
        <v>75</v>
      </c>
      <c r="T768">
        <v>5</v>
      </c>
      <c r="U768">
        <v>4</v>
      </c>
      <c r="V768">
        <v>3</v>
      </c>
      <c r="W768">
        <v>6</v>
      </c>
      <c r="X768" t="s">
        <v>63</v>
      </c>
      <c r="Y768" t="s">
        <v>64</v>
      </c>
      <c r="Z768">
        <v>0</v>
      </c>
      <c r="AA768">
        <v>1</v>
      </c>
    </row>
    <row r="769" spans="1:27" x14ac:dyDescent="0.25">
      <c r="A769">
        <v>24943</v>
      </c>
      <c r="B769" t="s">
        <v>31</v>
      </c>
      <c r="C769" t="s">
        <v>33</v>
      </c>
      <c r="D769">
        <v>60000</v>
      </c>
      <c r="E769">
        <v>3</v>
      </c>
      <c r="F769" t="s">
        <v>13</v>
      </c>
      <c r="G769" t="s">
        <v>26</v>
      </c>
      <c r="H769" t="b">
        <v>1</v>
      </c>
      <c r="I769">
        <v>2</v>
      </c>
      <c r="J769" t="s">
        <v>28</v>
      </c>
      <c r="K769" t="s">
        <v>30</v>
      </c>
      <c r="L769">
        <v>66</v>
      </c>
      <c r="M769" t="b">
        <v>0</v>
      </c>
      <c r="N769" t="s">
        <v>77</v>
      </c>
      <c r="O769" t="s">
        <v>60</v>
      </c>
      <c r="P769" t="s">
        <v>61</v>
      </c>
      <c r="Q769" t="s">
        <v>51</v>
      </c>
      <c r="R769" t="s">
        <v>57</v>
      </c>
      <c r="S769" t="s">
        <v>75</v>
      </c>
      <c r="T769">
        <v>5</v>
      </c>
      <c r="U769">
        <v>4</v>
      </c>
      <c r="V769">
        <v>3</v>
      </c>
      <c r="W769">
        <v>6</v>
      </c>
      <c r="X769" t="s">
        <v>63</v>
      </c>
      <c r="Y769" t="s">
        <v>64</v>
      </c>
      <c r="Z769">
        <v>0</v>
      </c>
      <c r="AA769">
        <v>1</v>
      </c>
    </row>
    <row r="770" spans="1:27" x14ac:dyDescent="0.25">
      <c r="A770">
        <v>24955</v>
      </c>
      <c r="B770" t="s">
        <v>34</v>
      </c>
      <c r="C770" t="s">
        <v>33</v>
      </c>
      <c r="D770">
        <v>30000</v>
      </c>
      <c r="E770">
        <v>5</v>
      </c>
      <c r="F770" t="s">
        <v>27</v>
      </c>
      <c r="G770" t="s">
        <v>14</v>
      </c>
      <c r="H770" t="b">
        <v>1</v>
      </c>
      <c r="I770">
        <v>3</v>
      </c>
      <c r="J770" t="s">
        <v>28</v>
      </c>
      <c r="K770" t="s">
        <v>30</v>
      </c>
      <c r="L770">
        <v>60</v>
      </c>
      <c r="M770" t="b">
        <v>1</v>
      </c>
      <c r="N770" t="s">
        <v>59</v>
      </c>
      <c r="O770" t="s">
        <v>49</v>
      </c>
      <c r="P770" t="s">
        <v>61</v>
      </c>
      <c r="Q770" t="s">
        <v>51</v>
      </c>
      <c r="R770" t="s">
        <v>57</v>
      </c>
      <c r="S770" t="s">
        <v>75</v>
      </c>
      <c r="T770">
        <v>5</v>
      </c>
      <c r="U770">
        <v>1</v>
      </c>
      <c r="V770">
        <v>2</v>
      </c>
      <c r="W770">
        <v>5</v>
      </c>
      <c r="X770" t="s">
        <v>63</v>
      </c>
      <c r="Y770" t="s">
        <v>64</v>
      </c>
      <c r="Z770">
        <v>1</v>
      </c>
      <c r="AA770">
        <v>0</v>
      </c>
    </row>
    <row r="771" spans="1:27" x14ac:dyDescent="0.25">
      <c r="A771">
        <v>24958</v>
      </c>
      <c r="B771" t="s">
        <v>34</v>
      </c>
      <c r="C771" t="s">
        <v>32</v>
      </c>
      <c r="D771">
        <v>40000</v>
      </c>
      <c r="E771">
        <v>5</v>
      </c>
      <c r="F771" t="s">
        <v>25</v>
      </c>
      <c r="G771" t="s">
        <v>19</v>
      </c>
      <c r="H771" t="b">
        <v>0</v>
      </c>
      <c r="I771">
        <v>3</v>
      </c>
      <c r="J771" t="s">
        <v>20</v>
      </c>
      <c r="K771" t="s">
        <v>30</v>
      </c>
      <c r="L771">
        <v>60</v>
      </c>
      <c r="M771" t="b">
        <v>1</v>
      </c>
      <c r="N771" t="s">
        <v>59</v>
      </c>
      <c r="O771" t="s">
        <v>49</v>
      </c>
      <c r="P771" t="s">
        <v>61</v>
      </c>
      <c r="Q771" t="s">
        <v>51</v>
      </c>
      <c r="R771" t="s">
        <v>57</v>
      </c>
      <c r="S771" t="s">
        <v>62</v>
      </c>
      <c r="T771">
        <v>3</v>
      </c>
      <c r="U771">
        <v>2</v>
      </c>
      <c r="V771">
        <v>2</v>
      </c>
      <c r="W771">
        <v>5</v>
      </c>
      <c r="X771" t="s">
        <v>63</v>
      </c>
      <c r="Y771" t="s">
        <v>64</v>
      </c>
      <c r="Z771">
        <v>1</v>
      </c>
      <c r="AA771">
        <v>0</v>
      </c>
    </row>
    <row r="772" spans="1:27" x14ac:dyDescent="0.25">
      <c r="A772">
        <v>24979</v>
      </c>
      <c r="B772" t="s">
        <v>31</v>
      </c>
      <c r="C772" t="s">
        <v>32</v>
      </c>
      <c r="D772">
        <v>60000</v>
      </c>
      <c r="E772">
        <v>2</v>
      </c>
      <c r="F772" t="s">
        <v>17</v>
      </c>
      <c r="G772" t="s">
        <v>19</v>
      </c>
      <c r="H772" t="b">
        <v>1</v>
      </c>
      <c r="I772">
        <v>2</v>
      </c>
      <c r="J772" t="s">
        <v>20</v>
      </c>
      <c r="K772" t="s">
        <v>30</v>
      </c>
      <c r="L772">
        <v>57</v>
      </c>
      <c r="M772" t="b">
        <v>1</v>
      </c>
      <c r="N772" t="s">
        <v>59</v>
      </c>
      <c r="O772" t="s">
        <v>60</v>
      </c>
      <c r="P772" t="s">
        <v>61</v>
      </c>
      <c r="Q772" t="s">
        <v>51</v>
      </c>
      <c r="R772" t="s">
        <v>52</v>
      </c>
      <c r="S772" t="s">
        <v>62</v>
      </c>
      <c r="T772">
        <v>3</v>
      </c>
      <c r="U772">
        <v>3</v>
      </c>
      <c r="V772">
        <v>3</v>
      </c>
      <c r="W772">
        <v>5</v>
      </c>
      <c r="X772" t="s">
        <v>63</v>
      </c>
      <c r="Y772" t="s">
        <v>64</v>
      </c>
      <c r="Z772">
        <v>1</v>
      </c>
      <c r="AA772">
        <v>0</v>
      </c>
    </row>
    <row r="773" spans="1:27" x14ac:dyDescent="0.25">
      <c r="A773">
        <v>24981</v>
      </c>
      <c r="B773" t="s">
        <v>31</v>
      </c>
      <c r="C773" t="s">
        <v>33</v>
      </c>
      <c r="D773">
        <v>60000</v>
      </c>
      <c r="E773">
        <v>2</v>
      </c>
      <c r="F773" t="s">
        <v>17</v>
      </c>
      <c r="G773" t="s">
        <v>19</v>
      </c>
      <c r="H773" t="b">
        <v>1</v>
      </c>
      <c r="I773">
        <v>2</v>
      </c>
      <c r="J773" t="s">
        <v>28</v>
      </c>
      <c r="K773" t="s">
        <v>30</v>
      </c>
      <c r="L773">
        <v>56</v>
      </c>
      <c r="M773" t="b">
        <v>0</v>
      </c>
      <c r="N773" t="s">
        <v>59</v>
      </c>
      <c r="O773" t="s">
        <v>60</v>
      </c>
      <c r="P773" t="s">
        <v>61</v>
      </c>
      <c r="Q773" t="s">
        <v>51</v>
      </c>
      <c r="R773" t="s">
        <v>52</v>
      </c>
      <c r="S773" t="s">
        <v>75</v>
      </c>
      <c r="T773">
        <v>5</v>
      </c>
      <c r="U773">
        <v>3</v>
      </c>
      <c r="V773">
        <v>3</v>
      </c>
      <c r="W773">
        <v>5</v>
      </c>
      <c r="X773" t="s">
        <v>63</v>
      </c>
      <c r="Y773" t="s">
        <v>64</v>
      </c>
      <c r="Z773">
        <v>0</v>
      </c>
      <c r="AA773">
        <v>1</v>
      </c>
    </row>
    <row r="774" spans="1:27" x14ac:dyDescent="0.25">
      <c r="A774">
        <v>25006</v>
      </c>
      <c r="B774" t="s">
        <v>34</v>
      </c>
      <c r="C774" t="s">
        <v>32</v>
      </c>
      <c r="D774">
        <v>30000</v>
      </c>
      <c r="E774">
        <v>0</v>
      </c>
      <c r="F774" t="s">
        <v>17</v>
      </c>
      <c r="G774" t="s">
        <v>14</v>
      </c>
      <c r="H774" t="b">
        <v>1</v>
      </c>
      <c r="I774">
        <v>1</v>
      </c>
      <c r="J774" t="s">
        <v>21</v>
      </c>
      <c r="K774" t="s">
        <v>30</v>
      </c>
      <c r="L774">
        <v>28</v>
      </c>
      <c r="M774" t="b">
        <v>0</v>
      </c>
      <c r="N774" t="s">
        <v>72</v>
      </c>
      <c r="O774" t="s">
        <v>49</v>
      </c>
      <c r="P774" t="s">
        <v>56</v>
      </c>
      <c r="Q774" t="s">
        <v>65</v>
      </c>
      <c r="R774" t="s">
        <v>66</v>
      </c>
      <c r="S774" t="s">
        <v>67</v>
      </c>
      <c r="T774">
        <v>4</v>
      </c>
      <c r="U774">
        <v>3</v>
      </c>
      <c r="V774">
        <v>2</v>
      </c>
      <c r="W774">
        <v>2</v>
      </c>
      <c r="X774" t="s">
        <v>68</v>
      </c>
      <c r="Y774" t="s">
        <v>76</v>
      </c>
      <c r="Z774">
        <v>0</v>
      </c>
      <c r="AA774">
        <v>1</v>
      </c>
    </row>
    <row r="775" spans="1:27" x14ac:dyDescent="0.25">
      <c r="A775">
        <v>25026</v>
      </c>
      <c r="B775" t="s">
        <v>31</v>
      </c>
      <c r="C775" t="s">
        <v>33</v>
      </c>
      <c r="D775">
        <v>20000</v>
      </c>
      <c r="E775">
        <v>2</v>
      </c>
      <c r="F775" t="s">
        <v>27</v>
      </c>
      <c r="G775" t="s">
        <v>18</v>
      </c>
      <c r="H775" t="b">
        <v>1</v>
      </c>
      <c r="I775">
        <v>3</v>
      </c>
      <c r="J775" t="s">
        <v>21</v>
      </c>
      <c r="K775" t="s">
        <v>22</v>
      </c>
      <c r="L775">
        <v>54</v>
      </c>
      <c r="M775" t="b">
        <v>0</v>
      </c>
      <c r="N775" t="s">
        <v>70</v>
      </c>
      <c r="O775" t="s">
        <v>71</v>
      </c>
      <c r="P775" t="s">
        <v>61</v>
      </c>
      <c r="Q775" t="s">
        <v>51</v>
      </c>
      <c r="R775" t="s">
        <v>52</v>
      </c>
      <c r="S775" t="s">
        <v>67</v>
      </c>
      <c r="T775">
        <v>4</v>
      </c>
      <c r="U775">
        <v>1</v>
      </c>
      <c r="V775">
        <v>1</v>
      </c>
      <c r="W775">
        <v>4</v>
      </c>
      <c r="X775" t="s">
        <v>63</v>
      </c>
      <c r="Y775" t="s">
        <v>55</v>
      </c>
      <c r="Z775">
        <v>0</v>
      </c>
      <c r="AA775">
        <v>1</v>
      </c>
    </row>
    <row r="776" spans="1:27" x14ac:dyDescent="0.25">
      <c r="A776">
        <v>25041</v>
      </c>
      <c r="B776" t="s">
        <v>34</v>
      </c>
      <c r="C776" t="s">
        <v>33</v>
      </c>
      <c r="D776">
        <v>40000</v>
      </c>
      <c r="E776">
        <v>0</v>
      </c>
      <c r="F776" t="s">
        <v>25</v>
      </c>
      <c r="G776" t="s">
        <v>14</v>
      </c>
      <c r="H776" t="b">
        <v>1</v>
      </c>
      <c r="I776">
        <v>2</v>
      </c>
      <c r="J776" t="s">
        <v>21</v>
      </c>
      <c r="K776" t="s">
        <v>30</v>
      </c>
      <c r="L776">
        <v>31</v>
      </c>
      <c r="M776" t="b">
        <v>0</v>
      </c>
      <c r="N776" t="s">
        <v>72</v>
      </c>
      <c r="O776" t="s">
        <v>49</v>
      </c>
      <c r="P776" t="s">
        <v>61</v>
      </c>
      <c r="Q776" t="s">
        <v>65</v>
      </c>
      <c r="R776" t="s">
        <v>66</v>
      </c>
      <c r="S776" t="s">
        <v>67</v>
      </c>
      <c r="T776">
        <v>4</v>
      </c>
      <c r="U776">
        <v>2</v>
      </c>
      <c r="V776">
        <v>2</v>
      </c>
      <c r="W776">
        <v>2</v>
      </c>
      <c r="X776" t="s">
        <v>63</v>
      </c>
      <c r="Y776" t="s">
        <v>76</v>
      </c>
      <c r="Z776">
        <v>0</v>
      </c>
      <c r="AA776">
        <v>1</v>
      </c>
    </row>
    <row r="777" spans="1:27" x14ac:dyDescent="0.25">
      <c r="A777">
        <v>25058</v>
      </c>
      <c r="B777" t="s">
        <v>31</v>
      </c>
      <c r="C777" t="s">
        <v>33</v>
      </c>
      <c r="D777">
        <v>100000</v>
      </c>
      <c r="E777">
        <v>1</v>
      </c>
      <c r="F777" t="s">
        <v>13</v>
      </c>
      <c r="G777" t="s">
        <v>26</v>
      </c>
      <c r="H777" t="b">
        <v>1</v>
      </c>
      <c r="I777">
        <v>3</v>
      </c>
      <c r="J777" t="s">
        <v>20</v>
      </c>
      <c r="K777" t="s">
        <v>22</v>
      </c>
      <c r="L777">
        <v>47</v>
      </c>
      <c r="M777" t="b">
        <v>0</v>
      </c>
      <c r="N777" t="s">
        <v>70</v>
      </c>
      <c r="O777" t="s">
        <v>73</v>
      </c>
      <c r="P777" t="s">
        <v>61</v>
      </c>
      <c r="Q777" t="s">
        <v>51</v>
      </c>
      <c r="R777" t="s">
        <v>52</v>
      </c>
      <c r="S777" t="s">
        <v>62</v>
      </c>
      <c r="T777">
        <v>3</v>
      </c>
      <c r="U777">
        <v>4</v>
      </c>
      <c r="V777">
        <v>4</v>
      </c>
      <c r="W777">
        <v>4</v>
      </c>
      <c r="X777" t="s">
        <v>63</v>
      </c>
      <c r="Y777" t="s">
        <v>55</v>
      </c>
      <c r="Z777">
        <v>0</v>
      </c>
      <c r="AA777">
        <v>1</v>
      </c>
    </row>
    <row r="778" spans="1:27" x14ac:dyDescent="0.25">
      <c r="A778">
        <v>25065</v>
      </c>
      <c r="B778" t="s">
        <v>31</v>
      </c>
      <c r="C778" t="s">
        <v>33</v>
      </c>
      <c r="D778">
        <v>70000</v>
      </c>
      <c r="E778">
        <v>2</v>
      </c>
      <c r="F778" t="s">
        <v>27</v>
      </c>
      <c r="G778" t="s">
        <v>14</v>
      </c>
      <c r="H778" t="b">
        <v>1</v>
      </c>
      <c r="I778">
        <v>2</v>
      </c>
      <c r="J778" t="s">
        <v>21</v>
      </c>
      <c r="K778" t="s">
        <v>30</v>
      </c>
      <c r="L778">
        <v>48</v>
      </c>
      <c r="M778" t="b">
        <v>0</v>
      </c>
      <c r="N778" t="s">
        <v>70</v>
      </c>
      <c r="O778" t="s">
        <v>60</v>
      </c>
      <c r="P778" t="s">
        <v>61</v>
      </c>
      <c r="Q778" t="s">
        <v>51</v>
      </c>
      <c r="R778" t="s">
        <v>52</v>
      </c>
      <c r="S778" t="s">
        <v>67</v>
      </c>
      <c r="T778">
        <v>4</v>
      </c>
      <c r="U778">
        <v>1</v>
      </c>
      <c r="V778">
        <v>3</v>
      </c>
      <c r="W778">
        <v>4</v>
      </c>
      <c r="X778" t="s">
        <v>63</v>
      </c>
      <c r="Y778" t="s">
        <v>55</v>
      </c>
      <c r="Z778">
        <v>0</v>
      </c>
      <c r="AA778">
        <v>1</v>
      </c>
    </row>
    <row r="779" spans="1:27" x14ac:dyDescent="0.25">
      <c r="A779">
        <v>25074</v>
      </c>
      <c r="B779" t="s">
        <v>31</v>
      </c>
      <c r="C779" t="s">
        <v>32</v>
      </c>
      <c r="D779">
        <v>70000</v>
      </c>
      <c r="E779">
        <v>4</v>
      </c>
      <c r="F779" t="s">
        <v>13</v>
      </c>
      <c r="G779" t="s">
        <v>19</v>
      </c>
      <c r="H779" t="b">
        <v>1</v>
      </c>
      <c r="I779">
        <v>2</v>
      </c>
      <c r="J779" t="s">
        <v>20</v>
      </c>
      <c r="K779" t="s">
        <v>30</v>
      </c>
      <c r="L779">
        <v>42</v>
      </c>
      <c r="M779" t="b">
        <v>1</v>
      </c>
      <c r="N779" t="s">
        <v>48</v>
      </c>
      <c r="O779" t="s">
        <v>60</v>
      </c>
      <c r="P779" t="s">
        <v>61</v>
      </c>
      <c r="Q779" t="s">
        <v>51</v>
      </c>
      <c r="R779" t="s">
        <v>57</v>
      </c>
      <c r="S779" t="s">
        <v>62</v>
      </c>
      <c r="T779">
        <v>3</v>
      </c>
      <c r="U779">
        <v>4</v>
      </c>
      <c r="V779">
        <v>3</v>
      </c>
      <c r="W779">
        <v>3</v>
      </c>
      <c r="X779" t="s">
        <v>63</v>
      </c>
      <c r="Y779" t="s">
        <v>55</v>
      </c>
      <c r="Z779">
        <v>1</v>
      </c>
      <c r="AA779">
        <v>0</v>
      </c>
    </row>
    <row r="780" spans="1:27" x14ac:dyDescent="0.25">
      <c r="A780">
        <v>25101</v>
      </c>
      <c r="B780" t="s">
        <v>31</v>
      </c>
      <c r="C780" t="s">
        <v>33</v>
      </c>
      <c r="D780">
        <v>60000</v>
      </c>
      <c r="E780">
        <v>5</v>
      </c>
      <c r="F780" t="s">
        <v>13</v>
      </c>
      <c r="G780" t="s">
        <v>19</v>
      </c>
      <c r="H780" t="b">
        <v>1</v>
      </c>
      <c r="I780">
        <v>1</v>
      </c>
      <c r="J780" t="s">
        <v>20</v>
      </c>
      <c r="K780" t="s">
        <v>30</v>
      </c>
      <c r="L780">
        <v>47</v>
      </c>
      <c r="M780" t="b">
        <v>0</v>
      </c>
      <c r="N780" t="s">
        <v>70</v>
      </c>
      <c r="O780" t="s">
        <v>60</v>
      </c>
      <c r="P780" t="s">
        <v>56</v>
      </c>
      <c r="Q780" t="s">
        <v>51</v>
      </c>
      <c r="R780" t="s">
        <v>57</v>
      </c>
      <c r="S780" t="s">
        <v>62</v>
      </c>
      <c r="T780">
        <v>3</v>
      </c>
      <c r="U780">
        <v>4</v>
      </c>
      <c r="V780">
        <v>3</v>
      </c>
      <c r="W780">
        <v>4</v>
      </c>
      <c r="X780" t="s">
        <v>58</v>
      </c>
      <c r="Y780" t="s">
        <v>55</v>
      </c>
      <c r="Z780">
        <v>0</v>
      </c>
      <c r="AA780">
        <v>1</v>
      </c>
    </row>
    <row r="781" spans="1:27" x14ac:dyDescent="0.25">
      <c r="A781">
        <v>25148</v>
      </c>
      <c r="B781" t="s">
        <v>31</v>
      </c>
      <c r="C781" t="s">
        <v>33</v>
      </c>
      <c r="D781">
        <v>60000</v>
      </c>
      <c r="E781">
        <v>2</v>
      </c>
      <c r="F781" t="s">
        <v>25</v>
      </c>
      <c r="G781" t="s">
        <v>19</v>
      </c>
      <c r="H781" t="b">
        <v>0</v>
      </c>
      <c r="I781">
        <v>2</v>
      </c>
      <c r="J781" t="s">
        <v>24</v>
      </c>
      <c r="K781" t="s">
        <v>30</v>
      </c>
      <c r="L781">
        <v>48</v>
      </c>
      <c r="M781" t="b">
        <v>1</v>
      </c>
      <c r="N781" t="s">
        <v>70</v>
      </c>
      <c r="O781" t="s">
        <v>60</v>
      </c>
      <c r="P781" t="s">
        <v>61</v>
      </c>
      <c r="Q781" t="s">
        <v>51</v>
      </c>
      <c r="R781" t="s">
        <v>52</v>
      </c>
      <c r="S781" t="s">
        <v>53</v>
      </c>
      <c r="T781">
        <v>2</v>
      </c>
      <c r="U781">
        <v>2</v>
      </c>
      <c r="V781">
        <v>3</v>
      </c>
      <c r="W781">
        <v>4</v>
      </c>
      <c r="X781" t="s">
        <v>63</v>
      </c>
      <c r="Y781" t="s">
        <v>55</v>
      </c>
      <c r="Z781">
        <v>1</v>
      </c>
      <c r="AA781">
        <v>0</v>
      </c>
    </row>
    <row r="782" spans="1:27" x14ac:dyDescent="0.25">
      <c r="A782">
        <v>25184</v>
      </c>
      <c r="B782" t="s">
        <v>34</v>
      </c>
      <c r="C782" t="s">
        <v>33</v>
      </c>
      <c r="D782">
        <v>110000</v>
      </c>
      <c r="E782">
        <v>1</v>
      </c>
      <c r="F782" t="s">
        <v>17</v>
      </c>
      <c r="G782" t="s">
        <v>19</v>
      </c>
      <c r="H782" t="b">
        <v>1</v>
      </c>
      <c r="I782">
        <v>4</v>
      </c>
      <c r="J782" t="s">
        <v>21</v>
      </c>
      <c r="K782" t="s">
        <v>30</v>
      </c>
      <c r="L782">
        <v>45</v>
      </c>
      <c r="M782" t="b">
        <v>1</v>
      </c>
      <c r="N782" t="s">
        <v>70</v>
      </c>
      <c r="O782" t="s">
        <v>73</v>
      </c>
      <c r="P782" t="s">
        <v>61</v>
      </c>
      <c r="Q782" t="s">
        <v>51</v>
      </c>
      <c r="R782" t="s">
        <v>52</v>
      </c>
      <c r="S782" t="s">
        <v>67</v>
      </c>
      <c r="T782">
        <v>4</v>
      </c>
      <c r="U782">
        <v>3</v>
      </c>
      <c r="V782">
        <v>4</v>
      </c>
      <c r="W782">
        <v>4</v>
      </c>
      <c r="X782" t="s">
        <v>63</v>
      </c>
      <c r="Y782" t="s">
        <v>55</v>
      </c>
      <c r="Z782">
        <v>1</v>
      </c>
      <c r="AA782">
        <v>0</v>
      </c>
    </row>
    <row r="783" spans="1:27" x14ac:dyDescent="0.25">
      <c r="A783">
        <v>25241</v>
      </c>
      <c r="B783" t="s">
        <v>31</v>
      </c>
      <c r="C783" t="s">
        <v>33</v>
      </c>
      <c r="D783">
        <v>90000</v>
      </c>
      <c r="E783">
        <v>2</v>
      </c>
      <c r="F783" t="s">
        <v>13</v>
      </c>
      <c r="G783" t="s">
        <v>19</v>
      </c>
      <c r="H783" t="b">
        <v>1</v>
      </c>
      <c r="I783">
        <v>1</v>
      </c>
      <c r="J783" t="s">
        <v>21</v>
      </c>
      <c r="K783" t="s">
        <v>22</v>
      </c>
      <c r="L783">
        <v>47</v>
      </c>
      <c r="M783" t="b">
        <v>0</v>
      </c>
      <c r="N783" t="s">
        <v>70</v>
      </c>
      <c r="O783" t="s">
        <v>60</v>
      </c>
      <c r="P783" t="s">
        <v>56</v>
      </c>
      <c r="Q783" t="s">
        <v>51</v>
      </c>
      <c r="R783" t="s">
        <v>52</v>
      </c>
      <c r="S783" t="s">
        <v>67</v>
      </c>
      <c r="T783">
        <v>4</v>
      </c>
      <c r="U783">
        <v>4</v>
      </c>
      <c r="V783">
        <v>3</v>
      </c>
      <c r="W783">
        <v>4</v>
      </c>
      <c r="X783" t="s">
        <v>68</v>
      </c>
      <c r="Y783" t="s">
        <v>55</v>
      </c>
      <c r="Z783">
        <v>0</v>
      </c>
      <c r="AA783">
        <v>1</v>
      </c>
    </row>
    <row r="784" spans="1:27" x14ac:dyDescent="0.25">
      <c r="A784">
        <v>25261</v>
      </c>
      <c r="B784" t="s">
        <v>31</v>
      </c>
      <c r="C784" t="s">
        <v>33</v>
      </c>
      <c r="D784">
        <v>40000</v>
      </c>
      <c r="E784">
        <v>0</v>
      </c>
      <c r="F784" t="s">
        <v>25</v>
      </c>
      <c r="G784" t="s">
        <v>14</v>
      </c>
      <c r="H784" t="b">
        <v>1</v>
      </c>
      <c r="I784">
        <v>2</v>
      </c>
      <c r="J784" t="s">
        <v>21</v>
      </c>
      <c r="K784" t="s">
        <v>30</v>
      </c>
      <c r="L784">
        <v>27</v>
      </c>
      <c r="M784" t="b">
        <v>0</v>
      </c>
      <c r="N784" t="s">
        <v>72</v>
      </c>
      <c r="O784" t="s">
        <v>49</v>
      </c>
      <c r="P784" t="s">
        <v>61</v>
      </c>
      <c r="Q784" t="s">
        <v>65</v>
      </c>
      <c r="R784" t="s">
        <v>66</v>
      </c>
      <c r="S784" t="s">
        <v>67</v>
      </c>
      <c r="T784">
        <v>4</v>
      </c>
      <c r="U784">
        <v>2</v>
      </c>
      <c r="V784">
        <v>2</v>
      </c>
      <c r="W784">
        <v>2</v>
      </c>
      <c r="X784" t="s">
        <v>63</v>
      </c>
      <c r="Y784" t="s">
        <v>76</v>
      </c>
      <c r="Z784">
        <v>0</v>
      </c>
      <c r="AA784">
        <v>1</v>
      </c>
    </row>
    <row r="785" spans="1:27" x14ac:dyDescent="0.25">
      <c r="A785">
        <v>25266</v>
      </c>
      <c r="B785" t="s">
        <v>34</v>
      </c>
      <c r="C785" t="s">
        <v>32</v>
      </c>
      <c r="D785">
        <v>30000</v>
      </c>
      <c r="E785">
        <v>2</v>
      </c>
      <c r="F785" t="s">
        <v>17</v>
      </c>
      <c r="G785" t="s">
        <v>18</v>
      </c>
      <c r="H785" t="b">
        <v>0</v>
      </c>
      <c r="I785">
        <v>2</v>
      </c>
      <c r="J785" t="s">
        <v>21</v>
      </c>
      <c r="K785" t="s">
        <v>22</v>
      </c>
      <c r="L785">
        <v>67</v>
      </c>
      <c r="M785" t="b">
        <v>0</v>
      </c>
      <c r="N785" t="s">
        <v>77</v>
      </c>
      <c r="O785" t="s">
        <v>49</v>
      </c>
      <c r="P785" t="s">
        <v>61</v>
      </c>
      <c r="Q785" t="s">
        <v>51</v>
      </c>
      <c r="R785" t="s">
        <v>52</v>
      </c>
      <c r="S785" t="s">
        <v>67</v>
      </c>
      <c r="T785">
        <v>4</v>
      </c>
      <c r="U785">
        <v>3</v>
      </c>
      <c r="V785">
        <v>2</v>
      </c>
      <c r="W785">
        <v>6</v>
      </c>
      <c r="X785" t="s">
        <v>63</v>
      </c>
      <c r="Y785" t="s">
        <v>64</v>
      </c>
      <c r="Z785">
        <v>0</v>
      </c>
      <c r="AA785">
        <v>1</v>
      </c>
    </row>
    <row r="786" spans="1:27" x14ac:dyDescent="0.25">
      <c r="A786">
        <v>25293</v>
      </c>
      <c r="B786" t="s">
        <v>31</v>
      </c>
      <c r="C786" t="s">
        <v>33</v>
      </c>
      <c r="D786">
        <v>80000</v>
      </c>
      <c r="E786">
        <v>4</v>
      </c>
      <c r="F786" t="s">
        <v>13</v>
      </c>
      <c r="G786" t="s">
        <v>26</v>
      </c>
      <c r="H786" t="b">
        <v>1</v>
      </c>
      <c r="I786">
        <v>0</v>
      </c>
      <c r="J786" t="s">
        <v>24</v>
      </c>
      <c r="K786" t="s">
        <v>30</v>
      </c>
      <c r="L786">
        <v>42</v>
      </c>
      <c r="M786" t="b">
        <v>0</v>
      </c>
      <c r="N786" t="s">
        <v>48</v>
      </c>
      <c r="O786" t="s">
        <v>60</v>
      </c>
      <c r="P786" t="s">
        <v>50</v>
      </c>
      <c r="Q786" t="s">
        <v>51</v>
      </c>
      <c r="R786" t="s">
        <v>57</v>
      </c>
      <c r="S786" t="s">
        <v>53</v>
      </c>
      <c r="T786">
        <v>2</v>
      </c>
      <c r="U786">
        <v>4</v>
      </c>
      <c r="V786">
        <v>3</v>
      </c>
      <c r="W786">
        <v>3</v>
      </c>
      <c r="X786" t="s">
        <v>54</v>
      </c>
      <c r="Y786" t="s">
        <v>55</v>
      </c>
      <c r="Z786">
        <v>0</v>
      </c>
      <c r="AA786">
        <v>1</v>
      </c>
    </row>
    <row r="787" spans="1:27" x14ac:dyDescent="0.25">
      <c r="A787">
        <v>25303</v>
      </c>
      <c r="B787" t="s">
        <v>34</v>
      </c>
      <c r="C787" t="s">
        <v>33</v>
      </c>
      <c r="D787">
        <v>30000</v>
      </c>
      <c r="E787">
        <v>0</v>
      </c>
      <c r="F787" t="s">
        <v>25</v>
      </c>
      <c r="G787" t="s">
        <v>23</v>
      </c>
      <c r="H787" t="b">
        <v>1</v>
      </c>
      <c r="I787">
        <v>1</v>
      </c>
      <c r="J787" t="s">
        <v>20</v>
      </c>
      <c r="K787" t="s">
        <v>16</v>
      </c>
      <c r="L787">
        <v>33</v>
      </c>
      <c r="M787" t="b">
        <v>1</v>
      </c>
      <c r="N787" t="s">
        <v>72</v>
      </c>
      <c r="O787" t="s">
        <v>49</v>
      </c>
      <c r="P787" t="s">
        <v>56</v>
      </c>
      <c r="Q787" t="s">
        <v>65</v>
      </c>
      <c r="R787" t="s">
        <v>66</v>
      </c>
      <c r="S787" t="s">
        <v>62</v>
      </c>
      <c r="T787">
        <v>3</v>
      </c>
      <c r="U787">
        <v>2</v>
      </c>
      <c r="V787">
        <v>2</v>
      </c>
      <c r="W787">
        <v>2</v>
      </c>
      <c r="X787" t="s">
        <v>58</v>
      </c>
      <c r="Y787" t="s">
        <v>76</v>
      </c>
      <c r="Z787">
        <v>1</v>
      </c>
      <c r="AA787">
        <v>0</v>
      </c>
    </row>
    <row r="788" spans="1:27" x14ac:dyDescent="0.25">
      <c r="A788">
        <v>25307</v>
      </c>
      <c r="B788" t="s">
        <v>31</v>
      </c>
      <c r="C788" t="s">
        <v>32</v>
      </c>
      <c r="D788">
        <v>40000</v>
      </c>
      <c r="E788">
        <v>1</v>
      </c>
      <c r="F788" t="s">
        <v>13</v>
      </c>
      <c r="G788" t="s">
        <v>14</v>
      </c>
      <c r="H788" t="b">
        <v>1</v>
      </c>
      <c r="I788">
        <v>1</v>
      </c>
      <c r="J788" t="s">
        <v>24</v>
      </c>
      <c r="K788" t="s">
        <v>16</v>
      </c>
      <c r="L788">
        <v>32</v>
      </c>
      <c r="M788" t="b">
        <v>1</v>
      </c>
      <c r="N788" t="s">
        <v>72</v>
      </c>
      <c r="O788" t="s">
        <v>49</v>
      </c>
      <c r="P788" t="s">
        <v>56</v>
      </c>
      <c r="Q788" t="s">
        <v>51</v>
      </c>
      <c r="R788" t="s">
        <v>52</v>
      </c>
      <c r="S788" t="s">
        <v>53</v>
      </c>
      <c r="T788">
        <v>2</v>
      </c>
      <c r="U788">
        <v>4</v>
      </c>
      <c r="V788">
        <v>2</v>
      </c>
      <c r="W788">
        <v>2</v>
      </c>
      <c r="X788" t="s">
        <v>58</v>
      </c>
      <c r="Y788" t="s">
        <v>74</v>
      </c>
      <c r="Z788">
        <v>1</v>
      </c>
      <c r="AA788">
        <v>0</v>
      </c>
    </row>
    <row r="789" spans="1:27" x14ac:dyDescent="0.25">
      <c r="A789">
        <v>25313</v>
      </c>
      <c r="B789" t="s">
        <v>34</v>
      </c>
      <c r="C789" t="s">
        <v>33</v>
      </c>
      <c r="D789">
        <v>10000</v>
      </c>
      <c r="E789">
        <v>0</v>
      </c>
      <c r="F789" t="s">
        <v>27</v>
      </c>
      <c r="G789" t="s">
        <v>23</v>
      </c>
      <c r="H789" t="b">
        <v>0</v>
      </c>
      <c r="I789">
        <v>2</v>
      </c>
      <c r="J789" t="s">
        <v>24</v>
      </c>
      <c r="K789" t="s">
        <v>16</v>
      </c>
      <c r="L789">
        <v>35</v>
      </c>
      <c r="M789" t="b">
        <v>0</v>
      </c>
      <c r="N789" t="s">
        <v>48</v>
      </c>
      <c r="O789" t="s">
        <v>71</v>
      </c>
      <c r="P789" t="s">
        <v>61</v>
      </c>
      <c r="Q789" t="s">
        <v>65</v>
      </c>
      <c r="R789" t="s">
        <v>66</v>
      </c>
      <c r="S789" t="s">
        <v>53</v>
      </c>
      <c r="T789">
        <v>2</v>
      </c>
      <c r="U789">
        <v>1</v>
      </c>
      <c r="V789">
        <v>1</v>
      </c>
      <c r="W789">
        <v>3</v>
      </c>
      <c r="X789" t="s">
        <v>63</v>
      </c>
      <c r="Y789" t="s">
        <v>69</v>
      </c>
      <c r="Z789">
        <v>0</v>
      </c>
      <c r="AA789">
        <v>1</v>
      </c>
    </row>
    <row r="790" spans="1:27" x14ac:dyDescent="0.25">
      <c r="A790">
        <v>25323</v>
      </c>
      <c r="B790" t="s">
        <v>31</v>
      </c>
      <c r="C790" t="s">
        <v>33</v>
      </c>
      <c r="D790">
        <v>40000</v>
      </c>
      <c r="E790">
        <v>2</v>
      </c>
      <c r="F790" t="s">
        <v>17</v>
      </c>
      <c r="G790" t="s">
        <v>18</v>
      </c>
      <c r="H790" t="b">
        <v>1</v>
      </c>
      <c r="I790">
        <v>1</v>
      </c>
      <c r="J790" t="s">
        <v>24</v>
      </c>
      <c r="K790" t="s">
        <v>16</v>
      </c>
      <c r="L790">
        <v>35</v>
      </c>
      <c r="M790" t="b">
        <v>1</v>
      </c>
      <c r="N790" t="s">
        <v>48</v>
      </c>
      <c r="O790" t="s">
        <v>49</v>
      </c>
      <c r="P790" t="s">
        <v>56</v>
      </c>
      <c r="Q790" t="s">
        <v>51</v>
      </c>
      <c r="R790" t="s">
        <v>52</v>
      </c>
      <c r="S790" t="s">
        <v>53</v>
      </c>
      <c r="T790">
        <v>2</v>
      </c>
      <c r="U790">
        <v>3</v>
      </c>
      <c r="V790">
        <v>2</v>
      </c>
      <c r="W790">
        <v>3</v>
      </c>
      <c r="X790" t="s">
        <v>58</v>
      </c>
      <c r="Y790" t="s">
        <v>55</v>
      </c>
      <c r="Z790">
        <v>1</v>
      </c>
      <c r="AA790">
        <v>0</v>
      </c>
    </row>
    <row r="791" spans="1:27" x14ac:dyDescent="0.25">
      <c r="A791">
        <v>25329</v>
      </c>
      <c r="B791" t="s">
        <v>34</v>
      </c>
      <c r="C791" t="s">
        <v>32</v>
      </c>
      <c r="D791">
        <v>40000</v>
      </c>
      <c r="E791">
        <v>3</v>
      </c>
      <c r="F791" t="s">
        <v>17</v>
      </c>
      <c r="G791" t="s">
        <v>18</v>
      </c>
      <c r="H791" t="b">
        <v>0</v>
      </c>
      <c r="I791">
        <v>2</v>
      </c>
      <c r="J791" t="s">
        <v>15</v>
      </c>
      <c r="K791" t="s">
        <v>30</v>
      </c>
      <c r="L791">
        <v>32</v>
      </c>
      <c r="M791" t="b">
        <v>0</v>
      </c>
      <c r="N791" t="s">
        <v>72</v>
      </c>
      <c r="O791" t="s">
        <v>49</v>
      </c>
      <c r="P791" t="s">
        <v>61</v>
      </c>
      <c r="Q791" t="s">
        <v>51</v>
      </c>
      <c r="R791" t="s">
        <v>57</v>
      </c>
      <c r="S791" t="s">
        <v>53</v>
      </c>
      <c r="T791">
        <v>1</v>
      </c>
      <c r="U791">
        <v>3</v>
      </c>
      <c r="V791">
        <v>2</v>
      </c>
      <c r="W791">
        <v>2</v>
      </c>
      <c r="X791" t="s">
        <v>63</v>
      </c>
      <c r="Y791" t="s">
        <v>74</v>
      </c>
      <c r="Z791">
        <v>0</v>
      </c>
      <c r="AA791">
        <v>1</v>
      </c>
    </row>
    <row r="792" spans="1:27" x14ac:dyDescent="0.25">
      <c r="A792">
        <v>25343</v>
      </c>
      <c r="B792" t="s">
        <v>34</v>
      </c>
      <c r="C792" t="s">
        <v>32</v>
      </c>
      <c r="D792">
        <v>20000</v>
      </c>
      <c r="E792">
        <v>3</v>
      </c>
      <c r="F792" t="s">
        <v>27</v>
      </c>
      <c r="G792" t="s">
        <v>18</v>
      </c>
      <c r="H792" t="b">
        <v>1</v>
      </c>
      <c r="I792">
        <v>2</v>
      </c>
      <c r="J792" t="s">
        <v>24</v>
      </c>
      <c r="K792" t="s">
        <v>30</v>
      </c>
      <c r="L792">
        <v>50</v>
      </c>
      <c r="M792" t="b">
        <v>0</v>
      </c>
      <c r="N792" t="s">
        <v>70</v>
      </c>
      <c r="O792" t="s">
        <v>71</v>
      </c>
      <c r="P792" t="s">
        <v>61</v>
      </c>
      <c r="Q792" t="s">
        <v>51</v>
      </c>
      <c r="R792" t="s">
        <v>57</v>
      </c>
      <c r="S792" t="s">
        <v>53</v>
      </c>
      <c r="T792">
        <v>2</v>
      </c>
      <c r="U792">
        <v>1</v>
      </c>
      <c r="V792">
        <v>1</v>
      </c>
      <c r="W792">
        <v>4</v>
      </c>
      <c r="X792" t="s">
        <v>63</v>
      </c>
      <c r="Y792" t="s">
        <v>55</v>
      </c>
      <c r="Z792">
        <v>0</v>
      </c>
      <c r="AA792">
        <v>1</v>
      </c>
    </row>
    <row r="793" spans="1:27" x14ac:dyDescent="0.25">
      <c r="A793">
        <v>25347</v>
      </c>
      <c r="B793" t="s">
        <v>34</v>
      </c>
      <c r="C793" t="s">
        <v>32</v>
      </c>
      <c r="D793">
        <v>20000</v>
      </c>
      <c r="E793">
        <v>3</v>
      </c>
      <c r="F793" t="s">
        <v>27</v>
      </c>
      <c r="G793" t="s">
        <v>18</v>
      </c>
      <c r="H793" t="b">
        <v>0</v>
      </c>
      <c r="I793">
        <v>2</v>
      </c>
      <c r="J793" t="s">
        <v>15</v>
      </c>
      <c r="K793" t="s">
        <v>30</v>
      </c>
      <c r="L793">
        <v>49</v>
      </c>
      <c r="M793" t="b">
        <v>0</v>
      </c>
      <c r="N793" t="s">
        <v>70</v>
      </c>
      <c r="O793" t="s">
        <v>71</v>
      </c>
      <c r="P793" t="s">
        <v>61</v>
      </c>
      <c r="Q793" t="s">
        <v>51</v>
      </c>
      <c r="R793" t="s">
        <v>57</v>
      </c>
      <c r="S793" t="s">
        <v>53</v>
      </c>
      <c r="T793">
        <v>1</v>
      </c>
      <c r="U793">
        <v>1</v>
      </c>
      <c r="V793">
        <v>1</v>
      </c>
      <c r="W793">
        <v>4</v>
      </c>
      <c r="X793" t="s">
        <v>63</v>
      </c>
      <c r="Y793" t="s">
        <v>55</v>
      </c>
      <c r="Z793">
        <v>0</v>
      </c>
      <c r="AA793">
        <v>1</v>
      </c>
    </row>
    <row r="794" spans="1:27" x14ac:dyDescent="0.25">
      <c r="A794">
        <v>25375</v>
      </c>
      <c r="B794" t="s">
        <v>31</v>
      </c>
      <c r="C794" t="s">
        <v>33</v>
      </c>
      <c r="D794">
        <v>50000</v>
      </c>
      <c r="E794">
        <v>1</v>
      </c>
      <c r="F794" t="s">
        <v>29</v>
      </c>
      <c r="G794" t="s">
        <v>14</v>
      </c>
      <c r="H794" t="b">
        <v>1</v>
      </c>
      <c r="I794">
        <v>0</v>
      </c>
      <c r="J794" t="s">
        <v>24</v>
      </c>
      <c r="K794" t="s">
        <v>30</v>
      </c>
      <c r="L794">
        <v>34</v>
      </c>
      <c r="M794" t="b">
        <v>0</v>
      </c>
      <c r="N794" t="s">
        <v>72</v>
      </c>
      <c r="O794" t="s">
        <v>49</v>
      </c>
      <c r="P794" t="s">
        <v>50</v>
      </c>
      <c r="Q794" t="s">
        <v>51</v>
      </c>
      <c r="R794" t="s">
        <v>52</v>
      </c>
      <c r="S794" t="s">
        <v>53</v>
      </c>
      <c r="T794">
        <v>2</v>
      </c>
      <c r="U794">
        <v>5</v>
      </c>
      <c r="V794">
        <v>2</v>
      </c>
      <c r="W794">
        <v>2</v>
      </c>
      <c r="X794" t="s">
        <v>54</v>
      </c>
      <c r="Y794" t="s">
        <v>74</v>
      </c>
      <c r="Z794">
        <v>0</v>
      </c>
      <c r="AA794">
        <v>1</v>
      </c>
    </row>
    <row r="795" spans="1:27" x14ac:dyDescent="0.25">
      <c r="A795">
        <v>25394</v>
      </c>
      <c r="B795" t="s">
        <v>31</v>
      </c>
      <c r="C795" t="s">
        <v>33</v>
      </c>
      <c r="D795">
        <v>60000</v>
      </c>
      <c r="E795">
        <v>1</v>
      </c>
      <c r="F795" t="s">
        <v>29</v>
      </c>
      <c r="G795" t="s">
        <v>19</v>
      </c>
      <c r="H795" t="b">
        <v>1</v>
      </c>
      <c r="I795">
        <v>0</v>
      </c>
      <c r="J795" t="s">
        <v>20</v>
      </c>
      <c r="K795" t="s">
        <v>30</v>
      </c>
      <c r="L795">
        <v>34</v>
      </c>
      <c r="M795" t="b">
        <v>1</v>
      </c>
      <c r="N795" t="s">
        <v>72</v>
      </c>
      <c r="O795" t="s">
        <v>60</v>
      </c>
      <c r="P795" t="s">
        <v>50</v>
      </c>
      <c r="Q795" t="s">
        <v>51</v>
      </c>
      <c r="R795" t="s">
        <v>52</v>
      </c>
      <c r="S795" t="s">
        <v>62</v>
      </c>
      <c r="T795">
        <v>3</v>
      </c>
      <c r="U795">
        <v>5</v>
      </c>
      <c r="V795">
        <v>3</v>
      </c>
      <c r="W795">
        <v>2</v>
      </c>
      <c r="X795" t="s">
        <v>54</v>
      </c>
      <c r="Y795" t="s">
        <v>74</v>
      </c>
      <c r="Z795">
        <v>1</v>
      </c>
      <c r="AA795">
        <v>0</v>
      </c>
    </row>
    <row r="796" spans="1:27" x14ac:dyDescent="0.25">
      <c r="A796">
        <v>25405</v>
      </c>
      <c r="B796" t="s">
        <v>31</v>
      </c>
      <c r="C796" t="s">
        <v>33</v>
      </c>
      <c r="D796">
        <v>70000</v>
      </c>
      <c r="E796">
        <v>2</v>
      </c>
      <c r="F796" t="s">
        <v>13</v>
      </c>
      <c r="G796" t="s">
        <v>14</v>
      </c>
      <c r="H796" t="b">
        <v>1</v>
      </c>
      <c r="I796">
        <v>1</v>
      </c>
      <c r="J796" t="s">
        <v>20</v>
      </c>
      <c r="K796" t="s">
        <v>30</v>
      </c>
      <c r="L796">
        <v>38</v>
      </c>
      <c r="M796" t="b">
        <v>1</v>
      </c>
      <c r="N796" t="s">
        <v>48</v>
      </c>
      <c r="O796" t="s">
        <v>60</v>
      </c>
      <c r="P796" t="s">
        <v>56</v>
      </c>
      <c r="Q796" t="s">
        <v>51</v>
      </c>
      <c r="R796" t="s">
        <v>52</v>
      </c>
      <c r="S796" t="s">
        <v>62</v>
      </c>
      <c r="T796">
        <v>3</v>
      </c>
      <c r="U796">
        <v>4</v>
      </c>
      <c r="V796">
        <v>3</v>
      </c>
      <c r="W796">
        <v>3</v>
      </c>
      <c r="X796" t="s">
        <v>58</v>
      </c>
      <c r="Y796" t="s">
        <v>55</v>
      </c>
      <c r="Z796">
        <v>1</v>
      </c>
      <c r="AA796">
        <v>0</v>
      </c>
    </row>
    <row r="797" spans="1:27" x14ac:dyDescent="0.25">
      <c r="A797">
        <v>25419</v>
      </c>
      <c r="B797" t="s">
        <v>34</v>
      </c>
      <c r="C797" t="s">
        <v>33</v>
      </c>
      <c r="D797">
        <v>50000</v>
      </c>
      <c r="E797">
        <v>2</v>
      </c>
      <c r="F797" t="s">
        <v>13</v>
      </c>
      <c r="G797" t="s">
        <v>14</v>
      </c>
      <c r="H797" t="b">
        <v>0</v>
      </c>
      <c r="I797">
        <v>1</v>
      </c>
      <c r="J797" t="s">
        <v>15</v>
      </c>
      <c r="K797" t="s">
        <v>30</v>
      </c>
      <c r="L797">
        <v>38</v>
      </c>
      <c r="M797" t="b">
        <v>1</v>
      </c>
      <c r="N797" t="s">
        <v>48</v>
      </c>
      <c r="O797" t="s">
        <v>49</v>
      </c>
      <c r="P797" t="s">
        <v>56</v>
      </c>
      <c r="Q797" t="s">
        <v>51</v>
      </c>
      <c r="R797" t="s">
        <v>52</v>
      </c>
      <c r="S797" t="s">
        <v>53</v>
      </c>
      <c r="T797">
        <v>1</v>
      </c>
      <c r="U797">
        <v>4</v>
      </c>
      <c r="V797">
        <v>2</v>
      </c>
      <c r="W797">
        <v>3</v>
      </c>
      <c r="X797" t="s">
        <v>58</v>
      </c>
      <c r="Y797" t="s">
        <v>55</v>
      </c>
      <c r="Z797">
        <v>1</v>
      </c>
      <c r="AA797">
        <v>0</v>
      </c>
    </row>
    <row r="798" spans="1:27" x14ac:dyDescent="0.25">
      <c r="A798">
        <v>25458</v>
      </c>
      <c r="B798" t="s">
        <v>31</v>
      </c>
      <c r="C798" t="s">
        <v>33</v>
      </c>
      <c r="D798">
        <v>20000</v>
      </c>
      <c r="E798">
        <v>1</v>
      </c>
      <c r="F798" t="s">
        <v>25</v>
      </c>
      <c r="G798" t="s">
        <v>23</v>
      </c>
      <c r="H798" t="b">
        <v>0</v>
      </c>
      <c r="I798">
        <v>1</v>
      </c>
      <c r="J798" t="s">
        <v>24</v>
      </c>
      <c r="K798" t="s">
        <v>16</v>
      </c>
      <c r="L798">
        <v>40</v>
      </c>
      <c r="M798" t="b">
        <v>1</v>
      </c>
      <c r="N798" t="s">
        <v>48</v>
      </c>
      <c r="O798" t="s">
        <v>71</v>
      </c>
      <c r="P798" t="s">
        <v>56</v>
      </c>
      <c r="Q798" t="s">
        <v>51</v>
      </c>
      <c r="R798" t="s">
        <v>52</v>
      </c>
      <c r="S798" t="s">
        <v>53</v>
      </c>
      <c r="T798">
        <v>2</v>
      </c>
      <c r="U798">
        <v>2</v>
      </c>
      <c r="V798">
        <v>1</v>
      </c>
      <c r="W798">
        <v>3</v>
      </c>
      <c r="X798" t="s">
        <v>58</v>
      </c>
      <c r="Y798" t="s">
        <v>55</v>
      </c>
      <c r="Z798">
        <v>1</v>
      </c>
      <c r="AA798">
        <v>0</v>
      </c>
    </row>
    <row r="799" spans="1:27" x14ac:dyDescent="0.25">
      <c r="A799">
        <v>25460</v>
      </c>
      <c r="B799" t="s">
        <v>31</v>
      </c>
      <c r="C799" t="s">
        <v>32</v>
      </c>
      <c r="D799">
        <v>20000</v>
      </c>
      <c r="E799">
        <v>2</v>
      </c>
      <c r="F799" t="s">
        <v>25</v>
      </c>
      <c r="G799" t="s">
        <v>23</v>
      </c>
      <c r="H799" t="b">
        <v>1</v>
      </c>
      <c r="I799">
        <v>0</v>
      </c>
      <c r="J799" t="s">
        <v>15</v>
      </c>
      <c r="K799" t="s">
        <v>16</v>
      </c>
      <c r="L799">
        <v>40</v>
      </c>
      <c r="M799" t="b">
        <v>1</v>
      </c>
      <c r="N799" t="s">
        <v>48</v>
      </c>
      <c r="O799" t="s">
        <v>71</v>
      </c>
      <c r="P799" t="s">
        <v>50</v>
      </c>
      <c r="Q799" t="s">
        <v>51</v>
      </c>
      <c r="R799" t="s">
        <v>52</v>
      </c>
      <c r="S799" t="s">
        <v>53</v>
      </c>
      <c r="T799">
        <v>1</v>
      </c>
      <c r="U799">
        <v>2</v>
      </c>
      <c r="V799">
        <v>1</v>
      </c>
      <c r="W799">
        <v>3</v>
      </c>
      <c r="X799" t="s">
        <v>54</v>
      </c>
      <c r="Y799" t="s">
        <v>55</v>
      </c>
      <c r="Z799">
        <v>1</v>
      </c>
      <c r="AA799">
        <v>0</v>
      </c>
    </row>
    <row r="800" spans="1:27" x14ac:dyDescent="0.25">
      <c r="A800">
        <v>25502</v>
      </c>
      <c r="B800" t="s">
        <v>31</v>
      </c>
      <c r="C800" t="s">
        <v>32</v>
      </c>
      <c r="D800">
        <v>40000</v>
      </c>
      <c r="E800">
        <v>1</v>
      </c>
      <c r="F800" t="s">
        <v>13</v>
      </c>
      <c r="G800" t="s">
        <v>14</v>
      </c>
      <c r="H800" t="b">
        <v>1</v>
      </c>
      <c r="I800">
        <v>0</v>
      </c>
      <c r="J800" t="s">
        <v>15</v>
      </c>
      <c r="K800" t="s">
        <v>16</v>
      </c>
      <c r="L800">
        <v>43</v>
      </c>
      <c r="M800" t="b">
        <v>1</v>
      </c>
      <c r="N800" t="s">
        <v>48</v>
      </c>
      <c r="O800" t="s">
        <v>49</v>
      </c>
      <c r="P800" t="s">
        <v>50</v>
      </c>
      <c r="Q800" t="s">
        <v>51</v>
      </c>
      <c r="R800" t="s">
        <v>52</v>
      </c>
      <c r="S800" t="s">
        <v>53</v>
      </c>
      <c r="T800">
        <v>1</v>
      </c>
      <c r="U800">
        <v>4</v>
      </c>
      <c r="V800">
        <v>2</v>
      </c>
      <c r="W800">
        <v>3</v>
      </c>
      <c r="X800" t="s">
        <v>54</v>
      </c>
      <c r="Y800" t="s">
        <v>55</v>
      </c>
      <c r="Z800">
        <v>1</v>
      </c>
      <c r="AA800">
        <v>0</v>
      </c>
    </row>
    <row r="801" spans="1:27" x14ac:dyDescent="0.25">
      <c r="A801">
        <v>25512</v>
      </c>
      <c r="B801" t="s">
        <v>34</v>
      </c>
      <c r="C801" t="s">
        <v>33</v>
      </c>
      <c r="D801">
        <v>20000</v>
      </c>
      <c r="E801">
        <v>0</v>
      </c>
      <c r="F801" t="s">
        <v>25</v>
      </c>
      <c r="G801" t="s">
        <v>23</v>
      </c>
      <c r="H801" t="b">
        <v>0</v>
      </c>
      <c r="I801">
        <v>1</v>
      </c>
      <c r="J801" t="s">
        <v>20</v>
      </c>
      <c r="K801" t="s">
        <v>16</v>
      </c>
      <c r="L801">
        <v>30</v>
      </c>
      <c r="M801" t="b">
        <v>0</v>
      </c>
      <c r="N801" t="s">
        <v>72</v>
      </c>
      <c r="O801" t="s">
        <v>71</v>
      </c>
      <c r="P801" t="s">
        <v>56</v>
      </c>
      <c r="Q801" t="s">
        <v>65</v>
      </c>
      <c r="R801" t="s">
        <v>66</v>
      </c>
      <c r="S801" t="s">
        <v>62</v>
      </c>
      <c r="T801">
        <v>3</v>
      </c>
      <c r="U801">
        <v>2</v>
      </c>
      <c r="V801">
        <v>1</v>
      </c>
      <c r="W801">
        <v>2</v>
      </c>
      <c r="X801" t="s">
        <v>58</v>
      </c>
      <c r="Y801" t="s">
        <v>76</v>
      </c>
      <c r="Z801">
        <v>0</v>
      </c>
      <c r="AA801">
        <v>1</v>
      </c>
    </row>
    <row r="802" spans="1:27" x14ac:dyDescent="0.25">
      <c r="A802">
        <v>25529</v>
      </c>
      <c r="B802" t="s">
        <v>34</v>
      </c>
      <c r="C802" t="s">
        <v>33</v>
      </c>
      <c r="D802">
        <v>10000</v>
      </c>
      <c r="E802">
        <v>1</v>
      </c>
      <c r="F802" t="s">
        <v>29</v>
      </c>
      <c r="G802" t="s">
        <v>23</v>
      </c>
      <c r="H802" t="b">
        <v>1</v>
      </c>
      <c r="I802">
        <v>0</v>
      </c>
      <c r="J802" t="s">
        <v>15</v>
      </c>
      <c r="K802" t="s">
        <v>16</v>
      </c>
      <c r="L802">
        <v>44</v>
      </c>
      <c r="M802" t="b">
        <v>0</v>
      </c>
      <c r="N802" t="s">
        <v>48</v>
      </c>
      <c r="O802" t="s">
        <v>71</v>
      </c>
      <c r="P802" t="s">
        <v>50</v>
      </c>
      <c r="Q802" t="s">
        <v>51</v>
      </c>
      <c r="R802" t="s">
        <v>52</v>
      </c>
      <c r="S802" t="s">
        <v>53</v>
      </c>
      <c r="T802">
        <v>1</v>
      </c>
      <c r="U802">
        <v>5</v>
      </c>
      <c r="V802">
        <v>1</v>
      </c>
      <c r="W802">
        <v>3</v>
      </c>
      <c r="X802" t="s">
        <v>54</v>
      </c>
      <c r="Y802" t="s">
        <v>55</v>
      </c>
      <c r="Z802">
        <v>0</v>
      </c>
      <c r="AA802">
        <v>1</v>
      </c>
    </row>
    <row r="803" spans="1:27" x14ac:dyDescent="0.25">
      <c r="A803">
        <v>25553</v>
      </c>
      <c r="B803" t="s">
        <v>31</v>
      </c>
      <c r="C803" t="s">
        <v>33</v>
      </c>
      <c r="D803">
        <v>30000</v>
      </c>
      <c r="E803">
        <v>1</v>
      </c>
      <c r="F803" t="s">
        <v>13</v>
      </c>
      <c r="G803" t="s">
        <v>18</v>
      </c>
      <c r="H803" t="b">
        <v>1</v>
      </c>
      <c r="I803">
        <v>0</v>
      </c>
      <c r="J803" t="s">
        <v>15</v>
      </c>
      <c r="K803" t="s">
        <v>16</v>
      </c>
      <c r="L803">
        <v>65</v>
      </c>
      <c r="M803" t="b">
        <v>1</v>
      </c>
      <c r="N803" t="s">
        <v>77</v>
      </c>
      <c r="O803" t="s">
        <v>49</v>
      </c>
      <c r="P803" t="s">
        <v>50</v>
      </c>
      <c r="Q803" t="s">
        <v>51</v>
      </c>
      <c r="R803" t="s">
        <v>52</v>
      </c>
      <c r="S803" t="s">
        <v>53</v>
      </c>
      <c r="T803">
        <v>1</v>
      </c>
      <c r="U803">
        <v>4</v>
      </c>
      <c r="V803">
        <v>2</v>
      </c>
      <c r="W803">
        <v>6</v>
      </c>
      <c r="X803" t="s">
        <v>54</v>
      </c>
      <c r="Y803" t="s">
        <v>64</v>
      </c>
      <c r="Z803">
        <v>1</v>
      </c>
      <c r="AA803">
        <v>0</v>
      </c>
    </row>
    <row r="804" spans="1:27" x14ac:dyDescent="0.25">
      <c r="A804">
        <v>25555</v>
      </c>
      <c r="B804" t="s">
        <v>31</v>
      </c>
      <c r="C804" t="s">
        <v>32</v>
      </c>
      <c r="D804">
        <v>10000</v>
      </c>
      <c r="E804">
        <v>0</v>
      </c>
      <c r="F804" t="s">
        <v>17</v>
      </c>
      <c r="G804" t="s">
        <v>23</v>
      </c>
      <c r="H804" t="b">
        <v>0</v>
      </c>
      <c r="I804">
        <v>1</v>
      </c>
      <c r="J804" t="s">
        <v>15</v>
      </c>
      <c r="K804" t="s">
        <v>22</v>
      </c>
      <c r="L804">
        <v>26</v>
      </c>
      <c r="M804" t="b">
        <v>1</v>
      </c>
      <c r="N804" t="s">
        <v>72</v>
      </c>
      <c r="O804" t="s">
        <v>71</v>
      </c>
      <c r="P804" t="s">
        <v>56</v>
      </c>
      <c r="Q804" t="s">
        <v>65</v>
      </c>
      <c r="R804" t="s">
        <v>66</v>
      </c>
      <c r="S804" t="s">
        <v>53</v>
      </c>
      <c r="T804">
        <v>1</v>
      </c>
      <c r="U804">
        <v>3</v>
      </c>
      <c r="V804">
        <v>1</v>
      </c>
      <c r="W804">
        <v>2</v>
      </c>
      <c r="X804" t="s">
        <v>58</v>
      </c>
      <c r="Y804" t="s">
        <v>76</v>
      </c>
      <c r="Z804">
        <v>1</v>
      </c>
      <c r="AA804">
        <v>0</v>
      </c>
    </row>
    <row r="805" spans="1:27" x14ac:dyDescent="0.25">
      <c r="A805">
        <v>25559</v>
      </c>
      <c r="B805" t="s">
        <v>34</v>
      </c>
      <c r="C805" t="s">
        <v>33</v>
      </c>
      <c r="D805">
        <v>20000</v>
      </c>
      <c r="E805">
        <v>0</v>
      </c>
      <c r="F805" t="s">
        <v>13</v>
      </c>
      <c r="G805" t="s">
        <v>18</v>
      </c>
      <c r="H805" t="b">
        <v>1</v>
      </c>
      <c r="I805">
        <v>0</v>
      </c>
      <c r="J805" t="s">
        <v>15</v>
      </c>
      <c r="K805" t="s">
        <v>22</v>
      </c>
      <c r="L805">
        <v>25</v>
      </c>
      <c r="M805" t="b">
        <v>1</v>
      </c>
      <c r="N805" t="s">
        <v>72</v>
      </c>
      <c r="O805" t="s">
        <v>71</v>
      </c>
      <c r="P805" t="s">
        <v>50</v>
      </c>
      <c r="Q805" t="s">
        <v>65</v>
      </c>
      <c r="R805" t="s">
        <v>66</v>
      </c>
      <c r="S805" t="s">
        <v>53</v>
      </c>
      <c r="T805">
        <v>1</v>
      </c>
      <c r="U805">
        <v>4</v>
      </c>
      <c r="V805">
        <v>1</v>
      </c>
      <c r="W805">
        <v>2</v>
      </c>
      <c r="X805" t="s">
        <v>54</v>
      </c>
      <c r="Y805" t="s">
        <v>76</v>
      </c>
      <c r="Z805">
        <v>1</v>
      </c>
      <c r="AA805">
        <v>0</v>
      </c>
    </row>
    <row r="806" spans="1:27" x14ac:dyDescent="0.25">
      <c r="A806">
        <v>25597</v>
      </c>
      <c r="B806" t="s">
        <v>34</v>
      </c>
      <c r="C806" t="s">
        <v>33</v>
      </c>
      <c r="D806">
        <v>30000</v>
      </c>
      <c r="E806">
        <v>0</v>
      </c>
      <c r="F806" t="s">
        <v>13</v>
      </c>
      <c r="G806" t="s">
        <v>18</v>
      </c>
      <c r="H806" t="b">
        <v>0</v>
      </c>
      <c r="I806">
        <v>0</v>
      </c>
      <c r="J806" t="s">
        <v>15</v>
      </c>
      <c r="K806" t="s">
        <v>16</v>
      </c>
      <c r="L806">
        <v>36</v>
      </c>
      <c r="M806" t="b">
        <v>1</v>
      </c>
      <c r="N806" t="s">
        <v>48</v>
      </c>
      <c r="O806" t="s">
        <v>49</v>
      </c>
      <c r="P806" t="s">
        <v>50</v>
      </c>
      <c r="Q806" t="s">
        <v>65</v>
      </c>
      <c r="R806" t="s">
        <v>66</v>
      </c>
      <c r="S806" t="s">
        <v>53</v>
      </c>
      <c r="T806">
        <v>1</v>
      </c>
      <c r="U806">
        <v>4</v>
      </c>
      <c r="V806">
        <v>2</v>
      </c>
      <c r="W806">
        <v>3</v>
      </c>
      <c r="X806" t="s">
        <v>54</v>
      </c>
      <c r="Y806" t="s">
        <v>69</v>
      </c>
      <c r="Z806">
        <v>1</v>
      </c>
      <c r="AA806">
        <v>0</v>
      </c>
    </row>
    <row r="807" spans="1:27" x14ac:dyDescent="0.25">
      <c r="A807">
        <v>25598</v>
      </c>
      <c r="B807" t="s">
        <v>31</v>
      </c>
      <c r="C807" t="s">
        <v>32</v>
      </c>
      <c r="D807">
        <v>40000</v>
      </c>
      <c r="E807">
        <v>0</v>
      </c>
      <c r="F807" t="s">
        <v>29</v>
      </c>
      <c r="G807" t="s">
        <v>18</v>
      </c>
      <c r="H807" t="b">
        <v>1</v>
      </c>
      <c r="I807">
        <v>0</v>
      </c>
      <c r="J807" t="s">
        <v>15</v>
      </c>
      <c r="K807" t="s">
        <v>16</v>
      </c>
      <c r="L807">
        <v>36</v>
      </c>
      <c r="M807" t="b">
        <v>1</v>
      </c>
      <c r="N807" t="s">
        <v>48</v>
      </c>
      <c r="O807" t="s">
        <v>49</v>
      </c>
      <c r="P807" t="s">
        <v>50</v>
      </c>
      <c r="Q807" t="s">
        <v>65</v>
      </c>
      <c r="R807" t="s">
        <v>66</v>
      </c>
      <c r="S807" t="s">
        <v>53</v>
      </c>
      <c r="T807">
        <v>1</v>
      </c>
      <c r="U807">
        <v>5</v>
      </c>
      <c r="V807">
        <v>2</v>
      </c>
      <c r="W807">
        <v>3</v>
      </c>
      <c r="X807" t="s">
        <v>54</v>
      </c>
      <c r="Y807" t="s">
        <v>69</v>
      </c>
      <c r="Z807">
        <v>1</v>
      </c>
      <c r="AA807">
        <v>0</v>
      </c>
    </row>
    <row r="808" spans="1:27" x14ac:dyDescent="0.25">
      <c r="A808">
        <v>25605</v>
      </c>
      <c r="B808" t="s">
        <v>34</v>
      </c>
      <c r="C808" t="s">
        <v>32</v>
      </c>
      <c r="D808">
        <v>20000</v>
      </c>
      <c r="E808">
        <v>2</v>
      </c>
      <c r="F808" t="s">
        <v>17</v>
      </c>
      <c r="G808" t="s">
        <v>23</v>
      </c>
      <c r="H808" t="b">
        <v>0</v>
      </c>
      <c r="I808">
        <v>1</v>
      </c>
      <c r="J808" t="s">
        <v>15</v>
      </c>
      <c r="K808" t="s">
        <v>16</v>
      </c>
      <c r="L808">
        <v>54</v>
      </c>
      <c r="M808" t="b">
        <v>1</v>
      </c>
      <c r="N808" t="s">
        <v>70</v>
      </c>
      <c r="O808" t="s">
        <v>71</v>
      </c>
      <c r="P808" t="s">
        <v>56</v>
      </c>
      <c r="Q808" t="s">
        <v>51</v>
      </c>
      <c r="R808" t="s">
        <v>52</v>
      </c>
      <c r="S808" t="s">
        <v>53</v>
      </c>
      <c r="T808">
        <v>1</v>
      </c>
      <c r="U808">
        <v>3</v>
      </c>
      <c r="V808">
        <v>1</v>
      </c>
      <c r="W808">
        <v>4</v>
      </c>
      <c r="X808" t="s">
        <v>58</v>
      </c>
      <c r="Y808" t="s">
        <v>55</v>
      </c>
      <c r="Z808">
        <v>1</v>
      </c>
      <c r="AA808">
        <v>0</v>
      </c>
    </row>
    <row r="809" spans="1:27" x14ac:dyDescent="0.25">
      <c r="A809">
        <v>25649</v>
      </c>
      <c r="B809" t="s">
        <v>34</v>
      </c>
      <c r="C809" t="s">
        <v>32</v>
      </c>
      <c r="D809">
        <v>30000</v>
      </c>
      <c r="E809">
        <v>3</v>
      </c>
      <c r="F809" t="s">
        <v>17</v>
      </c>
      <c r="G809" t="s">
        <v>18</v>
      </c>
      <c r="H809" t="b">
        <v>1</v>
      </c>
      <c r="I809">
        <v>0</v>
      </c>
      <c r="J809" t="s">
        <v>15</v>
      </c>
      <c r="K809" t="s">
        <v>16</v>
      </c>
      <c r="L809">
        <v>42</v>
      </c>
      <c r="M809" t="b">
        <v>1</v>
      </c>
      <c r="N809" t="s">
        <v>48</v>
      </c>
      <c r="O809" t="s">
        <v>49</v>
      </c>
      <c r="P809" t="s">
        <v>50</v>
      </c>
      <c r="Q809" t="s">
        <v>51</v>
      </c>
      <c r="R809" t="s">
        <v>57</v>
      </c>
      <c r="S809" t="s">
        <v>53</v>
      </c>
      <c r="T809">
        <v>1</v>
      </c>
      <c r="U809">
        <v>3</v>
      </c>
      <c r="V809">
        <v>2</v>
      </c>
      <c r="W809">
        <v>3</v>
      </c>
      <c r="X809" t="s">
        <v>54</v>
      </c>
      <c r="Y809" t="s">
        <v>55</v>
      </c>
      <c r="Z809">
        <v>1</v>
      </c>
      <c r="AA809">
        <v>0</v>
      </c>
    </row>
    <row r="810" spans="1:27" x14ac:dyDescent="0.25">
      <c r="A810">
        <v>25651</v>
      </c>
      <c r="B810" t="s">
        <v>31</v>
      </c>
      <c r="C810" t="s">
        <v>33</v>
      </c>
      <c r="D810">
        <v>40000</v>
      </c>
      <c r="E810">
        <v>1</v>
      </c>
      <c r="F810" t="s">
        <v>13</v>
      </c>
      <c r="G810" t="s">
        <v>14</v>
      </c>
      <c r="H810" t="b">
        <v>0</v>
      </c>
      <c r="I810">
        <v>0</v>
      </c>
      <c r="J810" t="s">
        <v>15</v>
      </c>
      <c r="K810" t="s">
        <v>16</v>
      </c>
      <c r="L810">
        <v>43</v>
      </c>
      <c r="M810" t="b">
        <v>1</v>
      </c>
      <c r="N810" t="s">
        <v>48</v>
      </c>
      <c r="O810" t="s">
        <v>49</v>
      </c>
      <c r="P810" t="s">
        <v>50</v>
      </c>
      <c r="Q810" t="s">
        <v>51</v>
      </c>
      <c r="R810" t="s">
        <v>52</v>
      </c>
      <c r="S810" t="s">
        <v>53</v>
      </c>
      <c r="T810">
        <v>1</v>
      </c>
      <c r="U810">
        <v>4</v>
      </c>
      <c r="V810">
        <v>2</v>
      </c>
      <c r="W810">
        <v>3</v>
      </c>
      <c r="X810" t="s">
        <v>54</v>
      </c>
      <c r="Y810" t="s">
        <v>55</v>
      </c>
      <c r="Z810">
        <v>1</v>
      </c>
      <c r="AA810">
        <v>0</v>
      </c>
    </row>
    <row r="811" spans="1:27" x14ac:dyDescent="0.25">
      <c r="A811">
        <v>25665</v>
      </c>
      <c r="B811" t="s">
        <v>34</v>
      </c>
      <c r="C811" t="s">
        <v>32</v>
      </c>
      <c r="D811">
        <v>20000</v>
      </c>
      <c r="E811">
        <v>0</v>
      </c>
      <c r="F811" t="s">
        <v>25</v>
      </c>
      <c r="G811" t="s">
        <v>23</v>
      </c>
      <c r="H811" t="b">
        <v>0</v>
      </c>
      <c r="I811">
        <v>1</v>
      </c>
      <c r="J811" t="s">
        <v>24</v>
      </c>
      <c r="K811" t="s">
        <v>16</v>
      </c>
      <c r="L811">
        <v>28</v>
      </c>
      <c r="M811" t="b">
        <v>0</v>
      </c>
      <c r="N811" t="s">
        <v>72</v>
      </c>
      <c r="O811" t="s">
        <v>71</v>
      </c>
      <c r="P811" t="s">
        <v>56</v>
      </c>
      <c r="Q811" t="s">
        <v>65</v>
      </c>
      <c r="R811" t="s">
        <v>66</v>
      </c>
      <c r="S811" t="s">
        <v>53</v>
      </c>
      <c r="T811">
        <v>2</v>
      </c>
      <c r="U811">
        <v>2</v>
      </c>
      <c r="V811">
        <v>1</v>
      </c>
      <c r="W811">
        <v>2</v>
      </c>
      <c r="X811" t="s">
        <v>58</v>
      </c>
      <c r="Y811" t="s">
        <v>76</v>
      </c>
      <c r="Z811">
        <v>0</v>
      </c>
      <c r="AA811">
        <v>1</v>
      </c>
    </row>
    <row r="812" spans="1:27" x14ac:dyDescent="0.25">
      <c r="A812">
        <v>25681</v>
      </c>
      <c r="B812" t="s">
        <v>34</v>
      </c>
      <c r="C812" t="s">
        <v>32</v>
      </c>
      <c r="D812">
        <v>30000</v>
      </c>
      <c r="E812">
        <v>0</v>
      </c>
      <c r="F812" t="s">
        <v>17</v>
      </c>
      <c r="G812" t="s">
        <v>18</v>
      </c>
      <c r="H812" t="b">
        <v>0</v>
      </c>
      <c r="I812">
        <v>1</v>
      </c>
      <c r="J812" t="s">
        <v>20</v>
      </c>
      <c r="K812" t="s">
        <v>16</v>
      </c>
      <c r="L812">
        <v>31</v>
      </c>
      <c r="M812" t="b">
        <v>1</v>
      </c>
      <c r="N812" t="s">
        <v>72</v>
      </c>
      <c r="O812" t="s">
        <v>49</v>
      </c>
      <c r="P812" t="s">
        <v>56</v>
      </c>
      <c r="Q812" t="s">
        <v>65</v>
      </c>
      <c r="R812" t="s">
        <v>66</v>
      </c>
      <c r="S812" t="s">
        <v>62</v>
      </c>
      <c r="T812">
        <v>3</v>
      </c>
      <c r="U812">
        <v>3</v>
      </c>
      <c r="V812">
        <v>2</v>
      </c>
      <c r="W812">
        <v>2</v>
      </c>
      <c r="X812" t="s">
        <v>58</v>
      </c>
      <c r="Y812" t="s">
        <v>76</v>
      </c>
      <c r="Z812">
        <v>1</v>
      </c>
      <c r="AA812">
        <v>0</v>
      </c>
    </row>
    <row r="813" spans="1:27" x14ac:dyDescent="0.25">
      <c r="A813">
        <v>25693</v>
      </c>
      <c r="B813" t="s">
        <v>34</v>
      </c>
      <c r="C813" t="s">
        <v>32</v>
      </c>
      <c r="D813">
        <v>30000</v>
      </c>
      <c r="E813">
        <v>5</v>
      </c>
      <c r="F813" t="s">
        <v>29</v>
      </c>
      <c r="G813" t="s">
        <v>18</v>
      </c>
      <c r="H813" t="b">
        <v>1</v>
      </c>
      <c r="I813">
        <v>0</v>
      </c>
      <c r="J813" t="s">
        <v>15</v>
      </c>
      <c r="K813" t="s">
        <v>16</v>
      </c>
      <c r="L813">
        <v>44</v>
      </c>
      <c r="M813" t="b">
        <v>1</v>
      </c>
      <c r="N813" t="s">
        <v>48</v>
      </c>
      <c r="O813" t="s">
        <v>49</v>
      </c>
      <c r="P813" t="s">
        <v>50</v>
      </c>
      <c r="Q813" t="s">
        <v>51</v>
      </c>
      <c r="R813" t="s">
        <v>57</v>
      </c>
      <c r="S813" t="s">
        <v>53</v>
      </c>
      <c r="T813">
        <v>1</v>
      </c>
      <c r="U813">
        <v>5</v>
      </c>
      <c r="V813">
        <v>2</v>
      </c>
      <c r="W813">
        <v>3</v>
      </c>
      <c r="X813" t="s">
        <v>54</v>
      </c>
      <c r="Y813" t="s">
        <v>55</v>
      </c>
      <c r="Z813">
        <v>1</v>
      </c>
      <c r="AA813">
        <v>0</v>
      </c>
    </row>
    <row r="814" spans="1:27" x14ac:dyDescent="0.25">
      <c r="A814">
        <v>25752</v>
      </c>
      <c r="B814" t="s">
        <v>34</v>
      </c>
      <c r="C814" t="s">
        <v>32</v>
      </c>
      <c r="D814">
        <v>20000</v>
      </c>
      <c r="E814">
        <v>2</v>
      </c>
      <c r="F814" t="s">
        <v>17</v>
      </c>
      <c r="G814" t="s">
        <v>23</v>
      </c>
      <c r="H814" t="b">
        <v>0</v>
      </c>
      <c r="I814">
        <v>1</v>
      </c>
      <c r="J814" t="s">
        <v>15</v>
      </c>
      <c r="K814" t="s">
        <v>16</v>
      </c>
      <c r="L814">
        <v>53</v>
      </c>
      <c r="M814" t="b">
        <v>1</v>
      </c>
      <c r="N814" t="s">
        <v>70</v>
      </c>
      <c r="O814" t="s">
        <v>71</v>
      </c>
      <c r="P814" t="s">
        <v>56</v>
      </c>
      <c r="Q814" t="s">
        <v>51</v>
      </c>
      <c r="R814" t="s">
        <v>52</v>
      </c>
      <c r="S814" t="s">
        <v>53</v>
      </c>
      <c r="T814">
        <v>1</v>
      </c>
      <c r="U814">
        <v>3</v>
      </c>
      <c r="V814">
        <v>1</v>
      </c>
      <c r="W814">
        <v>4</v>
      </c>
      <c r="X814" t="s">
        <v>58</v>
      </c>
      <c r="Y814" t="s">
        <v>55</v>
      </c>
      <c r="Z814">
        <v>1</v>
      </c>
      <c r="AA814">
        <v>0</v>
      </c>
    </row>
    <row r="815" spans="1:27" x14ac:dyDescent="0.25">
      <c r="A815">
        <v>25792</v>
      </c>
      <c r="B815" t="s">
        <v>34</v>
      </c>
      <c r="C815" t="s">
        <v>32</v>
      </c>
      <c r="D815">
        <v>110000</v>
      </c>
      <c r="E815">
        <v>3</v>
      </c>
      <c r="F815" t="s">
        <v>13</v>
      </c>
      <c r="G815" t="s">
        <v>26</v>
      </c>
      <c r="H815" t="b">
        <v>1</v>
      </c>
      <c r="I815">
        <v>4</v>
      </c>
      <c r="J815" t="s">
        <v>28</v>
      </c>
      <c r="K815" t="s">
        <v>16</v>
      </c>
      <c r="L815">
        <v>53</v>
      </c>
      <c r="M815" t="b">
        <v>0</v>
      </c>
      <c r="N815" t="s">
        <v>70</v>
      </c>
      <c r="O815" t="s">
        <v>73</v>
      </c>
      <c r="P815" t="s">
        <v>61</v>
      </c>
      <c r="Q815" t="s">
        <v>51</v>
      </c>
      <c r="R815" t="s">
        <v>57</v>
      </c>
      <c r="S815" t="s">
        <v>75</v>
      </c>
      <c r="T815">
        <v>5</v>
      </c>
      <c r="U815">
        <v>4</v>
      </c>
      <c r="V815">
        <v>4</v>
      </c>
      <c r="W815">
        <v>4</v>
      </c>
      <c r="X815" t="s">
        <v>63</v>
      </c>
      <c r="Y815" t="s">
        <v>55</v>
      </c>
      <c r="Z815">
        <v>0</v>
      </c>
      <c r="AA815">
        <v>1</v>
      </c>
    </row>
    <row r="816" spans="1:27" x14ac:dyDescent="0.25">
      <c r="A816">
        <v>25872</v>
      </c>
      <c r="B816" t="s">
        <v>34</v>
      </c>
      <c r="C816" t="s">
        <v>32</v>
      </c>
      <c r="D816">
        <v>70000</v>
      </c>
      <c r="E816">
        <v>2</v>
      </c>
      <c r="F816" t="s">
        <v>13</v>
      </c>
      <c r="G816" t="s">
        <v>26</v>
      </c>
      <c r="H816" t="b">
        <v>0</v>
      </c>
      <c r="I816">
        <v>1</v>
      </c>
      <c r="J816" t="s">
        <v>20</v>
      </c>
      <c r="K816" t="s">
        <v>30</v>
      </c>
      <c r="L816">
        <v>58</v>
      </c>
      <c r="M816" t="b">
        <v>1</v>
      </c>
      <c r="N816" t="s">
        <v>59</v>
      </c>
      <c r="O816" t="s">
        <v>60</v>
      </c>
      <c r="P816" t="s">
        <v>56</v>
      </c>
      <c r="Q816" t="s">
        <v>51</v>
      </c>
      <c r="R816" t="s">
        <v>52</v>
      </c>
      <c r="S816" t="s">
        <v>62</v>
      </c>
      <c r="T816">
        <v>3</v>
      </c>
      <c r="U816">
        <v>4</v>
      </c>
      <c r="V816">
        <v>3</v>
      </c>
      <c r="W816">
        <v>5</v>
      </c>
      <c r="X816" t="s">
        <v>58</v>
      </c>
      <c r="Y816" t="s">
        <v>64</v>
      </c>
      <c r="Z816">
        <v>1</v>
      </c>
      <c r="AA816">
        <v>0</v>
      </c>
    </row>
    <row r="817" spans="1:27" x14ac:dyDescent="0.25">
      <c r="A817">
        <v>25886</v>
      </c>
      <c r="B817" t="s">
        <v>31</v>
      </c>
      <c r="C817" t="s">
        <v>32</v>
      </c>
      <c r="D817">
        <v>60000</v>
      </c>
      <c r="E817">
        <v>2</v>
      </c>
      <c r="F817" t="s">
        <v>17</v>
      </c>
      <c r="G817" t="s">
        <v>19</v>
      </c>
      <c r="H817" t="b">
        <v>1</v>
      </c>
      <c r="I817">
        <v>2</v>
      </c>
      <c r="J817" t="s">
        <v>20</v>
      </c>
      <c r="K817" t="s">
        <v>30</v>
      </c>
      <c r="L817">
        <v>56</v>
      </c>
      <c r="M817" t="b">
        <v>1</v>
      </c>
      <c r="N817" t="s">
        <v>59</v>
      </c>
      <c r="O817" t="s">
        <v>60</v>
      </c>
      <c r="P817" t="s">
        <v>61</v>
      </c>
      <c r="Q817" t="s">
        <v>51</v>
      </c>
      <c r="R817" t="s">
        <v>52</v>
      </c>
      <c r="S817" t="s">
        <v>62</v>
      </c>
      <c r="T817">
        <v>3</v>
      </c>
      <c r="U817">
        <v>3</v>
      </c>
      <c r="V817">
        <v>3</v>
      </c>
      <c r="W817">
        <v>5</v>
      </c>
      <c r="X817" t="s">
        <v>63</v>
      </c>
      <c r="Y817" t="s">
        <v>64</v>
      </c>
      <c r="Z817">
        <v>1</v>
      </c>
      <c r="AA817">
        <v>0</v>
      </c>
    </row>
    <row r="818" spans="1:27" x14ac:dyDescent="0.25">
      <c r="A818">
        <v>25898</v>
      </c>
      <c r="B818" t="s">
        <v>31</v>
      </c>
      <c r="C818" t="s">
        <v>32</v>
      </c>
      <c r="D818">
        <v>70000</v>
      </c>
      <c r="E818">
        <v>2</v>
      </c>
      <c r="F818" t="s">
        <v>25</v>
      </c>
      <c r="G818" t="s">
        <v>19</v>
      </c>
      <c r="H818" t="b">
        <v>1</v>
      </c>
      <c r="I818">
        <v>2</v>
      </c>
      <c r="J818" t="s">
        <v>20</v>
      </c>
      <c r="K818" t="s">
        <v>30</v>
      </c>
      <c r="L818">
        <v>53</v>
      </c>
      <c r="M818" t="b">
        <v>0</v>
      </c>
      <c r="N818" t="s">
        <v>70</v>
      </c>
      <c r="O818" t="s">
        <v>60</v>
      </c>
      <c r="P818" t="s">
        <v>61</v>
      </c>
      <c r="Q818" t="s">
        <v>51</v>
      </c>
      <c r="R818" t="s">
        <v>52</v>
      </c>
      <c r="S818" t="s">
        <v>62</v>
      </c>
      <c r="T818">
        <v>3</v>
      </c>
      <c r="U818">
        <v>2</v>
      </c>
      <c r="V818">
        <v>3</v>
      </c>
      <c r="W818">
        <v>4</v>
      </c>
      <c r="X818" t="s">
        <v>63</v>
      </c>
      <c r="Y818" t="s">
        <v>55</v>
      </c>
      <c r="Z818">
        <v>0</v>
      </c>
      <c r="AA818">
        <v>1</v>
      </c>
    </row>
    <row r="819" spans="1:27" x14ac:dyDescent="0.25">
      <c r="A819">
        <v>25899</v>
      </c>
      <c r="B819" t="s">
        <v>31</v>
      </c>
      <c r="C819" t="s">
        <v>32</v>
      </c>
      <c r="D819">
        <v>70000</v>
      </c>
      <c r="E819">
        <v>2</v>
      </c>
      <c r="F819" t="s">
        <v>25</v>
      </c>
      <c r="G819" t="s">
        <v>19</v>
      </c>
      <c r="H819" t="b">
        <v>1</v>
      </c>
      <c r="I819">
        <v>2</v>
      </c>
      <c r="J819" t="s">
        <v>28</v>
      </c>
      <c r="K819" t="s">
        <v>30</v>
      </c>
      <c r="L819">
        <v>53</v>
      </c>
      <c r="M819" t="b">
        <v>0</v>
      </c>
      <c r="N819" t="s">
        <v>70</v>
      </c>
      <c r="O819" t="s">
        <v>60</v>
      </c>
      <c r="P819" t="s">
        <v>61</v>
      </c>
      <c r="Q819" t="s">
        <v>51</v>
      </c>
      <c r="R819" t="s">
        <v>52</v>
      </c>
      <c r="S819" t="s">
        <v>75</v>
      </c>
      <c r="T819">
        <v>5</v>
      </c>
      <c r="U819">
        <v>2</v>
      </c>
      <c r="V819">
        <v>3</v>
      </c>
      <c r="W819">
        <v>4</v>
      </c>
      <c r="X819" t="s">
        <v>63</v>
      </c>
      <c r="Y819" t="s">
        <v>55</v>
      </c>
      <c r="Z819">
        <v>0</v>
      </c>
      <c r="AA819">
        <v>1</v>
      </c>
    </row>
    <row r="820" spans="1:27" x14ac:dyDescent="0.25">
      <c r="A820">
        <v>25906</v>
      </c>
      <c r="B820" t="s">
        <v>34</v>
      </c>
      <c r="C820" t="s">
        <v>32</v>
      </c>
      <c r="D820">
        <v>10000</v>
      </c>
      <c r="E820">
        <v>5</v>
      </c>
      <c r="F820" t="s">
        <v>25</v>
      </c>
      <c r="G820" t="s">
        <v>14</v>
      </c>
      <c r="H820" t="b">
        <v>0</v>
      </c>
      <c r="I820">
        <v>2</v>
      </c>
      <c r="J820" t="s">
        <v>24</v>
      </c>
      <c r="K820" t="s">
        <v>22</v>
      </c>
      <c r="L820">
        <v>62</v>
      </c>
      <c r="M820" t="b">
        <v>0</v>
      </c>
      <c r="N820" t="s">
        <v>59</v>
      </c>
      <c r="O820" t="s">
        <v>71</v>
      </c>
      <c r="P820" t="s">
        <v>61</v>
      </c>
      <c r="Q820" t="s">
        <v>51</v>
      </c>
      <c r="R820" t="s">
        <v>57</v>
      </c>
      <c r="S820" t="s">
        <v>53</v>
      </c>
      <c r="T820">
        <v>2</v>
      </c>
      <c r="U820">
        <v>2</v>
      </c>
      <c r="V820">
        <v>1</v>
      </c>
      <c r="W820">
        <v>5</v>
      </c>
      <c r="X820" t="s">
        <v>63</v>
      </c>
      <c r="Y820" t="s">
        <v>64</v>
      </c>
      <c r="Z820">
        <v>0</v>
      </c>
      <c r="AA820">
        <v>1</v>
      </c>
    </row>
    <row r="821" spans="1:27" x14ac:dyDescent="0.25">
      <c r="A821">
        <v>25908</v>
      </c>
      <c r="B821" t="s">
        <v>31</v>
      </c>
      <c r="C821" t="s">
        <v>32</v>
      </c>
      <c r="D821">
        <v>60000</v>
      </c>
      <c r="E821">
        <v>0</v>
      </c>
      <c r="F821" t="s">
        <v>17</v>
      </c>
      <c r="G821" t="s">
        <v>14</v>
      </c>
      <c r="H821" t="b">
        <v>0</v>
      </c>
      <c r="I821">
        <v>1</v>
      </c>
      <c r="J821" t="s">
        <v>24</v>
      </c>
      <c r="K821" t="s">
        <v>30</v>
      </c>
      <c r="L821">
        <v>27</v>
      </c>
      <c r="M821" t="b">
        <v>0</v>
      </c>
      <c r="N821" t="s">
        <v>72</v>
      </c>
      <c r="O821" t="s">
        <v>60</v>
      </c>
      <c r="P821" t="s">
        <v>56</v>
      </c>
      <c r="Q821" t="s">
        <v>65</v>
      </c>
      <c r="R821" t="s">
        <v>66</v>
      </c>
      <c r="S821" t="s">
        <v>53</v>
      </c>
      <c r="T821">
        <v>2</v>
      </c>
      <c r="U821">
        <v>3</v>
      </c>
      <c r="V821">
        <v>3</v>
      </c>
      <c r="W821">
        <v>2</v>
      </c>
      <c r="X821" t="s">
        <v>58</v>
      </c>
      <c r="Y821" t="s">
        <v>76</v>
      </c>
      <c r="Z821">
        <v>0</v>
      </c>
      <c r="AA821">
        <v>1</v>
      </c>
    </row>
    <row r="822" spans="1:27" x14ac:dyDescent="0.25">
      <c r="A822">
        <v>25909</v>
      </c>
      <c r="B822" t="s">
        <v>31</v>
      </c>
      <c r="C822" t="s">
        <v>33</v>
      </c>
      <c r="D822">
        <v>60000</v>
      </c>
      <c r="E822">
        <v>0</v>
      </c>
      <c r="F822" t="s">
        <v>17</v>
      </c>
      <c r="G822" t="s">
        <v>14</v>
      </c>
      <c r="H822" t="b">
        <v>1</v>
      </c>
      <c r="I822">
        <v>1</v>
      </c>
      <c r="J822" t="s">
        <v>21</v>
      </c>
      <c r="K822" t="s">
        <v>30</v>
      </c>
      <c r="L822">
        <v>27</v>
      </c>
      <c r="M822" t="b">
        <v>1</v>
      </c>
      <c r="N822" t="s">
        <v>72</v>
      </c>
      <c r="O822" t="s">
        <v>60</v>
      </c>
      <c r="P822" t="s">
        <v>56</v>
      </c>
      <c r="Q822" t="s">
        <v>65</v>
      </c>
      <c r="R822" t="s">
        <v>66</v>
      </c>
      <c r="S822" t="s">
        <v>67</v>
      </c>
      <c r="T822">
        <v>4</v>
      </c>
      <c r="U822">
        <v>3</v>
      </c>
      <c r="V822">
        <v>3</v>
      </c>
      <c r="W822">
        <v>2</v>
      </c>
      <c r="X822" t="s">
        <v>68</v>
      </c>
      <c r="Y822" t="s">
        <v>76</v>
      </c>
      <c r="Z822">
        <v>1</v>
      </c>
      <c r="AA822">
        <v>0</v>
      </c>
    </row>
    <row r="823" spans="1:27" x14ac:dyDescent="0.25">
      <c r="A823">
        <v>25918</v>
      </c>
      <c r="B823" t="s">
        <v>34</v>
      </c>
      <c r="C823" t="s">
        <v>32</v>
      </c>
      <c r="D823">
        <v>30000</v>
      </c>
      <c r="E823">
        <v>2</v>
      </c>
      <c r="F823" t="s">
        <v>17</v>
      </c>
      <c r="G823" t="s">
        <v>18</v>
      </c>
      <c r="H823" t="b">
        <v>0</v>
      </c>
      <c r="I823">
        <v>2</v>
      </c>
      <c r="J823" t="s">
        <v>21</v>
      </c>
      <c r="K823" t="s">
        <v>22</v>
      </c>
      <c r="L823">
        <v>60</v>
      </c>
      <c r="M823" t="b">
        <v>1</v>
      </c>
      <c r="N823" t="s">
        <v>59</v>
      </c>
      <c r="O823" t="s">
        <v>49</v>
      </c>
      <c r="P823" t="s">
        <v>61</v>
      </c>
      <c r="Q823" t="s">
        <v>51</v>
      </c>
      <c r="R823" t="s">
        <v>52</v>
      </c>
      <c r="S823" t="s">
        <v>67</v>
      </c>
      <c r="T823">
        <v>4</v>
      </c>
      <c r="U823">
        <v>3</v>
      </c>
      <c r="V823">
        <v>2</v>
      </c>
      <c r="W823">
        <v>5</v>
      </c>
      <c r="X823" t="s">
        <v>63</v>
      </c>
      <c r="Y823" t="s">
        <v>64</v>
      </c>
      <c r="Z823">
        <v>1</v>
      </c>
      <c r="AA823">
        <v>0</v>
      </c>
    </row>
    <row r="824" spans="1:27" x14ac:dyDescent="0.25">
      <c r="A824">
        <v>25923</v>
      </c>
      <c r="B824" t="s">
        <v>34</v>
      </c>
      <c r="C824" t="s">
        <v>33</v>
      </c>
      <c r="D824">
        <v>10000</v>
      </c>
      <c r="E824">
        <v>2</v>
      </c>
      <c r="F824" t="s">
        <v>27</v>
      </c>
      <c r="G824" t="s">
        <v>18</v>
      </c>
      <c r="H824" t="b">
        <v>1</v>
      </c>
      <c r="I824">
        <v>2</v>
      </c>
      <c r="J824" t="s">
        <v>21</v>
      </c>
      <c r="K824" t="s">
        <v>22</v>
      </c>
      <c r="L824">
        <v>58</v>
      </c>
      <c r="M824" t="b">
        <v>0</v>
      </c>
      <c r="N824" t="s">
        <v>59</v>
      </c>
      <c r="O824" t="s">
        <v>71</v>
      </c>
      <c r="P824" t="s">
        <v>61</v>
      </c>
      <c r="Q824" t="s">
        <v>51</v>
      </c>
      <c r="R824" t="s">
        <v>52</v>
      </c>
      <c r="S824" t="s">
        <v>67</v>
      </c>
      <c r="T824">
        <v>4</v>
      </c>
      <c r="U824">
        <v>1</v>
      </c>
      <c r="V824">
        <v>1</v>
      </c>
      <c r="W824">
        <v>5</v>
      </c>
      <c r="X824" t="s">
        <v>63</v>
      </c>
      <c r="Y824" t="s">
        <v>64</v>
      </c>
      <c r="Z824">
        <v>0</v>
      </c>
      <c r="AA824">
        <v>1</v>
      </c>
    </row>
    <row r="825" spans="1:27" x14ac:dyDescent="0.25">
      <c r="A825">
        <v>25940</v>
      </c>
      <c r="B825" t="s">
        <v>34</v>
      </c>
      <c r="C825" t="s">
        <v>33</v>
      </c>
      <c r="D825">
        <v>20000</v>
      </c>
      <c r="E825">
        <v>2</v>
      </c>
      <c r="F825" t="s">
        <v>27</v>
      </c>
      <c r="G825" t="s">
        <v>18</v>
      </c>
      <c r="H825" t="b">
        <v>1</v>
      </c>
      <c r="I825">
        <v>2</v>
      </c>
      <c r="J825" t="s">
        <v>21</v>
      </c>
      <c r="K825" t="s">
        <v>22</v>
      </c>
      <c r="L825">
        <v>55</v>
      </c>
      <c r="M825" t="b">
        <v>1</v>
      </c>
      <c r="N825" t="s">
        <v>59</v>
      </c>
      <c r="O825" t="s">
        <v>71</v>
      </c>
      <c r="P825" t="s">
        <v>61</v>
      </c>
      <c r="Q825" t="s">
        <v>51</v>
      </c>
      <c r="R825" t="s">
        <v>52</v>
      </c>
      <c r="S825" t="s">
        <v>67</v>
      </c>
      <c r="T825">
        <v>4</v>
      </c>
      <c r="U825">
        <v>1</v>
      </c>
      <c r="V825">
        <v>1</v>
      </c>
      <c r="W825">
        <v>5</v>
      </c>
      <c r="X825" t="s">
        <v>63</v>
      </c>
      <c r="Y825" t="s">
        <v>64</v>
      </c>
      <c r="Z825">
        <v>1</v>
      </c>
      <c r="AA825">
        <v>0</v>
      </c>
    </row>
    <row r="826" spans="1:27" x14ac:dyDescent="0.25">
      <c r="A826">
        <v>25943</v>
      </c>
      <c r="B826" t="s">
        <v>34</v>
      </c>
      <c r="C826" t="s">
        <v>32</v>
      </c>
      <c r="D826">
        <v>70000</v>
      </c>
      <c r="E826">
        <v>0</v>
      </c>
      <c r="F826" t="s">
        <v>17</v>
      </c>
      <c r="G826" t="s">
        <v>14</v>
      </c>
      <c r="H826" t="b">
        <v>0</v>
      </c>
      <c r="I826">
        <v>2</v>
      </c>
      <c r="J826" t="s">
        <v>15</v>
      </c>
      <c r="K826" t="s">
        <v>30</v>
      </c>
      <c r="L826">
        <v>27</v>
      </c>
      <c r="M826" t="b">
        <v>1</v>
      </c>
      <c r="N826" t="s">
        <v>72</v>
      </c>
      <c r="O826" t="s">
        <v>60</v>
      </c>
      <c r="P826" t="s">
        <v>61</v>
      </c>
      <c r="Q826" t="s">
        <v>65</v>
      </c>
      <c r="R826" t="s">
        <v>66</v>
      </c>
      <c r="S826" t="s">
        <v>53</v>
      </c>
      <c r="T826">
        <v>1</v>
      </c>
      <c r="U826">
        <v>3</v>
      </c>
      <c r="V826">
        <v>3</v>
      </c>
      <c r="W826">
        <v>2</v>
      </c>
      <c r="X826" t="s">
        <v>63</v>
      </c>
      <c r="Y826" t="s">
        <v>76</v>
      </c>
      <c r="Z826">
        <v>1</v>
      </c>
      <c r="AA826">
        <v>0</v>
      </c>
    </row>
    <row r="827" spans="1:27" x14ac:dyDescent="0.25">
      <c r="A827">
        <v>25954</v>
      </c>
      <c r="B827" t="s">
        <v>31</v>
      </c>
      <c r="C827" t="s">
        <v>33</v>
      </c>
      <c r="D827">
        <v>60000</v>
      </c>
      <c r="E827">
        <v>0</v>
      </c>
      <c r="F827" t="s">
        <v>17</v>
      </c>
      <c r="G827" t="s">
        <v>14</v>
      </c>
      <c r="H827" t="b">
        <v>0</v>
      </c>
      <c r="I827">
        <v>2</v>
      </c>
      <c r="J827" t="s">
        <v>24</v>
      </c>
      <c r="K827" t="s">
        <v>30</v>
      </c>
      <c r="L827">
        <v>31</v>
      </c>
      <c r="M827" t="b">
        <v>0</v>
      </c>
      <c r="N827" t="s">
        <v>72</v>
      </c>
      <c r="O827" t="s">
        <v>60</v>
      </c>
      <c r="P827" t="s">
        <v>61</v>
      </c>
      <c r="Q827" t="s">
        <v>65</v>
      </c>
      <c r="R827" t="s">
        <v>66</v>
      </c>
      <c r="S827" t="s">
        <v>53</v>
      </c>
      <c r="T827">
        <v>2</v>
      </c>
      <c r="U827">
        <v>3</v>
      </c>
      <c r="V827">
        <v>3</v>
      </c>
      <c r="W827">
        <v>2</v>
      </c>
      <c r="X827" t="s">
        <v>63</v>
      </c>
      <c r="Y827" t="s">
        <v>76</v>
      </c>
      <c r="Z827">
        <v>0</v>
      </c>
      <c r="AA827">
        <v>1</v>
      </c>
    </row>
    <row r="828" spans="1:27" x14ac:dyDescent="0.25">
      <c r="A828">
        <v>25970</v>
      </c>
      <c r="B828" t="s">
        <v>34</v>
      </c>
      <c r="C828" t="s">
        <v>32</v>
      </c>
      <c r="D828">
        <v>60000</v>
      </c>
      <c r="E828">
        <v>4</v>
      </c>
      <c r="F828" t="s">
        <v>13</v>
      </c>
      <c r="G828" t="s">
        <v>14</v>
      </c>
      <c r="H828" t="b">
        <v>0</v>
      </c>
      <c r="I828">
        <v>2</v>
      </c>
      <c r="J828" t="s">
        <v>15</v>
      </c>
      <c r="K828" t="s">
        <v>30</v>
      </c>
      <c r="L828">
        <v>41</v>
      </c>
      <c r="M828" t="b">
        <v>1</v>
      </c>
      <c r="N828" t="s">
        <v>48</v>
      </c>
      <c r="O828" t="s">
        <v>60</v>
      </c>
      <c r="P828" t="s">
        <v>61</v>
      </c>
      <c r="Q828" t="s">
        <v>51</v>
      </c>
      <c r="R828" t="s">
        <v>57</v>
      </c>
      <c r="S828" t="s">
        <v>53</v>
      </c>
      <c r="T828">
        <v>1</v>
      </c>
      <c r="U828">
        <v>4</v>
      </c>
      <c r="V828">
        <v>3</v>
      </c>
      <c r="W828">
        <v>3</v>
      </c>
      <c r="X828" t="s">
        <v>63</v>
      </c>
      <c r="Y828" t="s">
        <v>55</v>
      </c>
      <c r="Z828">
        <v>1</v>
      </c>
      <c r="AA828">
        <v>0</v>
      </c>
    </row>
    <row r="829" spans="1:27" x14ac:dyDescent="0.25">
      <c r="A829">
        <v>25983</v>
      </c>
      <c r="B829" t="s">
        <v>31</v>
      </c>
      <c r="C829" t="s">
        <v>33</v>
      </c>
      <c r="D829">
        <v>70000</v>
      </c>
      <c r="E829">
        <v>0</v>
      </c>
      <c r="F829" t="s">
        <v>13</v>
      </c>
      <c r="G829" t="s">
        <v>19</v>
      </c>
      <c r="H829" t="b">
        <v>0</v>
      </c>
      <c r="I829">
        <v>1</v>
      </c>
      <c r="J829" t="s">
        <v>15</v>
      </c>
      <c r="K829" t="s">
        <v>30</v>
      </c>
      <c r="L829">
        <v>43</v>
      </c>
      <c r="M829" t="b">
        <v>0</v>
      </c>
      <c r="N829" t="s">
        <v>48</v>
      </c>
      <c r="O829" t="s">
        <v>60</v>
      </c>
      <c r="P829" t="s">
        <v>56</v>
      </c>
      <c r="Q829" t="s">
        <v>65</v>
      </c>
      <c r="R829" t="s">
        <v>66</v>
      </c>
      <c r="S829" t="s">
        <v>53</v>
      </c>
      <c r="T829">
        <v>1</v>
      </c>
      <c r="U829">
        <v>4</v>
      </c>
      <c r="V829">
        <v>3</v>
      </c>
      <c r="W829">
        <v>3</v>
      </c>
      <c r="X829" t="s">
        <v>58</v>
      </c>
      <c r="Y829" t="s">
        <v>69</v>
      </c>
      <c r="Z829">
        <v>0</v>
      </c>
      <c r="AA829">
        <v>1</v>
      </c>
    </row>
    <row r="830" spans="1:27" x14ac:dyDescent="0.25">
      <c r="A830">
        <v>26012</v>
      </c>
      <c r="B830" t="s">
        <v>31</v>
      </c>
      <c r="C830" t="s">
        <v>33</v>
      </c>
      <c r="D830">
        <v>80000</v>
      </c>
      <c r="E830">
        <v>1</v>
      </c>
      <c r="F830" t="s">
        <v>17</v>
      </c>
      <c r="G830" t="s">
        <v>14</v>
      </c>
      <c r="H830" t="b">
        <v>1</v>
      </c>
      <c r="I830">
        <v>1</v>
      </c>
      <c r="J830" t="s">
        <v>20</v>
      </c>
      <c r="K830" t="s">
        <v>30</v>
      </c>
      <c r="L830">
        <v>48</v>
      </c>
      <c r="M830" t="b">
        <v>1</v>
      </c>
      <c r="N830" t="s">
        <v>70</v>
      </c>
      <c r="O830" t="s">
        <v>60</v>
      </c>
      <c r="P830" t="s">
        <v>56</v>
      </c>
      <c r="Q830" t="s">
        <v>51</v>
      </c>
      <c r="R830" t="s">
        <v>52</v>
      </c>
      <c r="S830" t="s">
        <v>62</v>
      </c>
      <c r="T830">
        <v>3</v>
      </c>
      <c r="U830">
        <v>3</v>
      </c>
      <c r="V830">
        <v>3</v>
      </c>
      <c r="W830">
        <v>4</v>
      </c>
      <c r="X830" t="s">
        <v>58</v>
      </c>
      <c r="Y830" t="s">
        <v>55</v>
      </c>
      <c r="Z830">
        <v>1</v>
      </c>
      <c r="AA830">
        <v>0</v>
      </c>
    </row>
    <row r="831" spans="1:27" x14ac:dyDescent="0.25">
      <c r="A831">
        <v>26032</v>
      </c>
      <c r="B831" t="s">
        <v>31</v>
      </c>
      <c r="C831" t="s">
        <v>32</v>
      </c>
      <c r="D831">
        <v>70000</v>
      </c>
      <c r="E831">
        <v>5</v>
      </c>
      <c r="F831" t="s">
        <v>13</v>
      </c>
      <c r="G831" t="s">
        <v>19</v>
      </c>
      <c r="H831" t="b">
        <v>1</v>
      </c>
      <c r="I831">
        <v>4</v>
      </c>
      <c r="J831" t="s">
        <v>28</v>
      </c>
      <c r="K831" t="s">
        <v>22</v>
      </c>
      <c r="L831">
        <v>41</v>
      </c>
      <c r="M831" t="b">
        <v>0</v>
      </c>
      <c r="N831" t="s">
        <v>48</v>
      </c>
      <c r="O831" t="s">
        <v>60</v>
      </c>
      <c r="P831" t="s">
        <v>61</v>
      </c>
      <c r="Q831" t="s">
        <v>51</v>
      </c>
      <c r="R831" t="s">
        <v>57</v>
      </c>
      <c r="S831" t="s">
        <v>75</v>
      </c>
      <c r="T831">
        <v>5</v>
      </c>
      <c r="U831">
        <v>4</v>
      </c>
      <c r="V831">
        <v>3</v>
      </c>
      <c r="W831">
        <v>3</v>
      </c>
      <c r="X831" t="s">
        <v>63</v>
      </c>
      <c r="Y831" t="s">
        <v>55</v>
      </c>
      <c r="Z831">
        <v>0</v>
      </c>
      <c r="AA831">
        <v>1</v>
      </c>
    </row>
    <row r="832" spans="1:27" x14ac:dyDescent="0.25">
      <c r="A832">
        <v>26065</v>
      </c>
      <c r="B832" t="s">
        <v>34</v>
      </c>
      <c r="C832" t="s">
        <v>32</v>
      </c>
      <c r="D832">
        <v>110000</v>
      </c>
      <c r="E832">
        <v>3</v>
      </c>
      <c r="F832" t="s">
        <v>13</v>
      </c>
      <c r="G832" t="s">
        <v>26</v>
      </c>
      <c r="H832" t="b">
        <v>0</v>
      </c>
      <c r="I832">
        <v>4</v>
      </c>
      <c r="J832" t="s">
        <v>24</v>
      </c>
      <c r="K832" t="s">
        <v>30</v>
      </c>
      <c r="L832">
        <v>42</v>
      </c>
      <c r="M832" t="b">
        <v>0</v>
      </c>
      <c r="N832" t="s">
        <v>48</v>
      </c>
      <c r="O832" t="s">
        <v>73</v>
      </c>
      <c r="P832" t="s">
        <v>61</v>
      </c>
      <c r="Q832" t="s">
        <v>51</v>
      </c>
      <c r="R832" t="s">
        <v>57</v>
      </c>
      <c r="S832" t="s">
        <v>53</v>
      </c>
      <c r="T832">
        <v>2</v>
      </c>
      <c r="U832">
        <v>4</v>
      </c>
      <c r="V832">
        <v>4</v>
      </c>
      <c r="W832">
        <v>3</v>
      </c>
      <c r="X832" t="s">
        <v>63</v>
      </c>
      <c r="Y832" t="s">
        <v>55</v>
      </c>
      <c r="Z832">
        <v>0</v>
      </c>
      <c r="AA832">
        <v>1</v>
      </c>
    </row>
    <row r="833" spans="1:27" x14ac:dyDescent="0.25">
      <c r="A833">
        <v>26139</v>
      </c>
      <c r="B833" t="s">
        <v>34</v>
      </c>
      <c r="C833" t="s">
        <v>33</v>
      </c>
      <c r="D833">
        <v>60000</v>
      </c>
      <c r="E833">
        <v>1</v>
      </c>
      <c r="F833" t="s">
        <v>17</v>
      </c>
      <c r="G833" t="s">
        <v>14</v>
      </c>
      <c r="H833" t="b">
        <v>1</v>
      </c>
      <c r="I833">
        <v>1</v>
      </c>
      <c r="J833" t="s">
        <v>21</v>
      </c>
      <c r="K833" t="s">
        <v>22</v>
      </c>
      <c r="L833">
        <v>45</v>
      </c>
      <c r="M833" t="b">
        <v>0</v>
      </c>
      <c r="N833" t="s">
        <v>70</v>
      </c>
      <c r="O833" t="s">
        <v>60</v>
      </c>
      <c r="P833" t="s">
        <v>56</v>
      </c>
      <c r="Q833" t="s">
        <v>51</v>
      </c>
      <c r="R833" t="s">
        <v>52</v>
      </c>
      <c r="S833" t="s">
        <v>67</v>
      </c>
      <c r="T833">
        <v>4</v>
      </c>
      <c r="U833">
        <v>3</v>
      </c>
      <c r="V833">
        <v>3</v>
      </c>
      <c r="W833">
        <v>4</v>
      </c>
      <c r="X833" t="s">
        <v>68</v>
      </c>
      <c r="Y833" t="s">
        <v>55</v>
      </c>
      <c r="Z833">
        <v>0</v>
      </c>
      <c r="AA833">
        <v>1</v>
      </c>
    </row>
    <row r="834" spans="1:27" x14ac:dyDescent="0.25">
      <c r="A834">
        <v>26150</v>
      </c>
      <c r="B834" t="s">
        <v>34</v>
      </c>
      <c r="C834" t="s">
        <v>32</v>
      </c>
      <c r="D834">
        <v>70000</v>
      </c>
      <c r="E834">
        <v>0</v>
      </c>
      <c r="F834" t="s">
        <v>13</v>
      </c>
      <c r="G834" t="s">
        <v>19</v>
      </c>
      <c r="H834" t="b">
        <v>0</v>
      </c>
      <c r="I834">
        <v>1</v>
      </c>
      <c r="J834" t="s">
        <v>15</v>
      </c>
      <c r="K834" t="s">
        <v>22</v>
      </c>
      <c r="L834">
        <v>41</v>
      </c>
      <c r="M834" t="b">
        <v>1</v>
      </c>
      <c r="N834" t="s">
        <v>48</v>
      </c>
      <c r="O834" t="s">
        <v>60</v>
      </c>
      <c r="P834" t="s">
        <v>56</v>
      </c>
      <c r="Q834" t="s">
        <v>65</v>
      </c>
      <c r="R834" t="s">
        <v>66</v>
      </c>
      <c r="S834" t="s">
        <v>53</v>
      </c>
      <c r="T834">
        <v>1</v>
      </c>
      <c r="U834">
        <v>4</v>
      </c>
      <c r="V834">
        <v>3</v>
      </c>
      <c r="W834">
        <v>3</v>
      </c>
      <c r="X834" t="s">
        <v>58</v>
      </c>
      <c r="Y834" t="s">
        <v>69</v>
      </c>
      <c r="Z834">
        <v>1</v>
      </c>
      <c r="AA834">
        <v>0</v>
      </c>
    </row>
    <row r="835" spans="1:27" x14ac:dyDescent="0.25">
      <c r="A835">
        <v>26154</v>
      </c>
      <c r="B835" t="s">
        <v>31</v>
      </c>
      <c r="C835" t="s">
        <v>33</v>
      </c>
      <c r="D835">
        <v>60000</v>
      </c>
      <c r="E835">
        <v>1</v>
      </c>
      <c r="F835" t="s">
        <v>17</v>
      </c>
      <c r="G835" t="s">
        <v>14</v>
      </c>
      <c r="H835" t="b">
        <v>1</v>
      </c>
      <c r="I835">
        <v>1</v>
      </c>
      <c r="J835" t="s">
        <v>21</v>
      </c>
      <c r="K835" t="s">
        <v>22</v>
      </c>
      <c r="L835">
        <v>43</v>
      </c>
      <c r="M835" t="b">
        <v>1</v>
      </c>
      <c r="N835" t="s">
        <v>48</v>
      </c>
      <c r="O835" t="s">
        <v>60</v>
      </c>
      <c r="P835" t="s">
        <v>56</v>
      </c>
      <c r="Q835" t="s">
        <v>51</v>
      </c>
      <c r="R835" t="s">
        <v>52</v>
      </c>
      <c r="S835" t="s">
        <v>67</v>
      </c>
      <c r="T835">
        <v>4</v>
      </c>
      <c r="U835">
        <v>3</v>
      </c>
      <c r="V835">
        <v>3</v>
      </c>
      <c r="W835">
        <v>3</v>
      </c>
      <c r="X835" t="s">
        <v>68</v>
      </c>
      <c r="Y835" t="s">
        <v>55</v>
      </c>
      <c r="Z835">
        <v>1</v>
      </c>
      <c r="AA835">
        <v>0</v>
      </c>
    </row>
    <row r="836" spans="1:27" x14ac:dyDescent="0.25">
      <c r="A836">
        <v>26167</v>
      </c>
      <c r="B836" t="s">
        <v>34</v>
      </c>
      <c r="C836" t="s">
        <v>32</v>
      </c>
      <c r="D836">
        <v>40000</v>
      </c>
      <c r="E836">
        <v>2</v>
      </c>
      <c r="F836" t="s">
        <v>13</v>
      </c>
      <c r="G836" t="s">
        <v>26</v>
      </c>
      <c r="H836" t="b">
        <v>0</v>
      </c>
      <c r="I836">
        <v>1</v>
      </c>
      <c r="J836" t="s">
        <v>21</v>
      </c>
      <c r="K836" t="s">
        <v>22</v>
      </c>
      <c r="L836">
        <v>53</v>
      </c>
      <c r="M836" t="b">
        <v>1</v>
      </c>
      <c r="N836" t="s">
        <v>70</v>
      </c>
      <c r="O836" t="s">
        <v>49</v>
      </c>
      <c r="P836" t="s">
        <v>56</v>
      </c>
      <c r="Q836" t="s">
        <v>51</v>
      </c>
      <c r="R836" t="s">
        <v>52</v>
      </c>
      <c r="S836" t="s">
        <v>67</v>
      </c>
      <c r="T836">
        <v>4</v>
      </c>
      <c r="U836">
        <v>4</v>
      </c>
      <c r="V836">
        <v>2</v>
      </c>
      <c r="W836">
        <v>4</v>
      </c>
      <c r="X836" t="s">
        <v>68</v>
      </c>
      <c r="Y836" t="s">
        <v>55</v>
      </c>
      <c r="Z836">
        <v>1</v>
      </c>
      <c r="AA836">
        <v>0</v>
      </c>
    </row>
    <row r="837" spans="1:27" x14ac:dyDescent="0.25">
      <c r="A837">
        <v>26219</v>
      </c>
      <c r="B837" t="s">
        <v>31</v>
      </c>
      <c r="C837" t="s">
        <v>32</v>
      </c>
      <c r="D837">
        <v>40000</v>
      </c>
      <c r="E837">
        <v>1</v>
      </c>
      <c r="F837" t="s">
        <v>13</v>
      </c>
      <c r="G837" t="s">
        <v>14</v>
      </c>
      <c r="H837" t="b">
        <v>1</v>
      </c>
      <c r="I837">
        <v>1</v>
      </c>
      <c r="J837" t="s">
        <v>24</v>
      </c>
      <c r="K837" t="s">
        <v>16</v>
      </c>
      <c r="L837">
        <v>33</v>
      </c>
      <c r="M837" t="b">
        <v>1</v>
      </c>
      <c r="N837" t="s">
        <v>72</v>
      </c>
      <c r="O837" t="s">
        <v>49</v>
      </c>
      <c r="P837" t="s">
        <v>56</v>
      </c>
      <c r="Q837" t="s">
        <v>51</v>
      </c>
      <c r="R837" t="s">
        <v>52</v>
      </c>
      <c r="S837" t="s">
        <v>53</v>
      </c>
      <c r="T837">
        <v>2</v>
      </c>
      <c r="U837">
        <v>4</v>
      </c>
      <c r="V837">
        <v>2</v>
      </c>
      <c r="W837">
        <v>2</v>
      </c>
      <c r="X837" t="s">
        <v>58</v>
      </c>
      <c r="Y837" t="s">
        <v>74</v>
      </c>
      <c r="Z837">
        <v>1</v>
      </c>
      <c r="AA837">
        <v>0</v>
      </c>
    </row>
    <row r="838" spans="1:27" x14ac:dyDescent="0.25">
      <c r="A838">
        <v>26236</v>
      </c>
      <c r="B838" t="s">
        <v>31</v>
      </c>
      <c r="C838" t="s">
        <v>32</v>
      </c>
      <c r="D838">
        <v>40000</v>
      </c>
      <c r="E838">
        <v>3</v>
      </c>
      <c r="F838" t="s">
        <v>17</v>
      </c>
      <c r="G838" t="s">
        <v>18</v>
      </c>
      <c r="H838" t="b">
        <v>1</v>
      </c>
      <c r="I838">
        <v>1</v>
      </c>
      <c r="J838" t="s">
        <v>15</v>
      </c>
      <c r="K838" t="s">
        <v>30</v>
      </c>
      <c r="L838">
        <v>31</v>
      </c>
      <c r="M838" t="b">
        <v>0</v>
      </c>
      <c r="N838" t="s">
        <v>72</v>
      </c>
      <c r="O838" t="s">
        <v>49</v>
      </c>
      <c r="P838" t="s">
        <v>56</v>
      </c>
      <c r="Q838" t="s">
        <v>51</v>
      </c>
      <c r="R838" t="s">
        <v>57</v>
      </c>
      <c r="S838" t="s">
        <v>53</v>
      </c>
      <c r="T838">
        <v>1</v>
      </c>
      <c r="U838">
        <v>3</v>
      </c>
      <c r="V838">
        <v>2</v>
      </c>
      <c r="W838">
        <v>2</v>
      </c>
      <c r="X838" t="s">
        <v>58</v>
      </c>
      <c r="Y838" t="s">
        <v>74</v>
      </c>
      <c r="Z838">
        <v>0</v>
      </c>
      <c r="AA838">
        <v>1</v>
      </c>
    </row>
    <row r="839" spans="1:27" x14ac:dyDescent="0.25">
      <c r="A839">
        <v>26238</v>
      </c>
      <c r="B839" t="s">
        <v>34</v>
      </c>
      <c r="C839" t="s">
        <v>32</v>
      </c>
      <c r="D839">
        <v>40000</v>
      </c>
      <c r="E839">
        <v>3</v>
      </c>
      <c r="F839" t="s">
        <v>17</v>
      </c>
      <c r="G839" t="s">
        <v>18</v>
      </c>
      <c r="H839" t="b">
        <v>1</v>
      </c>
      <c r="I839">
        <v>1</v>
      </c>
      <c r="J839" t="s">
        <v>24</v>
      </c>
      <c r="K839" t="s">
        <v>30</v>
      </c>
      <c r="L839">
        <v>31</v>
      </c>
      <c r="M839" t="b">
        <v>1</v>
      </c>
      <c r="N839" t="s">
        <v>72</v>
      </c>
      <c r="O839" t="s">
        <v>49</v>
      </c>
      <c r="P839" t="s">
        <v>56</v>
      </c>
      <c r="Q839" t="s">
        <v>51</v>
      </c>
      <c r="R839" t="s">
        <v>57</v>
      </c>
      <c r="S839" t="s">
        <v>53</v>
      </c>
      <c r="T839">
        <v>2</v>
      </c>
      <c r="U839">
        <v>3</v>
      </c>
      <c r="V839">
        <v>2</v>
      </c>
      <c r="W839">
        <v>2</v>
      </c>
      <c r="X839" t="s">
        <v>58</v>
      </c>
      <c r="Y839" t="s">
        <v>74</v>
      </c>
      <c r="Z839">
        <v>1</v>
      </c>
      <c r="AA839">
        <v>0</v>
      </c>
    </row>
    <row r="840" spans="1:27" x14ac:dyDescent="0.25">
      <c r="A840">
        <v>26248</v>
      </c>
      <c r="B840" t="s">
        <v>31</v>
      </c>
      <c r="C840" t="s">
        <v>33</v>
      </c>
      <c r="D840">
        <v>20000</v>
      </c>
      <c r="E840">
        <v>3</v>
      </c>
      <c r="F840" t="s">
        <v>27</v>
      </c>
      <c r="G840" t="s">
        <v>18</v>
      </c>
      <c r="H840" t="b">
        <v>0</v>
      </c>
      <c r="I840">
        <v>2</v>
      </c>
      <c r="J840" t="s">
        <v>15</v>
      </c>
      <c r="K840" t="s">
        <v>30</v>
      </c>
      <c r="L840">
        <v>52</v>
      </c>
      <c r="M840" t="b">
        <v>0</v>
      </c>
      <c r="N840" t="s">
        <v>70</v>
      </c>
      <c r="O840" t="s">
        <v>71</v>
      </c>
      <c r="P840" t="s">
        <v>61</v>
      </c>
      <c r="Q840" t="s">
        <v>51</v>
      </c>
      <c r="R840" t="s">
        <v>57</v>
      </c>
      <c r="S840" t="s">
        <v>53</v>
      </c>
      <c r="T840">
        <v>1</v>
      </c>
      <c r="U840">
        <v>1</v>
      </c>
      <c r="V840">
        <v>1</v>
      </c>
      <c r="W840">
        <v>4</v>
      </c>
      <c r="X840" t="s">
        <v>63</v>
      </c>
      <c r="Y840" t="s">
        <v>55</v>
      </c>
      <c r="Z840">
        <v>0</v>
      </c>
      <c r="AA840">
        <v>1</v>
      </c>
    </row>
    <row r="841" spans="1:27" x14ac:dyDescent="0.25">
      <c r="A841">
        <v>26270</v>
      </c>
      <c r="B841" t="s">
        <v>34</v>
      </c>
      <c r="C841" t="s">
        <v>32</v>
      </c>
      <c r="D841">
        <v>20000</v>
      </c>
      <c r="E841">
        <v>2</v>
      </c>
      <c r="F841" t="s">
        <v>27</v>
      </c>
      <c r="G841" t="s">
        <v>18</v>
      </c>
      <c r="H841" t="b">
        <v>1</v>
      </c>
      <c r="I841">
        <v>2</v>
      </c>
      <c r="J841" t="s">
        <v>24</v>
      </c>
      <c r="K841" t="s">
        <v>30</v>
      </c>
      <c r="L841">
        <v>49</v>
      </c>
      <c r="M841" t="b">
        <v>0</v>
      </c>
      <c r="N841" t="s">
        <v>70</v>
      </c>
      <c r="O841" t="s">
        <v>71</v>
      </c>
      <c r="P841" t="s">
        <v>61</v>
      </c>
      <c r="Q841" t="s">
        <v>51</v>
      </c>
      <c r="R841" t="s">
        <v>52</v>
      </c>
      <c r="S841" t="s">
        <v>53</v>
      </c>
      <c r="T841">
        <v>2</v>
      </c>
      <c r="U841">
        <v>1</v>
      </c>
      <c r="V841">
        <v>1</v>
      </c>
      <c r="W841">
        <v>4</v>
      </c>
      <c r="X841" t="s">
        <v>63</v>
      </c>
      <c r="Y841" t="s">
        <v>55</v>
      </c>
      <c r="Z841">
        <v>0</v>
      </c>
      <c r="AA841">
        <v>1</v>
      </c>
    </row>
    <row r="842" spans="1:27" x14ac:dyDescent="0.25">
      <c r="A842">
        <v>26298</v>
      </c>
      <c r="B842" t="s">
        <v>31</v>
      </c>
      <c r="C842" t="s">
        <v>32</v>
      </c>
      <c r="D842">
        <v>50000</v>
      </c>
      <c r="E842">
        <v>1</v>
      </c>
      <c r="F842" t="s">
        <v>13</v>
      </c>
      <c r="G842" t="s">
        <v>14</v>
      </c>
      <c r="H842" t="b">
        <v>1</v>
      </c>
      <c r="I842">
        <v>0</v>
      </c>
      <c r="J842" t="s">
        <v>20</v>
      </c>
      <c r="K842" t="s">
        <v>30</v>
      </c>
      <c r="L842">
        <v>34</v>
      </c>
      <c r="M842" t="b">
        <v>1</v>
      </c>
      <c r="N842" t="s">
        <v>72</v>
      </c>
      <c r="O842" t="s">
        <v>49</v>
      </c>
      <c r="P842" t="s">
        <v>50</v>
      </c>
      <c r="Q842" t="s">
        <v>51</v>
      </c>
      <c r="R842" t="s">
        <v>52</v>
      </c>
      <c r="S842" t="s">
        <v>62</v>
      </c>
      <c r="T842">
        <v>3</v>
      </c>
      <c r="U842">
        <v>4</v>
      </c>
      <c r="V842">
        <v>2</v>
      </c>
      <c r="W842">
        <v>2</v>
      </c>
      <c r="X842" t="s">
        <v>54</v>
      </c>
      <c r="Y842" t="s">
        <v>74</v>
      </c>
      <c r="Z842">
        <v>1</v>
      </c>
      <c r="AA842">
        <v>0</v>
      </c>
    </row>
    <row r="843" spans="1:27" x14ac:dyDescent="0.25">
      <c r="A843">
        <v>26305</v>
      </c>
      <c r="B843" t="s">
        <v>34</v>
      </c>
      <c r="C843" t="s">
        <v>32</v>
      </c>
      <c r="D843">
        <v>60000</v>
      </c>
      <c r="E843">
        <v>2</v>
      </c>
      <c r="F843" t="s">
        <v>13</v>
      </c>
      <c r="G843" t="s">
        <v>14</v>
      </c>
      <c r="H843" t="b">
        <v>0</v>
      </c>
      <c r="I843">
        <v>0</v>
      </c>
      <c r="J843" t="s">
        <v>15</v>
      </c>
      <c r="K843" t="s">
        <v>30</v>
      </c>
      <c r="L843">
        <v>36</v>
      </c>
      <c r="M843" t="b">
        <v>1</v>
      </c>
      <c r="N843" t="s">
        <v>48</v>
      </c>
      <c r="O843" t="s">
        <v>60</v>
      </c>
      <c r="P843" t="s">
        <v>50</v>
      </c>
      <c r="Q843" t="s">
        <v>51</v>
      </c>
      <c r="R843" t="s">
        <v>52</v>
      </c>
      <c r="S843" t="s">
        <v>53</v>
      </c>
      <c r="T843">
        <v>1</v>
      </c>
      <c r="U843">
        <v>4</v>
      </c>
      <c r="V843">
        <v>3</v>
      </c>
      <c r="W843">
        <v>3</v>
      </c>
      <c r="X843" t="s">
        <v>54</v>
      </c>
      <c r="Y843" t="s">
        <v>55</v>
      </c>
      <c r="Z843">
        <v>1</v>
      </c>
      <c r="AA843">
        <v>0</v>
      </c>
    </row>
    <row r="844" spans="1:27" x14ac:dyDescent="0.25">
      <c r="A844">
        <v>26327</v>
      </c>
      <c r="B844" t="s">
        <v>31</v>
      </c>
      <c r="C844" t="s">
        <v>33</v>
      </c>
      <c r="D844">
        <v>70000</v>
      </c>
      <c r="E844">
        <v>4</v>
      </c>
      <c r="F844" t="s">
        <v>29</v>
      </c>
      <c r="G844" t="s">
        <v>19</v>
      </c>
      <c r="H844" t="b">
        <v>1</v>
      </c>
      <c r="I844">
        <v>0</v>
      </c>
      <c r="J844" t="s">
        <v>20</v>
      </c>
      <c r="K844" t="s">
        <v>30</v>
      </c>
      <c r="L844">
        <v>36</v>
      </c>
      <c r="M844" t="b">
        <v>1</v>
      </c>
      <c r="N844" t="s">
        <v>48</v>
      </c>
      <c r="O844" t="s">
        <v>60</v>
      </c>
      <c r="P844" t="s">
        <v>50</v>
      </c>
      <c r="Q844" t="s">
        <v>51</v>
      </c>
      <c r="R844" t="s">
        <v>57</v>
      </c>
      <c r="S844" t="s">
        <v>62</v>
      </c>
      <c r="T844">
        <v>3</v>
      </c>
      <c r="U844">
        <v>5</v>
      </c>
      <c r="V844">
        <v>3</v>
      </c>
      <c r="W844">
        <v>3</v>
      </c>
      <c r="X844" t="s">
        <v>54</v>
      </c>
      <c r="Y844" t="s">
        <v>55</v>
      </c>
      <c r="Z844">
        <v>1</v>
      </c>
      <c r="AA844">
        <v>0</v>
      </c>
    </row>
    <row r="845" spans="1:27" x14ac:dyDescent="0.25">
      <c r="A845">
        <v>26341</v>
      </c>
      <c r="B845" t="s">
        <v>31</v>
      </c>
      <c r="C845" t="s">
        <v>32</v>
      </c>
      <c r="D845">
        <v>70000</v>
      </c>
      <c r="E845">
        <v>5</v>
      </c>
      <c r="F845" t="s">
        <v>29</v>
      </c>
      <c r="G845" t="s">
        <v>19</v>
      </c>
      <c r="H845" t="b">
        <v>1</v>
      </c>
      <c r="I845">
        <v>2</v>
      </c>
      <c r="J845" t="s">
        <v>15</v>
      </c>
      <c r="K845" t="s">
        <v>30</v>
      </c>
      <c r="L845">
        <v>37</v>
      </c>
      <c r="M845" t="b">
        <v>0</v>
      </c>
      <c r="N845" t="s">
        <v>48</v>
      </c>
      <c r="O845" t="s">
        <v>60</v>
      </c>
      <c r="P845" t="s">
        <v>61</v>
      </c>
      <c r="Q845" t="s">
        <v>51</v>
      </c>
      <c r="R845" t="s">
        <v>57</v>
      </c>
      <c r="S845" t="s">
        <v>53</v>
      </c>
      <c r="T845">
        <v>1</v>
      </c>
      <c r="U845">
        <v>5</v>
      </c>
      <c r="V845">
        <v>3</v>
      </c>
      <c r="W845">
        <v>3</v>
      </c>
      <c r="X845" t="s">
        <v>63</v>
      </c>
      <c r="Y845" t="s">
        <v>55</v>
      </c>
      <c r="Z845">
        <v>0</v>
      </c>
      <c r="AA845">
        <v>1</v>
      </c>
    </row>
    <row r="846" spans="1:27" x14ac:dyDescent="0.25">
      <c r="A846">
        <v>26354</v>
      </c>
      <c r="B846" t="s">
        <v>34</v>
      </c>
      <c r="C846" t="s">
        <v>33</v>
      </c>
      <c r="D846">
        <v>40000</v>
      </c>
      <c r="E846">
        <v>0</v>
      </c>
      <c r="F846" t="s">
        <v>29</v>
      </c>
      <c r="G846" t="s">
        <v>18</v>
      </c>
      <c r="H846" t="b">
        <v>0</v>
      </c>
      <c r="I846">
        <v>0</v>
      </c>
      <c r="J846" t="s">
        <v>15</v>
      </c>
      <c r="K846" t="s">
        <v>16</v>
      </c>
      <c r="L846">
        <v>38</v>
      </c>
      <c r="M846" t="b">
        <v>1</v>
      </c>
      <c r="N846" t="s">
        <v>48</v>
      </c>
      <c r="O846" t="s">
        <v>49</v>
      </c>
      <c r="P846" t="s">
        <v>50</v>
      </c>
      <c r="Q846" t="s">
        <v>65</v>
      </c>
      <c r="R846" t="s">
        <v>66</v>
      </c>
      <c r="S846" t="s">
        <v>53</v>
      </c>
      <c r="T846">
        <v>1</v>
      </c>
      <c r="U846">
        <v>5</v>
      </c>
      <c r="V846">
        <v>2</v>
      </c>
      <c r="W846">
        <v>3</v>
      </c>
      <c r="X846" t="s">
        <v>54</v>
      </c>
      <c r="Y846" t="s">
        <v>69</v>
      </c>
      <c r="Z846">
        <v>1</v>
      </c>
      <c r="AA846">
        <v>0</v>
      </c>
    </row>
    <row r="847" spans="1:27" x14ac:dyDescent="0.25">
      <c r="A847">
        <v>26385</v>
      </c>
      <c r="B847" t="s">
        <v>34</v>
      </c>
      <c r="C847" t="s">
        <v>33</v>
      </c>
      <c r="D847">
        <v>120000</v>
      </c>
      <c r="E847">
        <v>3</v>
      </c>
      <c r="F847" t="s">
        <v>25</v>
      </c>
      <c r="G847" t="s">
        <v>19</v>
      </c>
      <c r="H847" t="b">
        <v>0</v>
      </c>
      <c r="I847">
        <v>4</v>
      </c>
      <c r="J847" t="s">
        <v>21</v>
      </c>
      <c r="K847" t="s">
        <v>16</v>
      </c>
      <c r="L847">
        <v>50</v>
      </c>
      <c r="M847" t="b">
        <v>0</v>
      </c>
      <c r="N847" t="s">
        <v>70</v>
      </c>
      <c r="O847" t="s">
        <v>73</v>
      </c>
      <c r="P847" t="s">
        <v>61</v>
      </c>
      <c r="Q847" t="s">
        <v>51</v>
      </c>
      <c r="R847" t="s">
        <v>57</v>
      </c>
      <c r="S847" t="s">
        <v>67</v>
      </c>
      <c r="T847">
        <v>4</v>
      </c>
      <c r="U847">
        <v>2</v>
      </c>
      <c r="V847">
        <v>4</v>
      </c>
      <c r="W847">
        <v>4</v>
      </c>
      <c r="X847" t="s">
        <v>63</v>
      </c>
      <c r="Y847" t="s">
        <v>55</v>
      </c>
      <c r="Z847">
        <v>0</v>
      </c>
      <c r="AA847">
        <v>1</v>
      </c>
    </row>
    <row r="848" spans="1:27" x14ac:dyDescent="0.25">
      <c r="A848">
        <v>26412</v>
      </c>
      <c r="B848" t="s">
        <v>31</v>
      </c>
      <c r="C848" t="s">
        <v>32</v>
      </c>
      <c r="D848">
        <v>80000</v>
      </c>
      <c r="E848">
        <v>5</v>
      </c>
      <c r="F848" t="s">
        <v>25</v>
      </c>
      <c r="G848" t="s">
        <v>26</v>
      </c>
      <c r="H848" t="b">
        <v>0</v>
      </c>
      <c r="I848">
        <v>3</v>
      </c>
      <c r="J848" t="s">
        <v>21</v>
      </c>
      <c r="K848" t="s">
        <v>16</v>
      </c>
      <c r="L848">
        <v>56</v>
      </c>
      <c r="M848" t="b">
        <v>0</v>
      </c>
      <c r="N848" t="s">
        <v>59</v>
      </c>
      <c r="O848" t="s">
        <v>60</v>
      </c>
      <c r="P848" t="s">
        <v>61</v>
      </c>
      <c r="Q848" t="s">
        <v>51</v>
      </c>
      <c r="R848" t="s">
        <v>57</v>
      </c>
      <c r="S848" t="s">
        <v>67</v>
      </c>
      <c r="T848">
        <v>4</v>
      </c>
      <c r="U848">
        <v>2</v>
      </c>
      <c r="V848">
        <v>3</v>
      </c>
      <c r="W848">
        <v>5</v>
      </c>
      <c r="X848" t="s">
        <v>63</v>
      </c>
      <c r="Y848" t="s">
        <v>64</v>
      </c>
      <c r="Z848">
        <v>0</v>
      </c>
      <c r="AA848">
        <v>1</v>
      </c>
    </row>
    <row r="849" spans="1:27" x14ac:dyDescent="0.25">
      <c r="A849">
        <v>26415</v>
      </c>
      <c r="B849" t="s">
        <v>31</v>
      </c>
      <c r="C849" t="s">
        <v>32</v>
      </c>
      <c r="D849">
        <v>90000</v>
      </c>
      <c r="E849">
        <v>4</v>
      </c>
      <c r="F849" t="s">
        <v>27</v>
      </c>
      <c r="G849" t="s">
        <v>14</v>
      </c>
      <c r="H849" t="b">
        <v>1</v>
      </c>
      <c r="I849">
        <v>4</v>
      </c>
      <c r="J849" t="s">
        <v>28</v>
      </c>
      <c r="K849" t="s">
        <v>16</v>
      </c>
      <c r="L849">
        <v>58</v>
      </c>
      <c r="M849" t="b">
        <v>0</v>
      </c>
      <c r="N849" t="s">
        <v>59</v>
      </c>
      <c r="O849" t="s">
        <v>60</v>
      </c>
      <c r="P849" t="s">
        <v>61</v>
      </c>
      <c r="Q849" t="s">
        <v>51</v>
      </c>
      <c r="R849" t="s">
        <v>57</v>
      </c>
      <c r="S849" t="s">
        <v>75</v>
      </c>
      <c r="T849">
        <v>5</v>
      </c>
      <c r="U849">
        <v>1</v>
      </c>
      <c r="V849">
        <v>3</v>
      </c>
      <c r="W849">
        <v>5</v>
      </c>
      <c r="X849" t="s">
        <v>63</v>
      </c>
      <c r="Y849" t="s">
        <v>64</v>
      </c>
      <c r="Z849">
        <v>0</v>
      </c>
      <c r="AA849">
        <v>1</v>
      </c>
    </row>
    <row r="850" spans="1:27" x14ac:dyDescent="0.25">
      <c r="A850">
        <v>26452</v>
      </c>
      <c r="B850" t="s">
        <v>34</v>
      </c>
      <c r="C850" t="s">
        <v>33</v>
      </c>
      <c r="D850">
        <v>50000</v>
      </c>
      <c r="E850">
        <v>3</v>
      </c>
      <c r="F850" t="s">
        <v>29</v>
      </c>
      <c r="G850" t="s">
        <v>26</v>
      </c>
      <c r="H850" t="b">
        <v>1</v>
      </c>
      <c r="I850">
        <v>2</v>
      </c>
      <c r="J850" t="s">
        <v>28</v>
      </c>
      <c r="K850" t="s">
        <v>30</v>
      </c>
      <c r="L850">
        <v>69</v>
      </c>
      <c r="M850" t="b">
        <v>0</v>
      </c>
      <c r="N850" t="s">
        <v>77</v>
      </c>
      <c r="O850" t="s">
        <v>49</v>
      </c>
      <c r="P850" t="s">
        <v>61</v>
      </c>
      <c r="Q850" t="s">
        <v>51</v>
      </c>
      <c r="R850" t="s">
        <v>57</v>
      </c>
      <c r="S850" t="s">
        <v>75</v>
      </c>
      <c r="T850">
        <v>5</v>
      </c>
      <c r="U850">
        <v>5</v>
      </c>
      <c r="V850">
        <v>2</v>
      </c>
      <c r="W850">
        <v>6</v>
      </c>
      <c r="X850" t="s">
        <v>63</v>
      </c>
      <c r="Y850" t="s">
        <v>64</v>
      </c>
      <c r="Z850">
        <v>0</v>
      </c>
      <c r="AA850">
        <v>1</v>
      </c>
    </row>
    <row r="851" spans="1:27" x14ac:dyDescent="0.25">
      <c r="A851">
        <v>26490</v>
      </c>
      <c r="B851" t="s">
        <v>34</v>
      </c>
      <c r="C851" t="s">
        <v>33</v>
      </c>
      <c r="D851">
        <v>70000</v>
      </c>
      <c r="E851">
        <v>2</v>
      </c>
      <c r="F851" t="s">
        <v>13</v>
      </c>
      <c r="G851" t="s">
        <v>26</v>
      </c>
      <c r="H851" t="b">
        <v>0</v>
      </c>
      <c r="I851">
        <v>1</v>
      </c>
      <c r="J851" t="s">
        <v>20</v>
      </c>
      <c r="K851" t="s">
        <v>30</v>
      </c>
      <c r="L851">
        <v>59</v>
      </c>
      <c r="M851" t="b">
        <v>1</v>
      </c>
      <c r="N851" t="s">
        <v>59</v>
      </c>
      <c r="O851" t="s">
        <v>60</v>
      </c>
      <c r="P851" t="s">
        <v>56</v>
      </c>
      <c r="Q851" t="s">
        <v>51</v>
      </c>
      <c r="R851" t="s">
        <v>52</v>
      </c>
      <c r="S851" t="s">
        <v>62</v>
      </c>
      <c r="T851">
        <v>3</v>
      </c>
      <c r="U851">
        <v>4</v>
      </c>
      <c r="V851">
        <v>3</v>
      </c>
      <c r="W851">
        <v>5</v>
      </c>
      <c r="X851" t="s">
        <v>58</v>
      </c>
      <c r="Y851" t="s">
        <v>64</v>
      </c>
      <c r="Z851">
        <v>1</v>
      </c>
      <c r="AA851">
        <v>0</v>
      </c>
    </row>
    <row r="852" spans="1:27" x14ac:dyDescent="0.25">
      <c r="A852">
        <v>26495</v>
      </c>
      <c r="B852" t="s">
        <v>34</v>
      </c>
      <c r="C852" t="s">
        <v>32</v>
      </c>
      <c r="D852">
        <v>40000</v>
      </c>
      <c r="E852">
        <v>2</v>
      </c>
      <c r="F852" t="s">
        <v>25</v>
      </c>
      <c r="G852" t="s">
        <v>19</v>
      </c>
      <c r="H852" t="b">
        <v>1</v>
      </c>
      <c r="I852">
        <v>2</v>
      </c>
      <c r="J852" t="s">
        <v>28</v>
      </c>
      <c r="K852" t="s">
        <v>30</v>
      </c>
      <c r="L852">
        <v>57</v>
      </c>
      <c r="M852" t="b">
        <v>0</v>
      </c>
      <c r="N852" t="s">
        <v>59</v>
      </c>
      <c r="O852" t="s">
        <v>49</v>
      </c>
      <c r="P852" t="s">
        <v>61</v>
      </c>
      <c r="Q852" t="s">
        <v>51</v>
      </c>
      <c r="R852" t="s">
        <v>52</v>
      </c>
      <c r="S852" t="s">
        <v>75</v>
      </c>
      <c r="T852">
        <v>5</v>
      </c>
      <c r="U852">
        <v>2</v>
      </c>
      <c r="V852">
        <v>2</v>
      </c>
      <c r="W852">
        <v>5</v>
      </c>
      <c r="X852" t="s">
        <v>63</v>
      </c>
      <c r="Y852" t="s">
        <v>64</v>
      </c>
      <c r="Z852">
        <v>0</v>
      </c>
      <c r="AA852">
        <v>1</v>
      </c>
    </row>
    <row r="853" spans="1:27" x14ac:dyDescent="0.25">
      <c r="A853">
        <v>26547</v>
      </c>
      <c r="B853" t="s">
        <v>34</v>
      </c>
      <c r="C853" t="s">
        <v>32</v>
      </c>
      <c r="D853">
        <v>30000</v>
      </c>
      <c r="E853">
        <v>2</v>
      </c>
      <c r="F853" t="s">
        <v>17</v>
      </c>
      <c r="G853" t="s">
        <v>18</v>
      </c>
      <c r="H853" t="b">
        <v>0</v>
      </c>
      <c r="I853">
        <v>2</v>
      </c>
      <c r="J853" t="s">
        <v>21</v>
      </c>
      <c r="K853" t="s">
        <v>22</v>
      </c>
      <c r="L853">
        <v>60</v>
      </c>
      <c r="M853" t="b">
        <v>1</v>
      </c>
      <c r="N853" t="s">
        <v>59</v>
      </c>
      <c r="O853" t="s">
        <v>49</v>
      </c>
      <c r="P853" t="s">
        <v>61</v>
      </c>
      <c r="Q853" t="s">
        <v>51</v>
      </c>
      <c r="R853" t="s">
        <v>52</v>
      </c>
      <c r="S853" t="s">
        <v>67</v>
      </c>
      <c r="T853">
        <v>4</v>
      </c>
      <c r="U853">
        <v>3</v>
      </c>
      <c r="V853">
        <v>2</v>
      </c>
      <c r="W853">
        <v>5</v>
      </c>
      <c r="X853" t="s">
        <v>63</v>
      </c>
      <c r="Y853" t="s">
        <v>64</v>
      </c>
      <c r="Z853">
        <v>1</v>
      </c>
      <c r="AA853">
        <v>0</v>
      </c>
    </row>
    <row r="854" spans="1:27" x14ac:dyDescent="0.25">
      <c r="A854">
        <v>26575</v>
      </c>
      <c r="B854" t="s">
        <v>34</v>
      </c>
      <c r="C854" t="s">
        <v>32</v>
      </c>
      <c r="D854">
        <v>40000</v>
      </c>
      <c r="E854">
        <v>0</v>
      </c>
      <c r="F854" t="s">
        <v>25</v>
      </c>
      <c r="G854" t="s">
        <v>14</v>
      </c>
      <c r="H854" t="b">
        <v>0</v>
      </c>
      <c r="I854">
        <v>2</v>
      </c>
      <c r="J854" t="s">
        <v>24</v>
      </c>
      <c r="K854" t="s">
        <v>30</v>
      </c>
      <c r="L854">
        <v>31</v>
      </c>
      <c r="M854" t="b">
        <v>1</v>
      </c>
      <c r="N854" t="s">
        <v>72</v>
      </c>
      <c r="O854" t="s">
        <v>49</v>
      </c>
      <c r="P854" t="s">
        <v>61</v>
      </c>
      <c r="Q854" t="s">
        <v>65</v>
      </c>
      <c r="R854" t="s">
        <v>66</v>
      </c>
      <c r="S854" t="s">
        <v>53</v>
      </c>
      <c r="T854">
        <v>2</v>
      </c>
      <c r="U854">
        <v>2</v>
      </c>
      <c r="V854">
        <v>2</v>
      </c>
      <c r="W854">
        <v>2</v>
      </c>
      <c r="X854" t="s">
        <v>63</v>
      </c>
      <c r="Y854" t="s">
        <v>76</v>
      </c>
      <c r="Z854">
        <v>1</v>
      </c>
      <c r="AA854">
        <v>0</v>
      </c>
    </row>
    <row r="855" spans="1:27" x14ac:dyDescent="0.25">
      <c r="A855">
        <v>26576</v>
      </c>
      <c r="B855" t="s">
        <v>31</v>
      </c>
      <c r="C855" t="s">
        <v>32</v>
      </c>
      <c r="D855">
        <v>60000</v>
      </c>
      <c r="E855">
        <v>0</v>
      </c>
      <c r="F855" t="s">
        <v>17</v>
      </c>
      <c r="G855" t="s">
        <v>14</v>
      </c>
      <c r="H855" t="b">
        <v>1</v>
      </c>
      <c r="I855">
        <v>2</v>
      </c>
      <c r="J855" t="s">
        <v>21</v>
      </c>
      <c r="K855" t="s">
        <v>30</v>
      </c>
      <c r="L855">
        <v>31</v>
      </c>
      <c r="M855" t="b">
        <v>0</v>
      </c>
      <c r="N855" t="s">
        <v>72</v>
      </c>
      <c r="O855" t="s">
        <v>60</v>
      </c>
      <c r="P855" t="s">
        <v>61</v>
      </c>
      <c r="Q855" t="s">
        <v>65</v>
      </c>
      <c r="R855" t="s">
        <v>66</v>
      </c>
      <c r="S855" t="s">
        <v>67</v>
      </c>
      <c r="T855">
        <v>4</v>
      </c>
      <c r="U855">
        <v>3</v>
      </c>
      <c r="V855">
        <v>3</v>
      </c>
      <c r="W855">
        <v>2</v>
      </c>
      <c r="X855" t="s">
        <v>63</v>
      </c>
      <c r="Y855" t="s">
        <v>76</v>
      </c>
      <c r="Z855">
        <v>0</v>
      </c>
      <c r="AA855">
        <v>1</v>
      </c>
    </row>
    <row r="856" spans="1:27" x14ac:dyDescent="0.25">
      <c r="A856">
        <v>26582</v>
      </c>
      <c r="B856" t="s">
        <v>31</v>
      </c>
      <c r="C856" t="s">
        <v>33</v>
      </c>
      <c r="D856">
        <v>60000</v>
      </c>
      <c r="E856">
        <v>0</v>
      </c>
      <c r="F856" t="s">
        <v>17</v>
      </c>
      <c r="G856" t="s">
        <v>14</v>
      </c>
      <c r="H856" t="b">
        <v>1</v>
      </c>
      <c r="I856">
        <v>2</v>
      </c>
      <c r="J856" t="s">
        <v>21</v>
      </c>
      <c r="K856" t="s">
        <v>30</v>
      </c>
      <c r="L856">
        <v>33</v>
      </c>
      <c r="M856" t="b">
        <v>1</v>
      </c>
      <c r="N856" t="s">
        <v>72</v>
      </c>
      <c r="O856" t="s">
        <v>60</v>
      </c>
      <c r="P856" t="s">
        <v>61</v>
      </c>
      <c r="Q856" t="s">
        <v>65</v>
      </c>
      <c r="R856" t="s">
        <v>66</v>
      </c>
      <c r="S856" t="s">
        <v>67</v>
      </c>
      <c r="T856">
        <v>4</v>
      </c>
      <c r="U856">
        <v>3</v>
      </c>
      <c r="V856">
        <v>3</v>
      </c>
      <c r="W856">
        <v>2</v>
      </c>
      <c r="X856" t="s">
        <v>63</v>
      </c>
      <c r="Y856" t="s">
        <v>76</v>
      </c>
      <c r="Z856">
        <v>1</v>
      </c>
      <c r="AA856">
        <v>0</v>
      </c>
    </row>
    <row r="857" spans="1:27" x14ac:dyDescent="0.25">
      <c r="A857">
        <v>26597</v>
      </c>
      <c r="B857" t="s">
        <v>34</v>
      </c>
      <c r="C857" t="s">
        <v>32</v>
      </c>
      <c r="D857">
        <v>60000</v>
      </c>
      <c r="E857">
        <v>4</v>
      </c>
      <c r="F857" t="s">
        <v>13</v>
      </c>
      <c r="G857" t="s">
        <v>14</v>
      </c>
      <c r="H857" t="b">
        <v>0</v>
      </c>
      <c r="I857">
        <v>2</v>
      </c>
      <c r="J857" t="s">
        <v>15</v>
      </c>
      <c r="K857" t="s">
        <v>30</v>
      </c>
      <c r="L857">
        <v>42</v>
      </c>
      <c r="M857" t="b">
        <v>0</v>
      </c>
      <c r="N857" t="s">
        <v>48</v>
      </c>
      <c r="O857" t="s">
        <v>60</v>
      </c>
      <c r="P857" t="s">
        <v>61</v>
      </c>
      <c r="Q857" t="s">
        <v>51</v>
      </c>
      <c r="R857" t="s">
        <v>57</v>
      </c>
      <c r="S857" t="s">
        <v>53</v>
      </c>
      <c r="T857">
        <v>1</v>
      </c>
      <c r="U857">
        <v>4</v>
      </c>
      <c r="V857">
        <v>3</v>
      </c>
      <c r="W857">
        <v>3</v>
      </c>
      <c r="X857" t="s">
        <v>63</v>
      </c>
      <c r="Y857" t="s">
        <v>55</v>
      </c>
      <c r="Z857">
        <v>0</v>
      </c>
      <c r="AA857">
        <v>1</v>
      </c>
    </row>
    <row r="858" spans="1:27" x14ac:dyDescent="0.25">
      <c r="A858">
        <v>26625</v>
      </c>
      <c r="B858" t="s">
        <v>34</v>
      </c>
      <c r="C858" t="s">
        <v>32</v>
      </c>
      <c r="D858">
        <v>60000</v>
      </c>
      <c r="E858">
        <v>0</v>
      </c>
      <c r="F858" t="s">
        <v>29</v>
      </c>
      <c r="G858" t="s">
        <v>19</v>
      </c>
      <c r="H858" t="b">
        <v>1</v>
      </c>
      <c r="I858">
        <v>1</v>
      </c>
      <c r="J858" t="s">
        <v>20</v>
      </c>
      <c r="K858" t="s">
        <v>30</v>
      </c>
      <c r="L858">
        <v>38</v>
      </c>
      <c r="M858" t="b">
        <v>1</v>
      </c>
      <c r="N858" t="s">
        <v>48</v>
      </c>
      <c r="O858" t="s">
        <v>60</v>
      </c>
      <c r="P858" t="s">
        <v>56</v>
      </c>
      <c r="Q858" t="s">
        <v>65</v>
      </c>
      <c r="R858" t="s">
        <v>66</v>
      </c>
      <c r="S858" t="s">
        <v>62</v>
      </c>
      <c r="T858">
        <v>3</v>
      </c>
      <c r="U858">
        <v>5</v>
      </c>
      <c r="V858">
        <v>3</v>
      </c>
      <c r="W858">
        <v>3</v>
      </c>
      <c r="X858" t="s">
        <v>58</v>
      </c>
      <c r="Y858" t="s">
        <v>69</v>
      </c>
      <c r="Z858">
        <v>1</v>
      </c>
      <c r="AA858">
        <v>0</v>
      </c>
    </row>
    <row r="859" spans="1:27" x14ac:dyDescent="0.25">
      <c r="A859">
        <v>26651</v>
      </c>
      <c r="B859" t="s">
        <v>34</v>
      </c>
      <c r="C859" t="s">
        <v>33</v>
      </c>
      <c r="D859">
        <v>80000</v>
      </c>
      <c r="E859">
        <v>4</v>
      </c>
      <c r="F859" t="s">
        <v>29</v>
      </c>
      <c r="G859" t="s">
        <v>26</v>
      </c>
      <c r="H859" t="b">
        <v>1</v>
      </c>
      <c r="I859">
        <v>0</v>
      </c>
      <c r="J859" t="s">
        <v>15</v>
      </c>
      <c r="K859" t="s">
        <v>22</v>
      </c>
      <c r="L859">
        <v>36</v>
      </c>
      <c r="M859" t="b">
        <v>1</v>
      </c>
      <c r="N859" t="s">
        <v>48</v>
      </c>
      <c r="O859" t="s">
        <v>60</v>
      </c>
      <c r="P859" t="s">
        <v>50</v>
      </c>
      <c r="Q859" t="s">
        <v>51</v>
      </c>
      <c r="R859" t="s">
        <v>57</v>
      </c>
      <c r="S859" t="s">
        <v>53</v>
      </c>
      <c r="T859">
        <v>1</v>
      </c>
      <c r="U859">
        <v>5</v>
      </c>
      <c r="V859">
        <v>3</v>
      </c>
      <c r="W859">
        <v>3</v>
      </c>
      <c r="X859" t="s">
        <v>54</v>
      </c>
      <c r="Y859" t="s">
        <v>55</v>
      </c>
      <c r="Z859">
        <v>1</v>
      </c>
      <c r="AA859">
        <v>0</v>
      </c>
    </row>
    <row r="860" spans="1:27" x14ac:dyDescent="0.25">
      <c r="A860">
        <v>26654</v>
      </c>
      <c r="B860" t="s">
        <v>31</v>
      </c>
      <c r="C860" t="s">
        <v>32</v>
      </c>
      <c r="D860">
        <v>90000</v>
      </c>
      <c r="E860">
        <v>1</v>
      </c>
      <c r="F860" t="s">
        <v>29</v>
      </c>
      <c r="G860" t="s">
        <v>26</v>
      </c>
      <c r="H860" t="b">
        <v>1</v>
      </c>
      <c r="I860">
        <v>0</v>
      </c>
      <c r="J860" t="s">
        <v>15</v>
      </c>
      <c r="K860" t="s">
        <v>22</v>
      </c>
      <c r="L860">
        <v>37</v>
      </c>
      <c r="M860" t="b">
        <v>1</v>
      </c>
      <c r="N860" t="s">
        <v>48</v>
      </c>
      <c r="O860" t="s">
        <v>60</v>
      </c>
      <c r="P860" t="s">
        <v>50</v>
      </c>
      <c r="Q860" t="s">
        <v>51</v>
      </c>
      <c r="R860" t="s">
        <v>52</v>
      </c>
      <c r="S860" t="s">
        <v>53</v>
      </c>
      <c r="T860">
        <v>1</v>
      </c>
      <c r="U860">
        <v>5</v>
      </c>
      <c r="V860">
        <v>3</v>
      </c>
      <c r="W860">
        <v>3</v>
      </c>
      <c r="X860" t="s">
        <v>54</v>
      </c>
      <c r="Y860" t="s">
        <v>55</v>
      </c>
      <c r="Z860">
        <v>1</v>
      </c>
      <c r="AA860">
        <v>0</v>
      </c>
    </row>
    <row r="861" spans="1:27" x14ac:dyDescent="0.25">
      <c r="A861">
        <v>26663</v>
      </c>
      <c r="B861" t="s">
        <v>34</v>
      </c>
      <c r="C861" t="s">
        <v>32</v>
      </c>
      <c r="D861">
        <v>60000</v>
      </c>
      <c r="E861">
        <v>2</v>
      </c>
      <c r="F861" t="s">
        <v>13</v>
      </c>
      <c r="G861" t="s">
        <v>19</v>
      </c>
      <c r="H861" t="b">
        <v>0</v>
      </c>
      <c r="I861">
        <v>1</v>
      </c>
      <c r="J861" t="s">
        <v>15</v>
      </c>
      <c r="K861" t="s">
        <v>22</v>
      </c>
      <c r="L861">
        <v>39</v>
      </c>
      <c r="M861" t="b">
        <v>1</v>
      </c>
      <c r="N861" t="s">
        <v>48</v>
      </c>
      <c r="O861" t="s">
        <v>60</v>
      </c>
      <c r="P861" t="s">
        <v>56</v>
      </c>
      <c r="Q861" t="s">
        <v>51</v>
      </c>
      <c r="R861" t="s">
        <v>52</v>
      </c>
      <c r="S861" t="s">
        <v>53</v>
      </c>
      <c r="T861">
        <v>1</v>
      </c>
      <c r="U861">
        <v>4</v>
      </c>
      <c r="V861">
        <v>3</v>
      </c>
      <c r="W861">
        <v>3</v>
      </c>
      <c r="X861" t="s">
        <v>58</v>
      </c>
      <c r="Y861" t="s">
        <v>55</v>
      </c>
      <c r="Z861">
        <v>1</v>
      </c>
      <c r="AA861">
        <v>0</v>
      </c>
    </row>
    <row r="862" spans="1:27" x14ac:dyDescent="0.25">
      <c r="A862">
        <v>26678</v>
      </c>
      <c r="B862" t="s">
        <v>34</v>
      </c>
      <c r="C862" t="s">
        <v>32</v>
      </c>
      <c r="D862">
        <v>80000</v>
      </c>
      <c r="E862">
        <v>2</v>
      </c>
      <c r="F862" t="s">
        <v>27</v>
      </c>
      <c r="G862" t="s">
        <v>14</v>
      </c>
      <c r="H862" t="b">
        <v>1</v>
      </c>
      <c r="I862">
        <v>2</v>
      </c>
      <c r="J862" t="s">
        <v>21</v>
      </c>
      <c r="K862" t="s">
        <v>30</v>
      </c>
      <c r="L862">
        <v>49</v>
      </c>
      <c r="M862" t="b">
        <v>0</v>
      </c>
      <c r="N862" t="s">
        <v>70</v>
      </c>
      <c r="O862" t="s">
        <v>60</v>
      </c>
      <c r="P862" t="s">
        <v>61</v>
      </c>
      <c r="Q862" t="s">
        <v>51</v>
      </c>
      <c r="R862" t="s">
        <v>52</v>
      </c>
      <c r="S862" t="s">
        <v>67</v>
      </c>
      <c r="T862">
        <v>4</v>
      </c>
      <c r="U862">
        <v>1</v>
      </c>
      <c r="V862">
        <v>3</v>
      </c>
      <c r="W862">
        <v>4</v>
      </c>
      <c r="X862" t="s">
        <v>63</v>
      </c>
      <c r="Y862" t="s">
        <v>55</v>
      </c>
      <c r="Z862">
        <v>0</v>
      </c>
      <c r="AA862">
        <v>1</v>
      </c>
    </row>
    <row r="863" spans="1:27" x14ac:dyDescent="0.25">
      <c r="A863">
        <v>26693</v>
      </c>
      <c r="B863" t="s">
        <v>31</v>
      </c>
      <c r="C863" t="s">
        <v>33</v>
      </c>
      <c r="D863">
        <v>70000</v>
      </c>
      <c r="E863">
        <v>3</v>
      </c>
      <c r="F863" t="s">
        <v>17</v>
      </c>
      <c r="G863" t="s">
        <v>19</v>
      </c>
      <c r="H863" t="b">
        <v>1</v>
      </c>
      <c r="I863">
        <v>1</v>
      </c>
      <c r="J863" t="s">
        <v>21</v>
      </c>
      <c r="K863" t="s">
        <v>30</v>
      </c>
      <c r="L863">
        <v>49</v>
      </c>
      <c r="M863" t="b">
        <v>0</v>
      </c>
      <c r="N863" t="s">
        <v>70</v>
      </c>
      <c r="O863" t="s">
        <v>60</v>
      </c>
      <c r="P863" t="s">
        <v>56</v>
      </c>
      <c r="Q863" t="s">
        <v>51</v>
      </c>
      <c r="R863" t="s">
        <v>57</v>
      </c>
      <c r="S863" t="s">
        <v>67</v>
      </c>
      <c r="T863">
        <v>4</v>
      </c>
      <c r="U863">
        <v>3</v>
      </c>
      <c r="V863">
        <v>3</v>
      </c>
      <c r="W863">
        <v>4</v>
      </c>
      <c r="X863" t="s">
        <v>68</v>
      </c>
      <c r="Y863" t="s">
        <v>55</v>
      </c>
      <c r="Z863">
        <v>0</v>
      </c>
      <c r="AA863">
        <v>1</v>
      </c>
    </row>
    <row r="864" spans="1:27" x14ac:dyDescent="0.25">
      <c r="A864">
        <v>26728</v>
      </c>
      <c r="B864" t="s">
        <v>34</v>
      </c>
      <c r="C864" t="s">
        <v>33</v>
      </c>
      <c r="D864">
        <v>70000</v>
      </c>
      <c r="E864">
        <v>3</v>
      </c>
      <c r="F864" t="s">
        <v>29</v>
      </c>
      <c r="G864" t="s">
        <v>26</v>
      </c>
      <c r="H864" t="b">
        <v>0</v>
      </c>
      <c r="I864">
        <v>2</v>
      </c>
      <c r="J864" t="s">
        <v>24</v>
      </c>
      <c r="K864" t="s">
        <v>30</v>
      </c>
      <c r="L864">
        <v>53</v>
      </c>
      <c r="M864" t="b">
        <v>1</v>
      </c>
      <c r="N864" t="s">
        <v>70</v>
      </c>
      <c r="O864" t="s">
        <v>60</v>
      </c>
      <c r="P864" t="s">
        <v>61</v>
      </c>
      <c r="Q864" t="s">
        <v>51</v>
      </c>
      <c r="R864" t="s">
        <v>57</v>
      </c>
      <c r="S864" t="s">
        <v>53</v>
      </c>
      <c r="T864">
        <v>2</v>
      </c>
      <c r="U864">
        <v>5</v>
      </c>
      <c r="V864">
        <v>3</v>
      </c>
      <c r="W864">
        <v>4</v>
      </c>
      <c r="X864" t="s">
        <v>63</v>
      </c>
      <c r="Y864" t="s">
        <v>55</v>
      </c>
      <c r="Z864">
        <v>1</v>
      </c>
      <c r="AA864">
        <v>0</v>
      </c>
    </row>
    <row r="865" spans="1:27" x14ac:dyDescent="0.25">
      <c r="A865">
        <v>26757</v>
      </c>
      <c r="B865" t="s">
        <v>34</v>
      </c>
      <c r="C865" t="s">
        <v>33</v>
      </c>
      <c r="D865">
        <v>90000</v>
      </c>
      <c r="E865">
        <v>1</v>
      </c>
      <c r="F865" t="s">
        <v>13</v>
      </c>
      <c r="G865" t="s">
        <v>19</v>
      </c>
      <c r="H865" t="b">
        <v>1</v>
      </c>
      <c r="I865">
        <v>1</v>
      </c>
      <c r="J865" t="s">
        <v>20</v>
      </c>
      <c r="K865" t="s">
        <v>22</v>
      </c>
      <c r="L865">
        <v>47</v>
      </c>
      <c r="M865" t="b">
        <v>1</v>
      </c>
      <c r="N865" t="s">
        <v>70</v>
      </c>
      <c r="O865" t="s">
        <v>60</v>
      </c>
      <c r="P865" t="s">
        <v>56</v>
      </c>
      <c r="Q865" t="s">
        <v>51</v>
      </c>
      <c r="R865" t="s">
        <v>52</v>
      </c>
      <c r="S865" t="s">
        <v>62</v>
      </c>
      <c r="T865">
        <v>3</v>
      </c>
      <c r="U865">
        <v>4</v>
      </c>
      <c r="V865">
        <v>3</v>
      </c>
      <c r="W865">
        <v>4</v>
      </c>
      <c r="X865" t="s">
        <v>58</v>
      </c>
      <c r="Y865" t="s">
        <v>55</v>
      </c>
      <c r="Z865">
        <v>1</v>
      </c>
      <c r="AA865">
        <v>0</v>
      </c>
    </row>
    <row r="866" spans="1:27" x14ac:dyDescent="0.25">
      <c r="A866">
        <v>26765</v>
      </c>
      <c r="B866" t="s">
        <v>34</v>
      </c>
      <c r="C866" t="s">
        <v>32</v>
      </c>
      <c r="D866">
        <v>70000</v>
      </c>
      <c r="E866">
        <v>5</v>
      </c>
      <c r="F866" t="s">
        <v>17</v>
      </c>
      <c r="G866" t="s">
        <v>14</v>
      </c>
      <c r="H866" t="b">
        <v>1</v>
      </c>
      <c r="I866">
        <v>2</v>
      </c>
      <c r="J866" t="s">
        <v>21</v>
      </c>
      <c r="K866" t="s">
        <v>22</v>
      </c>
      <c r="L866">
        <v>45</v>
      </c>
      <c r="M866" t="b">
        <v>0</v>
      </c>
      <c r="N866" t="s">
        <v>70</v>
      </c>
      <c r="O866" t="s">
        <v>60</v>
      </c>
      <c r="P866" t="s">
        <v>61</v>
      </c>
      <c r="Q866" t="s">
        <v>51</v>
      </c>
      <c r="R866" t="s">
        <v>57</v>
      </c>
      <c r="S866" t="s">
        <v>67</v>
      </c>
      <c r="T866">
        <v>4</v>
      </c>
      <c r="U866">
        <v>3</v>
      </c>
      <c r="V866">
        <v>3</v>
      </c>
      <c r="W866">
        <v>4</v>
      </c>
      <c r="X866" t="s">
        <v>63</v>
      </c>
      <c r="Y866" t="s">
        <v>55</v>
      </c>
      <c r="Z866">
        <v>0</v>
      </c>
      <c r="AA866">
        <v>1</v>
      </c>
    </row>
    <row r="867" spans="1:27" x14ac:dyDescent="0.25">
      <c r="A867">
        <v>26778</v>
      </c>
      <c r="B867" t="s">
        <v>34</v>
      </c>
      <c r="C867" t="s">
        <v>32</v>
      </c>
      <c r="D867">
        <v>40000</v>
      </c>
      <c r="E867">
        <v>0</v>
      </c>
      <c r="F867" t="s">
        <v>25</v>
      </c>
      <c r="G867" t="s">
        <v>14</v>
      </c>
      <c r="H867" t="b">
        <v>1</v>
      </c>
      <c r="I867">
        <v>2</v>
      </c>
      <c r="J867" t="s">
        <v>21</v>
      </c>
      <c r="K867" t="s">
        <v>30</v>
      </c>
      <c r="L867">
        <v>31</v>
      </c>
      <c r="M867" t="b">
        <v>0</v>
      </c>
      <c r="N867" t="s">
        <v>72</v>
      </c>
      <c r="O867" t="s">
        <v>49</v>
      </c>
      <c r="P867" t="s">
        <v>61</v>
      </c>
      <c r="Q867" t="s">
        <v>65</v>
      </c>
      <c r="R867" t="s">
        <v>66</v>
      </c>
      <c r="S867" t="s">
        <v>67</v>
      </c>
      <c r="T867">
        <v>4</v>
      </c>
      <c r="U867">
        <v>2</v>
      </c>
      <c r="V867">
        <v>2</v>
      </c>
      <c r="W867">
        <v>2</v>
      </c>
      <c r="X867" t="s">
        <v>63</v>
      </c>
      <c r="Y867" t="s">
        <v>76</v>
      </c>
      <c r="Z867">
        <v>0</v>
      </c>
      <c r="AA867">
        <v>1</v>
      </c>
    </row>
    <row r="868" spans="1:27" x14ac:dyDescent="0.25">
      <c r="A868">
        <v>26796</v>
      </c>
      <c r="B868" t="s">
        <v>34</v>
      </c>
      <c r="C868" t="s">
        <v>33</v>
      </c>
      <c r="D868">
        <v>40000</v>
      </c>
      <c r="E868">
        <v>2</v>
      </c>
      <c r="F868" t="s">
        <v>13</v>
      </c>
      <c r="G868" t="s">
        <v>26</v>
      </c>
      <c r="H868" t="b">
        <v>1</v>
      </c>
      <c r="I868">
        <v>2</v>
      </c>
      <c r="J868" t="s">
        <v>21</v>
      </c>
      <c r="K868" t="s">
        <v>22</v>
      </c>
      <c r="L868">
        <v>65</v>
      </c>
      <c r="M868" t="b">
        <v>1</v>
      </c>
      <c r="N868" t="s">
        <v>77</v>
      </c>
      <c r="O868" t="s">
        <v>49</v>
      </c>
      <c r="P868" t="s">
        <v>61</v>
      </c>
      <c r="Q868" t="s">
        <v>51</v>
      </c>
      <c r="R868" t="s">
        <v>52</v>
      </c>
      <c r="S868" t="s">
        <v>67</v>
      </c>
      <c r="T868">
        <v>4</v>
      </c>
      <c r="U868">
        <v>4</v>
      </c>
      <c r="V868">
        <v>2</v>
      </c>
      <c r="W868">
        <v>6</v>
      </c>
      <c r="X868" t="s">
        <v>63</v>
      </c>
      <c r="Y868" t="s">
        <v>64</v>
      </c>
      <c r="Z868">
        <v>1</v>
      </c>
      <c r="AA868">
        <v>0</v>
      </c>
    </row>
    <row r="869" spans="1:27" x14ac:dyDescent="0.25">
      <c r="A869">
        <v>26818</v>
      </c>
      <c r="B869" t="s">
        <v>34</v>
      </c>
      <c r="C869" t="s">
        <v>33</v>
      </c>
      <c r="D869">
        <v>10000</v>
      </c>
      <c r="E869">
        <v>3</v>
      </c>
      <c r="F869" t="s">
        <v>25</v>
      </c>
      <c r="G869" t="s">
        <v>23</v>
      </c>
      <c r="H869" t="b">
        <v>1</v>
      </c>
      <c r="I869">
        <v>1</v>
      </c>
      <c r="J869" t="s">
        <v>15</v>
      </c>
      <c r="K869" t="s">
        <v>16</v>
      </c>
      <c r="L869">
        <v>39</v>
      </c>
      <c r="M869" t="b">
        <v>1</v>
      </c>
      <c r="N869" t="s">
        <v>48</v>
      </c>
      <c r="O869" t="s">
        <v>71</v>
      </c>
      <c r="P869" t="s">
        <v>56</v>
      </c>
      <c r="Q869" t="s">
        <v>51</v>
      </c>
      <c r="R869" t="s">
        <v>57</v>
      </c>
      <c r="S869" t="s">
        <v>53</v>
      </c>
      <c r="T869">
        <v>1</v>
      </c>
      <c r="U869">
        <v>2</v>
      </c>
      <c r="V869">
        <v>1</v>
      </c>
      <c r="W869">
        <v>3</v>
      </c>
      <c r="X869" t="s">
        <v>58</v>
      </c>
      <c r="Y869" t="s">
        <v>55</v>
      </c>
      <c r="Z869">
        <v>1</v>
      </c>
      <c r="AA869">
        <v>0</v>
      </c>
    </row>
    <row r="870" spans="1:27" x14ac:dyDescent="0.25">
      <c r="A870">
        <v>26829</v>
      </c>
      <c r="B870" t="s">
        <v>31</v>
      </c>
      <c r="C870" t="s">
        <v>32</v>
      </c>
      <c r="D870">
        <v>40000</v>
      </c>
      <c r="E870">
        <v>0</v>
      </c>
      <c r="F870" t="s">
        <v>13</v>
      </c>
      <c r="G870" t="s">
        <v>18</v>
      </c>
      <c r="H870" t="b">
        <v>1</v>
      </c>
      <c r="I870">
        <v>0</v>
      </c>
      <c r="J870" t="s">
        <v>15</v>
      </c>
      <c r="K870" t="s">
        <v>16</v>
      </c>
      <c r="L870">
        <v>38</v>
      </c>
      <c r="M870" t="b">
        <v>1</v>
      </c>
      <c r="N870" t="s">
        <v>48</v>
      </c>
      <c r="O870" t="s">
        <v>49</v>
      </c>
      <c r="P870" t="s">
        <v>50</v>
      </c>
      <c r="Q870" t="s">
        <v>65</v>
      </c>
      <c r="R870" t="s">
        <v>66</v>
      </c>
      <c r="S870" t="s">
        <v>53</v>
      </c>
      <c r="T870">
        <v>1</v>
      </c>
      <c r="U870">
        <v>4</v>
      </c>
      <c r="V870">
        <v>2</v>
      </c>
      <c r="W870">
        <v>3</v>
      </c>
      <c r="X870" t="s">
        <v>54</v>
      </c>
      <c r="Y870" t="s">
        <v>69</v>
      </c>
      <c r="Z870">
        <v>1</v>
      </c>
      <c r="AA870">
        <v>0</v>
      </c>
    </row>
    <row r="871" spans="1:27" x14ac:dyDescent="0.25">
      <c r="A871">
        <v>26849</v>
      </c>
      <c r="B871" t="s">
        <v>31</v>
      </c>
      <c r="C871" t="s">
        <v>33</v>
      </c>
      <c r="D871">
        <v>10000</v>
      </c>
      <c r="E871">
        <v>3</v>
      </c>
      <c r="F871" t="s">
        <v>27</v>
      </c>
      <c r="G871" t="s">
        <v>23</v>
      </c>
      <c r="H871" t="b">
        <v>1</v>
      </c>
      <c r="I871">
        <v>2</v>
      </c>
      <c r="J871" t="s">
        <v>15</v>
      </c>
      <c r="K871" t="s">
        <v>16</v>
      </c>
      <c r="L871">
        <v>43</v>
      </c>
      <c r="M871" t="b">
        <v>0</v>
      </c>
      <c r="N871" t="s">
        <v>48</v>
      </c>
      <c r="O871" t="s">
        <v>71</v>
      </c>
      <c r="P871" t="s">
        <v>61</v>
      </c>
      <c r="Q871" t="s">
        <v>51</v>
      </c>
      <c r="R871" t="s">
        <v>57</v>
      </c>
      <c r="S871" t="s">
        <v>53</v>
      </c>
      <c r="T871">
        <v>1</v>
      </c>
      <c r="U871">
        <v>1</v>
      </c>
      <c r="V871">
        <v>1</v>
      </c>
      <c r="W871">
        <v>3</v>
      </c>
      <c r="X871" t="s">
        <v>63</v>
      </c>
      <c r="Y871" t="s">
        <v>55</v>
      </c>
      <c r="Z871">
        <v>0</v>
      </c>
      <c r="AA871">
        <v>1</v>
      </c>
    </row>
    <row r="872" spans="1:27" x14ac:dyDescent="0.25">
      <c r="A872">
        <v>26852</v>
      </c>
      <c r="B872" t="s">
        <v>31</v>
      </c>
      <c r="C872" t="s">
        <v>32</v>
      </c>
      <c r="D872">
        <v>20000</v>
      </c>
      <c r="E872">
        <v>3</v>
      </c>
      <c r="F872" t="s">
        <v>25</v>
      </c>
      <c r="G872" t="s">
        <v>23</v>
      </c>
      <c r="H872" t="b">
        <v>1</v>
      </c>
      <c r="I872">
        <v>2</v>
      </c>
      <c r="J872" t="s">
        <v>15</v>
      </c>
      <c r="K872" t="s">
        <v>16</v>
      </c>
      <c r="L872">
        <v>43</v>
      </c>
      <c r="M872" t="b">
        <v>0</v>
      </c>
      <c r="N872" t="s">
        <v>48</v>
      </c>
      <c r="O872" t="s">
        <v>71</v>
      </c>
      <c r="P872" t="s">
        <v>61</v>
      </c>
      <c r="Q872" t="s">
        <v>51</v>
      </c>
      <c r="R872" t="s">
        <v>57</v>
      </c>
      <c r="S872" t="s">
        <v>53</v>
      </c>
      <c r="T872">
        <v>1</v>
      </c>
      <c r="U872">
        <v>2</v>
      </c>
      <c r="V872">
        <v>1</v>
      </c>
      <c r="W872">
        <v>3</v>
      </c>
      <c r="X872" t="s">
        <v>63</v>
      </c>
      <c r="Y872" t="s">
        <v>55</v>
      </c>
      <c r="Z872">
        <v>0</v>
      </c>
      <c r="AA872">
        <v>1</v>
      </c>
    </row>
    <row r="873" spans="1:27" x14ac:dyDescent="0.25">
      <c r="A873">
        <v>26863</v>
      </c>
      <c r="B873" t="s">
        <v>34</v>
      </c>
      <c r="C873" t="s">
        <v>33</v>
      </c>
      <c r="D873">
        <v>20000</v>
      </c>
      <c r="E873">
        <v>0</v>
      </c>
      <c r="F873" t="s">
        <v>25</v>
      </c>
      <c r="G873" t="s">
        <v>23</v>
      </c>
      <c r="H873" t="b">
        <v>0</v>
      </c>
      <c r="I873">
        <v>1</v>
      </c>
      <c r="J873" t="s">
        <v>20</v>
      </c>
      <c r="K873" t="s">
        <v>16</v>
      </c>
      <c r="L873">
        <v>28</v>
      </c>
      <c r="M873" t="b">
        <v>0</v>
      </c>
      <c r="N873" t="s">
        <v>72</v>
      </c>
      <c r="O873" t="s">
        <v>71</v>
      </c>
      <c r="P873" t="s">
        <v>56</v>
      </c>
      <c r="Q873" t="s">
        <v>65</v>
      </c>
      <c r="R873" t="s">
        <v>66</v>
      </c>
      <c r="S873" t="s">
        <v>62</v>
      </c>
      <c r="T873">
        <v>3</v>
      </c>
      <c r="U873">
        <v>2</v>
      </c>
      <c r="V873">
        <v>1</v>
      </c>
      <c r="W873">
        <v>2</v>
      </c>
      <c r="X873" t="s">
        <v>58</v>
      </c>
      <c r="Y873" t="s">
        <v>76</v>
      </c>
      <c r="Z873">
        <v>0</v>
      </c>
      <c r="AA873">
        <v>1</v>
      </c>
    </row>
    <row r="874" spans="1:27" x14ac:dyDescent="0.25">
      <c r="A874">
        <v>26879</v>
      </c>
      <c r="B874" t="s">
        <v>34</v>
      </c>
      <c r="C874" t="s">
        <v>32</v>
      </c>
      <c r="D874">
        <v>20000</v>
      </c>
      <c r="E874">
        <v>0</v>
      </c>
      <c r="F874" t="s">
        <v>25</v>
      </c>
      <c r="G874" t="s">
        <v>23</v>
      </c>
      <c r="H874" t="b">
        <v>0</v>
      </c>
      <c r="I874">
        <v>1</v>
      </c>
      <c r="J874" t="s">
        <v>20</v>
      </c>
      <c r="K874" t="s">
        <v>16</v>
      </c>
      <c r="L874">
        <v>30</v>
      </c>
      <c r="M874" t="b">
        <v>0</v>
      </c>
      <c r="N874" t="s">
        <v>72</v>
      </c>
      <c r="O874" t="s">
        <v>71</v>
      </c>
      <c r="P874" t="s">
        <v>56</v>
      </c>
      <c r="Q874" t="s">
        <v>65</v>
      </c>
      <c r="R874" t="s">
        <v>66</v>
      </c>
      <c r="S874" t="s">
        <v>62</v>
      </c>
      <c r="T874">
        <v>3</v>
      </c>
      <c r="U874">
        <v>2</v>
      </c>
      <c r="V874">
        <v>1</v>
      </c>
      <c r="W874">
        <v>2</v>
      </c>
      <c r="X874" t="s">
        <v>58</v>
      </c>
      <c r="Y874" t="s">
        <v>76</v>
      </c>
      <c r="Z874">
        <v>0</v>
      </c>
      <c r="AA874">
        <v>1</v>
      </c>
    </row>
    <row r="875" spans="1:27" x14ac:dyDescent="0.25">
      <c r="A875">
        <v>26886</v>
      </c>
      <c r="B875" t="s">
        <v>34</v>
      </c>
      <c r="C875" t="s">
        <v>32</v>
      </c>
      <c r="D875">
        <v>30000</v>
      </c>
      <c r="E875">
        <v>0</v>
      </c>
      <c r="F875" t="s">
        <v>17</v>
      </c>
      <c r="G875" t="s">
        <v>18</v>
      </c>
      <c r="H875" t="b">
        <v>0</v>
      </c>
      <c r="I875">
        <v>1</v>
      </c>
      <c r="J875" t="s">
        <v>15</v>
      </c>
      <c r="K875" t="s">
        <v>16</v>
      </c>
      <c r="L875">
        <v>29</v>
      </c>
      <c r="M875" t="b">
        <v>1</v>
      </c>
      <c r="N875" t="s">
        <v>72</v>
      </c>
      <c r="O875" t="s">
        <v>49</v>
      </c>
      <c r="P875" t="s">
        <v>56</v>
      </c>
      <c r="Q875" t="s">
        <v>65</v>
      </c>
      <c r="R875" t="s">
        <v>66</v>
      </c>
      <c r="S875" t="s">
        <v>53</v>
      </c>
      <c r="T875">
        <v>1</v>
      </c>
      <c r="U875">
        <v>3</v>
      </c>
      <c r="V875">
        <v>2</v>
      </c>
      <c r="W875">
        <v>2</v>
      </c>
      <c r="X875" t="s">
        <v>58</v>
      </c>
      <c r="Y875" t="s">
        <v>76</v>
      </c>
      <c r="Z875">
        <v>1</v>
      </c>
      <c r="AA875">
        <v>0</v>
      </c>
    </row>
    <row r="876" spans="1:27" x14ac:dyDescent="0.25">
      <c r="A876">
        <v>26928</v>
      </c>
      <c r="B876" t="s">
        <v>34</v>
      </c>
      <c r="C876" t="s">
        <v>33</v>
      </c>
      <c r="D876">
        <v>30000</v>
      </c>
      <c r="E876">
        <v>1</v>
      </c>
      <c r="F876" t="s">
        <v>13</v>
      </c>
      <c r="G876" t="s">
        <v>18</v>
      </c>
      <c r="H876" t="b">
        <v>1</v>
      </c>
      <c r="I876">
        <v>0</v>
      </c>
      <c r="J876" t="s">
        <v>15</v>
      </c>
      <c r="K876" t="s">
        <v>16</v>
      </c>
      <c r="L876">
        <v>62</v>
      </c>
      <c r="M876" t="b">
        <v>1</v>
      </c>
      <c r="N876" t="s">
        <v>59</v>
      </c>
      <c r="O876" t="s">
        <v>49</v>
      </c>
      <c r="P876" t="s">
        <v>50</v>
      </c>
      <c r="Q876" t="s">
        <v>51</v>
      </c>
      <c r="R876" t="s">
        <v>52</v>
      </c>
      <c r="S876" t="s">
        <v>53</v>
      </c>
      <c r="T876">
        <v>1</v>
      </c>
      <c r="U876">
        <v>4</v>
      </c>
      <c r="V876">
        <v>2</v>
      </c>
      <c r="W876">
        <v>5</v>
      </c>
      <c r="X876" t="s">
        <v>54</v>
      </c>
      <c r="Y876" t="s">
        <v>64</v>
      </c>
      <c r="Z876">
        <v>1</v>
      </c>
      <c r="AA876">
        <v>0</v>
      </c>
    </row>
    <row r="877" spans="1:27" x14ac:dyDescent="0.25">
      <c r="A877">
        <v>26941</v>
      </c>
      <c r="B877" t="s">
        <v>31</v>
      </c>
      <c r="C877" t="s">
        <v>33</v>
      </c>
      <c r="D877">
        <v>30000</v>
      </c>
      <c r="E877">
        <v>0</v>
      </c>
      <c r="F877" t="s">
        <v>13</v>
      </c>
      <c r="G877" t="s">
        <v>18</v>
      </c>
      <c r="H877" t="b">
        <v>1</v>
      </c>
      <c r="I877">
        <v>0</v>
      </c>
      <c r="J877" t="s">
        <v>15</v>
      </c>
      <c r="K877" t="s">
        <v>16</v>
      </c>
      <c r="L877">
        <v>47</v>
      </c>
      <c r="M877" t="b">
        <v>1</v>
      </c>
      <c r="N877" t="s">
        <v>70</v>
      </c>
      <c r="O877" t="s">
        <v>49</v>
      </c>
      <c r="P877" t="s">
        <v>50</v>
      </c>
      <c r="Q877" t="s">
        <v>65</v>
      </c>
      <c r="R877" t="s">
        <v>66</v>
      </c>
      <c r="S877" t="s">
        <v>53</v>
      </c>
      <c r="T877">
        <v>1</v>
      </c>
      <c r="U877">
        <v>4</v>
      </c>
      <c r="V877">
        <v>2</v>
      </c>
      <c r="W877">
        <v>4</v>
      </c>
      <c r="X877" t="s">
        <v>54</v>
      </c>
      <c r="Y877" t="s">
        <v>69</v>
      </c>
      <c r="Z877">
        <v>1</v>
      </c>
      <c r="AA877">
        <v>0</v>
      </c>
    </row>
    <row r="878" spans="1:27" x14ac:dyDescent="0.25">
      <c r="A878">
        <v>26944</v>
      </c>
      <c r="B878" t="s">
        <v>34</v>
      </c>
      <c r="C878" t="s">
        <v>33</v>
      </c>
      <c r="D878">
        <v>90000</v>
      </c>
      <c r="E878">
        <v>2</v>
      </c>
      <c r="F878" t="s">
        <v>25</v>
      </c>
      <c r="G878" t="s">
        <v>23</v>
      </c>
      <c r="H878" t="b">
        <v>1</v>
      </c>
      <c r="I878">
        <v>0</v>
      </c>
      <c r="J878" t="s">
        <v>15</v>
      </c>
      <c r="K878" t="s">
        <v>16</v>
      </c>
      <c r="L878">
        <v>36</v>
      </c>
      <c r="M878" t="b">
        <v>1</v>
      </c>
      <c r="N878" t="s">
        <v>48</v>
      </c>
      <c r="O878" t="s">
        <v>60</v>
      </c>
      <c r="P878" t="s">
        <v>50</v>
      </c>
      <c r="Q878" t="s">
        <v>51</v>
      </c>
      <c r="R878" t="s">
        <v>52</v>
      </c>
      <c r="S878" t="s">
        <v>53</v>
      </c>
      <c r="T878">
        <v>1</v>
      </c>
      <c r="U878">
        <v>2</v>
      </c>
      <c r="V878">
        <v>3</v>
      </c>
      <c r="W878">
        <v>3</v>
      </c>
      <c r="X878" t="s">
        <v>54</v>
      </c>
      <c r="Y878" t="s">
        <v>55</v>
      </c>
      <c r="Z878">
        <v>1</v>
      </c>
      <c r="AA878">
        <v>0</v>
      </c>
    </row>
    <row r="879" spans="1:27" x14ac:dyDescent="0.25">
      <c r="A879">
        <v>26956</v>
      </c>
      <c r="B879" t="s">
        <v>34</v>
      </c>
      <c r="C879" t="s">
        <v>32</v>
      </c>
      <c r="D879">
        <v>20000</v>
      </c>
      <c r="E879">
        <v>0</v>
      </c>
      <c r="F879" t="s">
        <v>17</v>
      </c>
      <c r="G879" t="s">
        <v>23</v>
      </c>
      <c r="H879" t="b">
        <v>0</v>
      </c>
      <c r="I879">
        <v>1</v>
      </c>
      <c r="J879" t="s">
        <v>20</v>
      </c>
      <c r="K879" t="s">
        <v>16</v>
      </c>
      <c r="L879">
        <v>36</v>
      </c>
      <c r="M879" t="b">
        <v>1</v>
      </c>
      <c r="N879" t="s">
        <v>48</v>
      </c>
      <c r="O879" t="s">
        <v>71</v>
      </c>
      <c r="P879" t="s">
        <v>56</v>
      </c>
      <c r="Q879" t="s">
        <v>65</v>
      </c>
      <c r="R879" t="s">
        <v>66</v>
      </c>
      <c r="S879" t="s">
        <v>62</v>
      </c>
      <c r="T879">
        <v>3</v>
      </c>
      <c r="U879">
        <v>3</v>
      </c>
      <c r="V879">
        <v>1</v>
      </c>
      <c r="W879">
        <v>3</v>
      </c>
      <c r="X879" t="s">
        <v>58</v>
      </c>
      <c r="Y879" t="s">
        <v>69</v>
      </c>
      <c r="Z879">
        <v>1</v>
      </c>
      <c r="AA879">
        <v>0</v>
      </c>
    </row>
    <row r="880" spans="1:27" x14ac:dyDescent="0.25">
      <c r="A880">
        <v>26984</v>
      </c>
      <c r="B880" t="s">
        <v>31</v>
      </c>
      <c r="C880" t="s">
        <v>33</v>
      </c>
      <c r="D880">
        <v>40000</v>
      </c>
      <c r="E880">
        <v>1</v>
      </c>
      <c r="F880" t="s">
        <v>13</v>
      </c>
      <c r="G880" t="s">
        <v>14</v>
      </c>
      <c r="H880" t="b">
        <v>1</v>
      </c>
      <c r="I880">
        <v>1</v>
      </c>
      <c r="J880" t="s">
        <v>15</v>
      </c>
      <c r="K880" t="s">
        <v>16</v>
      </c>
      <c r="L880">
        <v>32</v>
      </c>
      <c r="M880" t="b">
        <v>1</v>
      </c>
      <c r="N880" t="s">
        <v>72</v>
      </c>
      <c r="O880" t="s">
        <v>49</v>
      </c>
      <c r="P880" t="s">
        <v>56</v>
      </c>
      <c r="Q880" t="s">
        <v>51</v>
      </c>
      <c r="R880" t="s">
        <v>52</v>
      </c>
      <c r="S880" t="s">
        <v>53</v>
      </c>
      <c r="T880">
        <v>1</v>
      </c>
      <c r="U880">
        <v>4</v>
      </c>
      <c r="V880">
        <v>2</v>
      </c>
      <c r="W880">
        <v>2</v>
      </c>
      <c r="X880" t="s">
        <v>58</v>
      </c>
      <c r="Y880" t="s">
        <v>74</v>
      </c>
      <c r="Z880">
        <v>1</v>
      </c>
      <c r="AA880">
        <v>0</v>
      </c>
    </row>
    <row r="881" spans="1:27" x14ac:dyDescent="0.25">
      <c r="A881">
        <v>27040</v>
      </c>
      <c r="B881" t="s">
        <v>31</v>
      </c>
      <c r="C881" t="s">
        <v>33</v>
      </c>
      <c r="D881">
        <v>20000</v>
      </c>
      <c r="E881">
        <v>2</v>
      </c>
      <c r="F881" t="s">
        <v>27</v>
      </c>
      <c r="G881" t="s">
        <v>18</v>
      </c>
      <c r="H881" t="b">
        <v>1</v>
      </c>
      <c r="I881">
        <v>2</v>
      </c>
      <c r="J881" t="s">
        <v>24</v>
      </c>
      <c r="K881" t="s">
        <v>30</v>
      </c>
      <c r="L881">
        <v>49</v>
      </c>
      <c r="M881" t="b">
        <v>0</v>
      </c>
      <c r="N881" t="s">
        <v>70</v>
      </c>
      <c r="O881" t="s">
        <v>71</v>
      </c>
      <c r="P881" t="s">
        <v>61</v>
      </c>
      <c r="Q881" t="s">
        <v>51</v>
      </c>
      <c r="R881" t="s">
        <v>52</v>
      </c>
      <c r="S881" t="s">
        <v>53</v>
      </c>
      <c r="T881">
        <v>2</v>
      </c>
      <c r="U881">
        <v>1</v>
      </c>
      <c r="V881">
        <v>1</v>
      </c>
      <c r="W881">
        <v>4</v>
      </c>
      <c r="X881" t="s">
        <v>63</v>
      </c>
      <c r="Y881" t="s">
        <v>55</v>
      </c>
      <c r="Z881">
        <v>0</v>
      </c>
      <c r="AA881">
        <v>1</v>
      </c>
    </row>
    <row r="882" spans="1:27" x14ac:dyDescent="0.25">
      <c r="A882">
        <v>27074</v>
      </c>
      <c r="B882" t="s">
        <v>31</v>
      </c>
      <c r="C882" t="s">
        <v>32</v>
      </c>
      <c r="D882">
        <v>70000</v>
      </c>
      <c r="E882">
        <v>1</v>
      </c>
      <c r="F882" t="s">
        <v>29</v>
      </c>
      <c r="G882" t="s">
        <v>14</v>
      </c>
      <c r="H882" t="b">
        <v>1</v>
      </c>
      <c r="I882">
        <v>0</v>
      </c>
      <c r="J882" t="s">
        <v>15</v>
      </c>
      <c r="K882" t="s">
        <v>30</v>
      </c>
      <c r="L882">
        <v>35</v>
      </c>
      <c r="M882" t="b">
        <v>1</v>
      </c>
      <c r="N882" t="s">
        <v>48</v>
      </c>
      <c r="O882" t="s">
        <v>60</v>
      </c>
      <c r="P882" t="s">
        <v>50</v>
      </c>
      <c r="Q882" t="s">
        <v>51</v>
      </c>
      <c r="R882" t="s">
        <v>52</v>
      </c>
      <c r="S882" t="s">
        <v>53</v>
      </c>
      <c r="T882">
        <v>1</v>
      </c>
      <c r="U882">
        <v>5</v>
      </c>
      <c r="V882">
        <v>3</v>
      </c>
      <c r="W882">
        <v>3</v>
      </c>
      <c r="X882" t="s">
        <v>54</v>
      </c>
      <c r="Y882" t="s">
        <v>55</v>
      </c>
      <c r="Z882">
        <v>1</v>
      </c>
      <c r="AA882">
        <v>0</v>
      </c>
    </row>
    <row r="883" spans="1:27" x14ac:dyDescent="0.25">
      <c r="A883">
        <v>27090</v>
      </c>
      <c r="B883" t="s">
        <v>31</v>
      </c>
      <c r="C883" t="s">
        <v>32</v>
      </c>
      <c r="D883">
        <v>60000</v>
      </c>
      <c r="E883">
        <v>1</v>
      </c>
      <c r="F883" t="s">
        <v>29</v>
      </c>
      <c r="G883" t="s">
        <v>19</v>
      </c>
      <c r="H883" t="b">
        <v>1</v>
      </c>
      <c r="I883">
        <v>0</v>
      </c>
      <c r="J883" t="s">
        <v>20</v>
      </c>
      <c r="K883" t="s">
        <v>30</v>
      </c>
      <c r="L883">
        <v>37</v>
      </c>
      <c r="M883" t="b">
        <v>1</v>
      </c>
      <c r="N883" t="s">
        <v>48</v>
      </c>
      <c r="O883" t="s">
        <v>60</v>
      </c>
      <c r="P883" t="s">
        <v>50</v>
      </c>
      <c r="Q883" t="s">
        <v>51</v>
      </c>
      <c r="R883" t="s">
        <v>52</v>
      </c>
      <c r="S883" t="s">
        <v>62</v>
      </c>
      <c r="T883">
        <v>3</v>
      </c>
      <c r="U883">
        <v>5</v>
      </c>
      <c r="V883">
        <v>3</v>
      </c>
      <c r="W883">
        <v>3</v>
      </c>
      <c r="X883" t="s">
        <v>54</v>
      </c>
      <c r="Y883" t="s">
        <v>55</v>
      </c>
      <c r="Z883">
        <v>1</v>
      </c>
      <c r="AA883">
        <v>0</v>
      </c>
    </row>
    <row r="884" spans="1:27" x14ac:dyDescent="0.25">
      <c r="A884">
        <v>27165</v>
      </c>
      <c r="B884" t="s">
        <v>34</v>
      </c>
      <c r="C884" t="s">
        <v>33</v>
      </c>
      <c r="D884">
        <v>20000</v>
      </c>
      <c r="E884">
        <v>0</v>
      </c>
      <c r="F884" t="s">
        <v>27</v>
      </c>
      <c r="G884" t="s">
        <v>23</v>
      </c>
      <c r="H884" t="b">
        <v>0</v>
      </c>
      <c r="I884">
        <v>2</v>
      </c>
      <c r="J884" t="s">
        <v>15</v>
      </c>
      <c r="K884" t="s">
        <v>16</v>
      </c>
      <c r="L884">
        <v>34</v>
      </c>
      <c r="M884" t="b">
        <v>0</v>
      </c>
      <c r="N884" t="s">
        <v>72</v>
      </c>
      <c r="O884" t="s">
        <v>71</v>
      </c>
      <c r="P884" t="s">
        <v>61</v>
      </c>
      <c r="Q884" t="s">
        <v>65</v>
      </c>
      <c r="R884" t="s">
        <v>66</v>
      </c>
      <c r="S884" t="s">
        <v>53</v>
      </c>
      <c r="T884">
        <v>1</v>
      </c>
      <c r="U884">
        <v>1</v>
      </c>
      <c r="V884">
        <v>1</v>
      </c>
      <c r="W884">
        <v>2</v>
      </c>
      <c r="X884" t="s">
        <v>63</v>
      </c>
      <c r="Y884" t="s">
        <v>76</v>
      </c>
      <c r="Z884">
        <v>0</v>
      </c>
      <c r="AA884">
        <v>1</v>
      </c>
    </row>
    <row r="885" spans="1:27" x14ac:dyDescent="0.25">
      <c r="A885">
        <v>27169</v>
      </c>
      <c r="B885" t="s">
        <v>34</v>
      </c>
      <c r="C885" t="s">
        <v>33</v>
      </c>
      <c r="D885">
        <v>30000</v>
      </c>
      <c r="E885">
        <v>0</v>
      </c>
      <c r="F885" t="s">
        <v>25</v>
      </c>
      <c r="G885" t="s">
        <v>23</v>
      </c>
      <c r="H885" t="b">
        <v>1</v>
      </c>
      <c r="I885">
        <v>1</v>
      </c>
      <c r="J885" t="s">
        <v>20</v>
      </c>
      <c r="K885" t="s">
        <v>16</v>
      </c>
      <c r="L885">
        <v>34</v>
      </c>
      <c r="M885" t="b">
        <v>1</v>
      </c>
      <c r="N885" t="s">
        <v>72</v>
      </c>
      <c r="O885" t="s">
        <v>49</v>
      </c>
      <c r="P885" t="s">
        <v>56</v>
      </c>
      <c r="Q885" t="s">
        <v>65</v>
      </c>
      <c r="R885" t="s">
        <v>66</v>
      </c>
      <c r="S885" t="s">
        <v>62</v>
      </c>
      <c r="T885">
        <v>3</v>
      </c>
      <c r="U885">
        <v>2</v>
      </c>
      <c r="V885">
        <v>2</v>
      </c>
      <c r="W885">
        <v>2</v>
      </c>
      <c r="X885" t="s">
        <v>58</v>
      </c>
      <c r="Y885" t="s">
        <v>76</v>
      </c>
      <c r="Z885">
        <v>1</v>
      </c>
      <c r="AA885">
        <v>0</v>
      </c>
    </row>
    <row r="886" spans="1:27" x14ac:dyDescent="0.25">
      <c r="A886">
        <v>27183</v>
      </c>
      <c r="B886" t="s">
        <v>34</v>
      </c>
      <c r="C886" t="s">
        <v>33</v>
      </c>
      <c r="D886">
        <v>40000</v>
      </c>
      <c r="E886">
        <v>2</v>
      </c>
      <c r="F886" t="s">
        <v>17</v>
      </c>
      <c r="G886" t="s">
        <v>18</v>
      </c>
      <c r="H886" t="b">
        <v>1</v>
      </c>
      <c r="I886">
        <v>1</v>
      </c>
      <c r="J886" t="s">
        <v>24</v>
      </c>
      <c r="K886" t="s">
        <v>16</v>
      </c>
      <c r="L886">
        <v>35</v>
      </c>
      <c r="M886" t="b">
        <v>1</v>
      </c>
      <c r="N886" t="s">
        <v>48</v>
      </c>
      <c r="O886" t="s">
        <v>49</v>
      </c>
      <c r="P886" t="s">
        <v>56</v>
      </c>
      <c r="Q886" t="s">
        <v>51</v>
      </c>
      <c r="R886" t="s">
        <v>52</v>
      </c>
      <c r="S886" t="s">
        <v>53</v>
      </c>
      <c r="T886">
        <v>2</v>
      </c>
      <c r="U886">
        <v>3</v>
      </c>
      <c r="V886">
        <v>2</v>
      </c>
      <c r="W886">
        <v>3</v>
      </c>
      <c r="X886" t="s">
        <v>58</v>
      </c>
      <c r="Y886" t="s">
        <v>55</v>
      </c>
      <c r="Z886">
        <v>1</v>
      </c>
      <c r="AA886">
        <v>0</v>
      </c>
    </row>
    <row r="887" spans="1:27" x14ac:dyDescent="0.25">
      <c r="A887">
        <v>27184</v>
      </c>
      <c r="B887" t="s">
        <v>34</v>
      </c>
      <c r="C887" t="s">
        <v>33</v>
      </c>
      <c r="D887">
        <v>40000</v>
      </c>
      <c r="E887">
        <v>2</v>
      </c>
      <c r="F887" t="s">
        <v>17</v>
      </c>
      <c r="G887" t="s">
        <v>18</v>
      </c>
      <c r="H887" t="b">
        <v>0</v>
      </c>
      <c r="I887">
        <v>1</v>
      </c>
      <c r="J887" t="s">
        <v>15</v>
      </c>
      <c r="K887" t="s">
        <v>16</v>
      </c>
      <c r="L887">
        <v>34</v>
      </c>
      <c r="M887" t="b">
        <v>0</v>
      </c>
      <c r="N887" t="s">
        <v>72</v>
      </c>
      <c r="O887" t="s">
        <v>49</v>
      </c>
      <c r="P887" t="s">
        <v>56</v>
      </c>
      <c r="Q887" t="s">
        <v>51</v>
      </c>
      <c r="R887" t="s">
        <v>52</v>
      </c>
      <c r="S887" t="s">
        <v>53</v>
      </c>
      <c r="T887">
        <v>1</v>
      </c>
      <c r="U887">
        <v>3</v>
      </c>
      <c r="V887">
        <v>2</v>
      </c>
      <c r="W887">
        <v>2</v>
      </c>
      <c r="X887" t="s">
        <v>58</v>
      </c>
      <c r="Y887" t="s">
        <v>74</v>
      </c>
      <c r="Z887">
        <v>0</v>
      </c>
      <c r="AA887">
        <v>1</v>
      </c>
    </row>
    <row r="888" spans="1:27" x14ac:dyDescent="0.25">
      <c r="A888">
        <v>27190</v>
      </c>
      <c r="B888" t="s">
        <v>31</v>
      </c>
      <c r="C888" t="s">
        <v>32</v>
      </c>
      <c r="D888">
        <v>40000</v>
      </c>
      <c r="E888">
        <v>3</v>
      </c>
      <c r="F888" t="s">
        <v>17</v>
      </c>
      <c r="G888" t="s">
        <v>18</v>
      </c>
      <c r="H888" t="b">
        <v>1</v>
      </c>
      <c r="I888">
        <v>1</v>
      </c>
      <c r="J888" t="s">
        <v>24</v>
      </c>
      <c r="K888" t="s">
        <v>30</v>
      </c>
      <c r="L888">
        <v>32</v>
      </c>
      <c r="M888" t="b">
        <v>0</v>
      </c>
      <c r="N888" t="s">
        <v>72</v>
      </c>
      <c r="O888" t="s">
        <v>49</v>
      </c>
      <c r="P888" t="s">
        <v>56</v>
      </c>
      <c r="Q888" t="s">
        <v>51</v>
      </c>
      <c r="R888" t="s">
        <v>57</v>
      </c>
      <c r="S888" t="s">
        <v>53</v>
      </c>
      <c r="T888">
        <v>2</v>
      </c>
      <c r="U888">
        <v>3</v>
      </c>
      <c r="V888">
        <v>2</v>
      </c>
      <c r="W888">
        <v>2</v>
      </c>
      <c r="X888" t="s">
        <v>58</v>
      </c>
      <c r="Y888" t="s">
        <v>74</v>
      </c>
      <c r="Z888">
        <v>0</v>
      </c>
      <c r="AA888">
        <v>1</v>
      </c>
    </row>
    <row r="889" spans="1:27" x14ac:dyDescent="0.25">
      <c r="A889">
        <v>27198</v>
      </c>
      <c r="B889" t="s">
        <v>34</v>
      </c>
      <c r="C889" t="s">
        <v>32</v>
      </c>
      <c r="D889">
        <v>80000</v>
      </c>
      <c r="E889">
        <v>0</v>
      </c>
      <c r="F889" t="s">
        <v>29</v>
      </c>
      <c r="G889" t="s">
        <v>14</v>
      </c>
      <c r="H889" t="b">
        <v>0</v>
      </c>
      <c r="I889">
        <v>0</v>
      </c>
      <c r="J889" t="s">
        <v>15</v>
      </c>
      <c r="K889" t="s">
        <v>30</v>
      </c>
      <c r="L889">
        <v>40</v>
      </c>
      <c r="M889" t="b">
        <v>0</v>
      </c>
      <c r="N889" t="s">
        <v>48</v>
      </c>
      <c r="O889" t="s">
        <v>60</v>
      </c>
      <c r="P889" t="s">
        <v>50</v>
      </c>
      <c r="Q889" t="s">
        <v>65</v>
      </c>
      <c r="R889" t="s">
        <v>66</v>
      </c>
      <c r="S889" t="s">
        <v>53</v>
      </c>
      <c r="T889">
        <v>1</v>
      </c>
      <c r="U889">
        <v>5</v>
      </c>
      <c r="V889">
        <v>3</v>
      </c>
      <c r="W889">
        <v>3</v>
      </c>
      <c r="X889" t="s">
        <v>54</v>
      </c>
      <c r="Y889" t="s">
        <v>69</v>
      </c>
      <c r="Z889">
        <v>0</v>
      </c>
      <c r="AA889">
        <v>1</v>
      </c>
    </row>
    <row r="890" spans="1:27" x14ac:dyDescent="0.25">
      <c r="A890">
        <v>27218</v>
      </c>
      <c r="B890" t="s">
        <v>31</v>
      </c>
      <c r="C890" t="s">
        <v>32</v>
      </c>
      <c r="D890">
        <v>20000</v>
      </c>
      <c r="E890">
        <v>2</v>
      </c>
      <c r="F890" t="s">
        <v>27</v>
      </c>
      <c r="G890" t="s">
        <v>18</v>
      </c>
      <c r="H890" t="b">
        <v>0</v>
      </c>
      <c r="I890">
        <v>0</v>
      </c>
      <c r="J890" t="s">
        <v>15</v>
      </c>
      <c r="K890" t="s">
        <v>30</v>
      </c>
      <c r="L890">
        <v>48</v>
      </c>
      <c r="M890" t="b">
        <v>0</v>
      </c>
      <c r="N890" t="s">
        <v>70</v>
      </c>
      <c r="O890" t="s">
        <v>71</v>
      </c>
      <c r="P890" t="s">
        <v>50</v>
      </c>
      <c r="Q890" t="s">
        <v>51</v>
      </c>
      <c r="R890" t="s">
        <v>52</v>
      </c>
      <c r="S890" t="s">
        <v>53</v>
      </c>
      <c r="T890">
        <v>1</v>
      </c>
      <c r="U890">
        <v>1</v>
      </c>
      <c r="V890">
        <v>1</v>
      </c>
      <c r="W890">
        <v>4</v>
      </c>
      <c r="X890" t="s">
        <v>54</v>
      </c>
      <c r="Y890" t="s">
        <v>55</v>
      </c>
      <c r="Z890">
        <v>0</v>
      </c>
      <c r="AA890">
        <v>1</v>
      </c>
    </row>
    <row r="891" spans="1:27" x14ac:dyDescent="0.25">
      <c r="A891">
        <v>27261</v>
      </c>
      <c r="B891" t="s">
        <v>31</v>
      </c>
      <c r="C891" t="s">
        <v>33</v>
      </c>
      <c r="D891">
        <v>40000</v>
      </c>
      <c r="E891">
        <v>1</v>
      </c>
      <c r="F891" t="s">
        <v>13</v>
      </c>
      <c r="G891" t="s">
        <v>14</v>
      </c>
      <c r="H891" t="b">
        <v>0</v>
      </c>
      <c r="I891">
        <v>1</v>
      </c>
      <c r="J891" t="s">
        <v>15</v>
      </c>
      <c r="K891" t="s">
        <v>30</v>
      </c>
      <c r="L891">
        <v>36</v>
      </c>
      <c r="M891" t="b">
        <v>1</v>
      </c>
      <c r="N891" t="s">
        <v>48</v>
      </c>
      <c r="O891" t="s">
        <v>49</v>
      </c>
      <c r="P891" t="s">
        <v>56</v>
      </c>
      <c r="Q891" t="s">
        <v>51</v>
      </c>
      <c r="R891" t="s">
        <v>52</v>
      </c>
      <c r="S891" t="s">
        <v>53</v>
      </c>
      <c r="T891">
        <v>1</v>
      </c>
      <c r="U891">
        <v>4</v>
      </c>
      <c r="V891">
        <v>2</v>
      </c>
      <c r="W891">
        <v>3</v>
      </c>
      <c r="X891" t="s">
        <v>58</v>
      </c>
      <c r="Y891" t="s">
        <v>55</v>
      </c>
      <c r="Z891">
        <v>1</v>
      </c>
      <c r="AA891">
        <v>0</v>
      </c>
    </row>
    <row r="892" spans="1:27" x14ac:dyDescent="0.25">
      <c r="A892">
        <v>27273</v>
      </c>
      <c r="B892" t="s">
        <v>34</v>
      </c>
      <c r="C892" t="s">
        <v>33</v>
      </c>
      <c r="D892">
        <v>70000</v>
      </c>
      <c r="E892">
        <v>3</v>
      </c>
      <c r="F892" t="s">
        <v>29</v>
      </c>
      <c r="G892" t="s">
        <v>19</v>
      </c>
      <c r="H892" t="b">
        <v>0</v>
      </c>
      <c r="I892">
        <v>0</v>
      </c>
      <c r="J892" t="s">
        <v>15</v>
      </c>
      <c r="K892" t="s">
        <v>30</v>
      </c>
      <c r="L892">
        <v>35</v>
      </c>
      <c r="M892" t="b">
        <v>1</v>
      </c>
      <c r="N892" t="s">
        <v>48</v>
      </c>
      <c r="O892" t="s">
        <v>60</v>
      </c>
      <c r="P892" t="s">
        <v>50</v>
      </c>
      <c r="Q892" t="s">
        <v>51</v>
      </c>
      <c r="R892" t="s">
        <v>57</v>
      </c>
      <c r="S892" t="s">
        <v>53</v>
      </c>
      <c r="T892">
        <v>1</v>
      </c>
      <c r="U892">
        <v>5</v>
      </c>
      <c r="V892">
        <v>3</v>
      </c>
      <c r="W892">
        <v>3</v>
      </c>
      <c r="X892" t="s">
        <v>54</v>
      </c>
      <c r="Y892" t="s">
        <v>55</v>
      </c>
      <c r="Z892">
        <v>1</v>
      </c>
      <c r="AA892">
        <v>0</v>
      </c>
    </row>
    <row r="893" spans="1:27" x14ac:dyDescent="0.25">
      <c r="A893">
        <v>27279</v>
      </c>
      <c r="B893" t="s">
        <v>34</v>
      </c>
      <c r="C893" t="s">
        <v>32</v>
      </c>
      <c r="D893">
        <v>70000</v>
      </c>
      <c r="E893">
        <v>2</v>
      </c>
      <c r="F893" t="s">
        <v>13</v>
      </c>
      <c r="G893" t="s">
        <v>14</v>
      </c>
      <c r="H893" t="b">
        <v>1</v>
      </c>
      <c r="I893">
        <v>0</v>
      </c>
      <c r="J893" t="s">
        <v>20</v>
      </c>
      <c r="K893" t="s">
        <v>30</v>
      </c>
      <c r="L893">
        <v>38</v>
      </c>
      <c r="M893" t="b">
        <v>1</v>
      </c>
      <c r="N893" t="s">
        <v>48</v>
      </c>
      <c r="O893" t="s">
        <v>60</v>
      </c>
      <c r="P893" t="s">
        <v>50</v>
      </c>
      <c r="Q893" t="s">
        <v>51</v>
      </c>
      <c r="R893" t="s">
        <v>52</v>
      </c>
      <c r="S893" t="s">
        <v>62</v>
      </c>
      <c r="T893">
        <v>3</v>
      </c>
      <c r="U893">
        <v>4</v>
      </c>
      <c r="V893">
        <v>3</v>
      </c>
      <c r="W893">
        <v>3</v>
      </c>
      <c r="X893" t="s">
        <v>54</v>
      </c>
      <c r="Y893" t="s">
        <v>55</v>
      </c>
      <c r="Z893">
        <v>1</v>
      </c>
      <c r="AA893">
        <v>0</v>
      </c>
    </row>
    <row r="894" spans="1:27" x14ac:dyDescent="0.25">
      <c r="A894">
        <v>27304</v>
      </c>
      <c r="B894" t="s">
        <v>34</v>
      </c>
      <c r="C894" t="s">
        <v>32</v>
      </c>
      <c r="D894">
        <v>110000</v>
      </c>
      <c r="E894">
        <v>2</v>
      </c>
      <c r="F894" t="s">
        <v>17</v>
      </c>
      <c r="G894" t="s">
        <v>19</v>
      </c>
      <c r="H894" t="b">
        <v>0</v>
      </c>
      <c r="I894">
        <v>3</v>
      </c>
      <c r="J894" t="s">
        <v>21</v>
      </c>
      <c r="K894" t="s">
        <v>16</v>
      </c>
      <c r="L894">
        <v>48</v>
      </c>
      <c r="M894" t="b">
        <v>0</v>
      </c>
      <c r="N894" t="s">
        <v>70</v>
      </c>
      <c r="O894" t="s">
        <v>73</v>
      </c>
      <c r="P894" t="s">
        <v>61</v>
      </c>
      <c r="Q894" t="s">
        <v>51</v>
      </c>
      <c r="R894" t="s">
        <v>52</v>
      </c>
      <c r="S894" t="s">
        <v>67</v>
      </c>
      <c r="T894">
        <v>4</v>
      </c>
      <c r="U894">
        <v>3</v>
      </c>
      <c r="V894">
        <v>4</v>
      </c>
      <c r="W894">
        <v>4</v>
      </c>
      <c r="X894" t="s">
        <v>63</v>
      </c>
      <c r="Y894" t="s">
        <v>55</v>
      </c>
      <c r="Z894">
        <v>0</v>
      </c>
      <c r="AA894">
        <v>1</v>
      </c>
    </row>
    <row r="895" spans="1:27" x14ac:dyDescent="0.25">
      <c r="A895">
        <v>27388</v>
      </c>
      <c r="B895" t="s">
        <v>31</v>
      </c>
      <c r="C895" t="s">
        <v>33</v>
      </c>
      <c r="D895">
        <v>60000</v>
      </c>
      <c r="E895">
        <v>3</v>
      </c>
      <c r="F895" t="s">
        <v>13</v>
      </c>
      <c r="G895" t="s">
        <v>26</v>
      </c>
      <c r="H895" t="b">
        <v>0</v>
      </c>
      <c r="I895">
        <v>2</v>
      </c>
      <c r="J895" t="s">
        <v>24</v>
      </c>
      <c r="K895" t="s">
        <v>30</v>
      </c>
      <c r="L895">
        <v>66</v>
      </c>
      <c r="M895" t="b">
        <v>0</v>
      </c>
      <c r="N895" t="s">
        <v>77</v>
      </c>
      <c r="O895" t="s">
        <v>60</v>
      </c>
      <c r="P895" t="s">
        <v>61</v>
      </c>
      <c r="Q895" t="s">
        <v>51</v>
      </c>
      <c r="R895" t="s">
        <v>57</v>
      </c>
      <c r="S895" t="s">
        <v>53</v>
      </c>
      <c r="T895">
        <v>2</v>
      </c>
      <c r="U895">
        <v>4</v>
      </c>
      <c r="V895">
        <v>3</v>
      </c>
      <c r="W895">
        <v>6</v>
      </c>
      <c r="X895" t="s">
        <v>63</v>
      </c>
      <c r="Y895" t="s">
        <v>64</v>
      </c>
      <c r="Z895">
        <v>0</v>
      </c>
      <c r="AA895">
        <v>1</v>
      </c>
    </row>
    <row r="896" spans="1:27" x14ac:dyDescent="0.25">
      <c r="A896">
        <v>27393</v>
      </c>
      <c r="B896" t="s">
        <v>31</v>
      </c>
      <c r="C896" t="s">
        <v>32</v>
      </c>
      <c r="D896">
        <v>50000</v>
      </c>
      <c r="E896">
        <v>4</v>
      </c>
      <c r="F896" t="s">
        <v>13</v>
      </c>
      <c r="G896" t="s">
        <v>26</v>
      </c>
      <c r="H896" t="b">
        <v>1</v>
      </c>
      <c r="I896">
        <v>2</v>
      </c>
      <c r="J896" t="s">
        <v>28</v>
      </c>
      <c r="K896" t="s">
        <v>30</v>
      </c>
      <c r="L896">
        <v>63</v>
      </c>
      <c r="M896" t="b">
        <v>0</v>
      </c>
      <c r="N896" t="s">
        <v>59</v>
      </c>
      <c r="O896" t="s">
        <v>49</v>
      </c>
      <c r="P896" t="s">
        <v>61</v>
      </c>
      <c r="Q896" t="s">
        <v>51</v>
      </c>
      <c r="R896" t="s">
        <v>57</v>
      </c>
      <c r="S896" t="s">
        <v>75</v>
      </c>
      <c r="T896">
        <v>5</v>
      </c>
      <c r="U896">
        <v>4</v>
      </c>
      <c r="V896">
        <v>2</v>
      </c>
      <c r="W896">
        <v>5</v>
      </c>
      <c r="X896" t="s">
        <v>63</v>
      </c>
      <c r="Y896" t="s">
        <v>64</v>
      </c>
      <c r="Z896">
        <v>0</v>
      </c>
      <c r="AA896">
        <v>1</v>
      </c>
    </row>
    <row r="897" spans="1:27" x14ac:dyDescent="0.25">
      <c r="A897">
        <v>27434</v>
      </c>
      <c r="B897" t="s">
        <v>34</v>
      </c>
      <c r="C897" t="s">
        <v>33</v>
      </c>
      <c r="D897">
        <v>70000</v>
      </c>
      <c r="E897">
        <v>4</v>
      </c>
      <c r="F897" t="s">
        <v>17</v>
      </c>
      <c r="G897" t="s">
        <v>19</v>
      </c>
      <c r="H897" t="b">
        <v>1</v>
      </c>
      <c r="I897">
        <v>1</v>
      </c>
      <c r="J897" t="s">
        <v>28</v>
      </c>
      <c r="K897" t="s">
        <v>30</v>
      </c>
      <c r="L897">
        <v>56</v>
      </c>
      <c r="M897" t="b">
        <v>0</v>
      </c>
      <c r="N897" t="s">
        <v>59</v>
      </c>
      <c r="O897" t="s">
        <v>60</v>
      </c>
      <c r="P897" t="s">
        <v>56</v>
      </c>
      <c r="Q897" t="s">
        <v>51</v>
      </c>
      <c r="R897" t="s">
        <v>57</v>
      </c>
      <c r="S897" t="s">
        <v>75</v>
      </c>
      <c r="T897">
        <v>5</v>
      </c>
      <c r="U897">
        <v>3</v>
      </c>
      <c r="V897">
        <v>3</v>
      </c>
      <c r="W897">
        <v>5</v>
      </c>
      <c r="X897" t="s">
        <v>68</v>
      </c>
      <c r="Y897" t="s">
        <v>64</v>
      </c>
      <c r="Z897">
        <v>0</v>
      </c>
      <c r="AA897">
        <v>1</v>
      </c>
    </row>
    <row r="898" spans="1:27" x14ac:dyDescent="0.25">
      <c r="A898">
        <v>27441</v>
      </c>
      <c r="B898" t="s">
        <v>31</v>
      </c>
      <c r="C898" t="s">
        <v>33</v>
      </c>
      <c r="D898">
        <v>60000</v>
      </c>
      <c r="E898">
        <v>3</v>
      </c>
      <c r="F898" t="s">
        <v>25</v>
      </c>
      <c r="G898" t="s">
        <v>19</v>
      </c>
      <c r="H898" t="b">
        <v>0</v>
      </c>
      <c r="I898">
        <v>2</v>
      </c>
      <c r="J898" t="s">
        <v>20</v>
      </c>
      <c r="K898" t="s">
        <v>30</v>
      </c>
      <c r="L898">
        <v>53</v>
      </c>
      <c r="M898" t="b">
        <v>0</v>
      </c>
      <c r="N898" t="s">
        <v>70</v>
      </c>
      <c r="O898" t="s">
        <v>60</v>
      </c>
      <c r="P898" t="s">
        <v>61</v>
      </c>
      <c r="Q898" t="s">
        <v>51</v>
      </c>
      <c r="R898" t="s">
        <v>57</v>
      </c>
      <c r="S898" t="s">
        <v>62</v>
      </c>
      <c r="T898">
        <v>3</v>
      </c>
      <c r="U898">
        <v>2</v>
      </c>
      <c r="V898">
        <v>3</v>
      </c>
      <c r="W898">
        <v>4</v>
      </c>
      <c r="X898" t="s">
        <v>63</v>
      </c>
      <c r="Y898" t="s">
        <v>55</v>
      </c>
      <c r="Z898">
        <v>0</v>
      </c>
      <c r="AA898">
        <v>1</v>
      </c>
    </row>
    <row r="899" spans="1:27" x14ac:dyDescent="0.25">
      <c r="A899">
        <v>27494</v>
      </c>
      <c r="B899" t="s">
        <v>34</v>
      </c>
      <c r="C899" t="s">
        <v>32</v>
      </c>
      <c r="D899">
        <v>40000</v>
      </c>
      <c r="E899">
        <v>2</v>
      </c>
      <c r="F899" t="s">
        <v>17</v>
      </c>
      <c r="G899" t="s">
        <v>14</v>
      </c>
      <c r="H899" t="b">
        <v>0</v>
      </c>
      <c r="I899">
        <v>2</v>
      </c>
      <c r="J899" t="s">
        <v>24</v>
      </c>
      <c r="K899" t="s">
        <v>22</v>
      </c>
      <c r="L899">
        <v>53</v>
      </c>
      <c r="M899" t="b">
        <v>1</v>
      </c>
      <c r="N899" t="s">
        <v>70</v>
      </c>
      <c r="O899" t="s">
        <v>49</v>
      </c>
      <c r="P899" t="s">
        <v>61</v>
      </c>
      <c r="Q899" t="s">
        <v>51</v>
      </c>
      <c r="R899" t="s">
        <v>52</v>
      </c>
      <c r="S899" t="s">
        <v>53</v>
      </c>
      <c r="T899">
        <v>2</v>
      </c>
      <c r="U899">
        <v>3</v>
      </c>
      <c r="V899">
        <v>2</v>
      </c>
      <c r="W899">
        <v>4</v>
      </c>
      <c r="X899" t="s">
        <v>63</v>
      </c>
      <c r="Y899" t="s">
        <v>55</v>
      </c>
      <c r="Z899">
        <v>1</v>
      </c>
      <c r="AA899">
        <v>0</v>
      </c>
    </row>
    <row r="900" spans="1:27" x14ac:dyDescent="0.25">
      <c r="A900">
        <v>27505</v>
      </c>
      <c r="B900" t="s">
        <v>34</v>
      </c>
      <c r="C900" t="s">
        <v>32</v>
      </c>
      <c r="D900">
        <v>40000</v>
      </c>
      <c r="E900">
        <v>0</v>
      </c>
      <c r="F900" t="s">
        <v>25</v>
      </c>
      <c r="G900" t="s">
        <v>14</v>
      </c>
      <c r="H900" t="b">
        <v>1</v>
      </c>
      <c r="I900">
        <v>2</v>
      </c>
      <c r="J900" t="s">
        <v>21</v>
      </c>
      <c r="K900" t="s">
        <v>30</v>
      </c>
      <c r="L900">
        <v>30</v>
      </c>
      <c r="M900" t="b">
        <v>0</v>
      </c>
      <c r="N900" t="s">
        <v>72</v>
      </c>
      <c r="O900" t="s">
        <v>49</v>
      </c>
      <c r="P900" t="s">
        <v>61</v>
      </c>
      <c r="Q900" t="s">
        <v>65</v>
      </c>
      <c r="R900" t="s">
        <v>66</v>
      </c>
      <c r="S900" t="s">
        <v>67</v>
      </c>
      <c r="T900">
        <v>4</v>
      </c>
      <c r="U900">
        <v>2</v>
      </c>
      <c r="V900">
        <v>2</v>
      </c>
      <c r="W900">
        <v>2</v>
      </c>
      <c r="X900" t="s">
        <v>63</v>
      </c>
      <c r="Y900" t="s">
        <v>76</v>
      </c>
      <c r="Z900">
        <v>0</v>
      </c>
      <c r="AA900">
        <v>1</v>
      </c>
    </row>
    <row r="901" spans="1:27" x14ac:dyDescent="0.25">
      <c r="A901">
        <v>27540</v>
      </c>
      <c r="B901" t="s">
        <v>34</v>
      </c>
      <c r="C901" t="s">
        <v>32</v>
      </c>
      <c r="D901">
        <v>70000</v>
      </c>
      <c r="E901">
        <v>0</v>
      </c>
      <c r="F901" t="s">
        <v>13</v>
      </c>
      <c r="G901" t="s">
        <v>19</v>
      </c>
      <c r="H901" t="b">
        <v>0</v>
      </c>
      <c r="I901">
        <v>1</v>
      </c>
      <c r="J901" t="s">
        <v>15</v>
      </c>
      <c r="K901" t="s">
        <v>30</v>
      </c>
      <c r="L901">
        <v>37</v>
      </c>
      <c r="M901" t="b">
        <v>1</v>
      </c>
      <c r="N901" t="s">
        <v>48</v>
      </c>
      <c r="O901" t="s">
        <v>60</v>
      </c>
      <c r="P901" t="s">
        <v>56</v>
      </c>
      <c r="Q901" t="s">
        <v>65</v>
      </c>
      <c r="R901" t="s">
        <v>66</v>
      </c>
      <c r="S901" t="s">
        <v>53</v>
      </c>
      <c r="T901">
        <v>1</v>
      </c>
      <c r="U901">
        <v>4</v>
      </c>
      <c r="V901">
        <v>3</v>
      </c>
      <c r="W901">
        <v>3</v>
      </c>
      <c r="X901" t="s">
        <v>58</v>
      </c>
      <c r="Y901" t="s">
        <v>69</v>
      </c>
      <c r="Z901">
        <v>1</v>
      </c>
      <c r="AA901">
        <v>0</v>
      </c>
    </row>
    <row r="902" spans="1:27" x14ac:dyDescent="0.25">
      <c r="A902">
        <v>27582</v>
      </c>
      <c r="B902" t="s">
        <v>34</v>
      </c>
      <c r="C902" t="s">
        <v>32</v>
      </c>
      <c r="D902">
        <v>90000</v>
      </c>
      <c r="E902">
        <v>2</v>
      </c>
      <c r="F902" t="s">
        <v>13</v>
      </c>
      <c r="G902" t="s">
        <v>19</v>
      </c>
      <c r="H902" t="b">
        <v>0</v>
      </c>
      <c r="I902">
        <v>0</v>
      </c>
      <c r="J902" t="s">
        <v>15</v>
      </c>
      <c r="K902" t="s">
        <v>22</v>
      </c>
      <c r="L902">
        <v>36</v>
      </c>
      <c r="M902" t="b">
        <v>1</v>
      </c>
      <c r="N902" t="s">
        <v>48</v>
      </c>
      <c r="O902" t="s">
        <v>60</v>
      </c>
      <c r="P902" t="s">
        <v>50</v>
      </c>
      <c r="Q902" t="s">
        <v>51</v>
      </c>
      <c r="R902" t="s">
        <v>52</v>
      </c>
      <c r="S902" t="s">
        <v>53</v>
      </c>
      <c r="T902">
        <v>1</v>
      </c>
      <c r="U902">
        <v>4</v>
      </c>
      <c r="V902">
        <v>3</v>
      </c>
      <c r="W902">
        <v>3</v>
      </c>
      <c r="X902" t="s">
        <v>54</v>
      </c>
      <c r="Y902" t="s">
        <v>55</v>
      </c>
      <c r="Z902">
        <v>1</v>
      </c>
      <c r="AA902">
        <v>0</v>
      </c>
    </row>
    <row r="903" spans="1:27" x14ac:dyDescent="0.25">
      <c r="A903">
        <v>27585</v>
      </c>
      <c r="B903" t="s">
        <v>31</v>
      </c>
      <c r="C903" t="s">
        <v>32</v>
      </c>
      <c r="D903">
        <v>90000</v>
      </c>
      <c r="E903">
        <v>2</v>
      </c>
      <c r="F903" t="s">
        <v>13</v>
      </c>
      <c r="G903" t="s">
        <v>19</v>
      </c>
      <c r="H903" t="b">
        <v>0</v>
      </c>
      <c r="I903">
        <v>0</v>
      </c>
      <c r="J903" t="s">
        <v>15</v>
      </c>
      <c r="K903" t="s">
        <v>22</v>
      </c>
      <c r="L903">
        <v>36</v>
      </c>
      <c r="M903" t="b">
        <v>1</v>
      </c>
      <c r="N903" t="s">
        <v>48</v>
      </c>
      <c r="O903" t="s">
        <v>60</v>
      </c>
      <c r="P903" t="s">
        <v>50</v>
      </c>
      <c r="Q903" t="s">
        <v>51</v>
      </c>
      <c r="R903" t="s">
        <v>52</v>
      </c>
      <c r="S903" t="s">
        <v>53</v>
      </c>
      <c r="T903">
        <v>1</v>
      </c>
      <c r="U903">
        <v>4</v>
      </c>
      <c r="V903">
        <v>3</v>
      </c>
      <c r="W903">
        <v>3</v>
      </c>
      <c r="X903" t="s">
        <v>54</v>
      </c>
      <c r="Y903" t="s">
        <v>55</v>
      </c>
      <c r="Z903">
        <v>1</v>
      </c>
      <c r="AA903">
        <v>0</v>
      </c>
    </row>
    <row r="904" spans="1:27" x14ac:dyDescent="0.25">
      <c r="A904">
        <v>27637</v>
      </c>
      <c r="B904" t="s">
        <v>34</v>
      </c>
      <c r="C904" t="s">
        <v>32</v>
      </c>
      <c r="D904">
        <v>100000</v>
      </c>
      <c r="E904">
        <v>1</v>
      </c>
      <c r="F904" t="s">
        <v>17</v>
      </c>
      <c r="G904" t="s">
        <v>19</v>
      </c>
      <c r="H904" t="b">
        <v>0</v>
      </c>
      <c r="I904">
        <v>3</v>
      </c>
      <c r="J904" t="s">
        <v>24</v>
      </c>
      <c r="K904" t="s">
        <v>30</v>
      </c>
      <c r="L904">
        <v>44</v>
      </c>
      <c r="M904" t="b">
        <v>0</v>
      </c>
      <c r="N904" t="s">
        <v>48</v>
      </c>
      <c r="O904" t="s">
        <v>73</v>
      </c>
      <c r="P904" t="s">
        <v>61</v>
      </c>
      <c r="Q904" t="s">
        <v>51</v>
      </c>
      <c r="R904" t="s">
        <v>52</v>
      </c>
      <c r="S904" t="s">
        <v>53</v>
      </c>
      <c r="T904">
        <v>2</v>
      </c>
      <c r="U904">
        <v>3</v>
      </c>
      <c r="V904">
        <v>4</v>
      </c>
      <c r="W904">
        <v>3</v>
      </c>
      <c r="X904" t="s">
        <v>63</v>
      </c>
      <c r="Y904" t="s">
        <v>55</v>
      </c>
      <c r="Z904">
        <v>0</v>
      </c>
      <c r="AA904">
        <v>1</v>
      </c>
    </row>
    <row r="905" spans="1:27" x14ac:dyDescent="0.25">
      <c r="A905">
        <v>27638</v>
      </c>
      <c r="B905" t="s">
        <v>34</v>
      </c>
      <c r="C905" t="s">
        <v>33</v>
      </c>
      <c r="D905">
        <v>100000</v>
      </c>
      <c r="E905">
        <v>1</v>
      </c>
      <c r="F905" t="s">
        <v>17</v>
      </c>
      <c r="G905" t="s">
        <v>19</v>
      </c>
      <c r="H905" t="b">
        <v>0</v>
      </c>
      <c r="I905">
        <v>3</v>
      </c>
      <c r="J905" t="s">
        <v>24</v>
      </c>
      <c r="K905" t="s">
        <v>30</v>
      </c>
      <c r="L905">
        <v>44</v>
      </c>
      <c r="M905" t="b">
        <v>0</v>
      </c>
      <c r="N905" t="s">
        <v>48</v>
      </c>
      <c r="O905" t="s">
        <v>73</v>
      </c>
      <c r="P905" t="s">
        <v>61</v>
      </c>
      <c r="Q905" t="s">
        <v>51</v>
      </c>
      <c r="R905" t="s">
        <v>52</v>
      </c>
      <c r="S905" t="s">
        <v>53</v>
      </c>
      <c r="T905">
        <v>2</v>
      </c>
      <c r="U905">
        <v>3</v>
      </c>
      <c r="V905">
        <v>4</v>
      </c>
      <c r="W905">
        <v>3</v>
      </c>
      <c r="X905" t="s">
        <v>63</v>
      </c>
      <c r="Y905" t="s">
        <v>55</v>
      </c>
      <c r="Z905">
        <v>0</v>
      </c>
      <c r="AA905">
        <v>1</v>
      </c>
    </row>
    <row r="906" spans="1:27" x14ac:dyDescent="0.25">
      <c r="A906">
        <v>27643</v>
      </c>
      <c r="B906" t="s">
        <v>34</v>
      </c>
      <c r="C906" t="s">
        <v>33</v>
      </c>
      <c r="D906">
        <v>70000</v>
      </c>
      <c r="E906">
        <v>5</v>
      </c>
      <c r="F906" t="s">
        <v>17</v>
      </c>
      <c r="G906" t="s">
        <v>19</v>
      </c>
      <c r="H906" t="b">
        <v>1</v>
      </c>
      <c r="I906">
        <v>3</v>
      </c>
      <c r="J906" t="s">
        <v>20</v>
      </c>
      <c r="K906" t="s">
        <v>30</v>
      </c>
      <c r="L906">
        <v>44</v>
      </c>
      <c r="M906" t="b">
        <v>0</v>
      </c>
      <c r="N906" t="s">
        <v>48</v>
      </c>
      <c r="O906" t="s">
        <v>60</v>
      </c>
      <c r="P906" t="s">
        <v>61</v>
      </c>
      <c r="Q906" t="s">
        <v>51</v>
      </c>
      <c r="R906" t="s">
        <v>57</v>
      </c>
      <c r="S906" t="s">
        <v>62</v>
      </c>
      <c r="T906">
        <v>3</v>
      </c>
      <c r="U906">
        <v>3</v>
      </c>
      <c r="V906">
        <v>3</v>
      </c>
      <c r="W906">
        <v>3</v>
      </c>
      <c r="X906" t="s">
        <v>63</v>
      </c>
      <c r="Y906" t="s">
        <v>55</v>
      </c>
      <c r="Z906">
        <v>0</v>
      </c>
      <c r="AA906">
        <v>1</v>
      </c>
    </row>
    <row r="907" spans="1:27" x14ac:dyDescent="0.25">
      <c r="A907">
        <v>27650</v>
      </c>
      <c r="B907" t="s">
        <v>31</v>
      </c>
      <c r="C907" t="s">
        <v>33</v>
      </c>
      <c r="D907">
        <v>70000</v>
      </c>
      <c r="E907">
        <v>4</v>
      </c>
      <c r="F907" t="s">
        <v>25</v>
      </c>
      <c r="G907" t="s">
        <v>19</v>
      </c>
      <c r="H907" t="b">
        <v>1</v>
      </c>
      <c r="I907">
        <v>0</v>
      </c>
      <c r="J907" t="s">
        <v>21</v>
      </c>
      <c r="K907" t="s">
        <v>30</v>
      </c>
      <c r="L907">
        <v>51</v>
      </c>
      <c r="M907" t="b">
        <v>0</v>
      </c>
      <c r="N907" t="s">
        <v>70</v>
      </c>
      <c r="O907" t="s">
        <v>60</v>
      </c>
      <c r="P907" t="s">
        <v>50</v>
      </c>
      <c r="Q907" t="s">
        <v>51</v>
      </c>
      <c r="R907" t="s">
        <v>57</v>
      </c>
      <c r="S907" t="s">
        <v>67</v>
      </c>
      <c r="T907">
        <v>4</v>
      </c>
      <c r="U907">
        <v>2</v>
      </c>
      <c r="V907">
        <v>3</v>
      </c>
      <c r="W907">
        <v>4</v>
      </c>
      <c r="X907" t="s">
        <v>78</v>
      </c>
      <c r="Y907" t="s">
        <v>55</v>
      </c>
      <c r="Z907">
        <v>0</v>
      </c>
      <c r="AA907">
        <v>1</v>
      </c>
    </row>
    <row r="908" spans="1:27" x14ac:dyDescent="0.25">
      <c r="A908">
        <v>27660</v>
      </c>
      <c r="B908" t="s">
        <v>31</v>
      </c>
      <c r="C908" t="s">
        <v>33</v>
      </c>
      <c r="D908">
        <v>80000</v>
      </c>
      <c r="E908">
        <v>4</v>
      </c>
      <c r="F908" t="s">
        <v>29</v>
      </c>
      <c r="G908" t="s">
        <v>26</v>
      </c>
      <c r="H908" t="b">
        <v>1</v>
      </c>
      <c r="I908">
        <v>2</v>
      </c>
      <c r="J908" t="s">
        <v>21</v>
      </c>
      <c r="K908" t="s">
        <v>30</v>
      </c>
      <c r="L908">
        <v>70</v>
      </c>
      <c r="M908" t="b">
        <v>0</v>
      </c>
      <c r="N908" t="s">
        <v>77</v>
      </c>
      <c r="O908" t="s">
        <v>60</v>
      </c>
      <c r="P908" t="s">
        <v>61</v>
      </c>
      <c r="Q908" t="s">
        <v>51</v>
      </c>
      <c r="R908" t="s">
        <v>57</v>
      </c>
      <c r="S908" t="s">
        <v>67</v>
      </c>
      <c r="T908">
        <v>4</v>
      </c>
      <c r="U908">
        <v>5</v>
      </c>
      <c r="V908">
        <v>3</v>
      </c>
      <c r="W908">
        <v>6</v>
      </c>
      <c r="X908" t="s">
        <v>63</v>
      </c>
      <c r="Y908" t="s">
        <v>64</v>
      </c>
      <c r="Z908">
        <v>0</v>
      </c>
      <c r="AA908">
        <v>1</v>
      </c>
    </row>
    <row r="909" spans="1:27" x14ac:dyDescent="0.25">
      <c r="A909">
        <v>27673</v>
      </c>
      <c r="B909" t="s">
        <v>34</v>
      </c>
      <c r="C909" t="s">
        <v>32</v>
      </c>
      <c r="D909">
        <v>60000</v>
      </c>
      <c r="E909">
        <v>3</v>
      </c>
      <c r="F909" t="s">
        <v>29</v>
      </c>
      <c r="G909" t="s">
        <v>26</v>
      </c>
      <c r="H909" t="b">
        <v>1</v>
      </c>
      <c r="I909">
        <v>2</v>
      </c>
      <c r="J909" t="s">
        <v>21</v>
      </c>
      <c r="K909" t="s">
        <v>30</v>
      </c>
      <c r="L909">
        <v>53</v>
      </c>
      <c r="M909" t="b">
        <v>1</v>
      </c>
      <c r="N909" t="s">
        <v>70</v>
      </c>
      <c r="O909" t="s">
        <v>60</v>
      </c>
      <c r="P909" t="s">
        <v>61</v>
      </c>
      <c r="Q909" t="s">
        <v>51</v>
      </c>
      <c r="R909" t="s">
        <v>57</v>
      </c>
      <c r="S909" t="s">
        <v>67</v>
      </c>
      <c r="T909">
        <v>4</v>
      </c>
      <c r="U909">
        <v>5</v>
      </c>
      <c r="V909">
        <v>3</v>
      </c>
      <c r="W909">
        <v>4</v>
      </c>
      <c r="X909" t="s">
        <v>63</v>
      </c>
      <c r="Y909" t="s">
        <v>55</v>
      </c>
      <c r="Z909">
        <v>1</v>
      </c>
      <c r="AA909">
        <v>0</v>
      </c>
    </row>
    <row r="910" spans="1:27" x14ac:dyDescent="0.25">
      <c r="A910">
        <v>27696</v>
      </c>
      <c r="B910" t="s">
        <v>31</v>
      </c>
      <c r="C910" t="s">
        <v>33</v>
      </c>
      <c r="D910">
        <v>60000</v>
      </c>
      <c r="E910">
        <v>1</v>
      </c>
      <c r="F910" t="s">
        <v>13</v>
      </c>
      <c r="G910" t="s">
        <v>19</v>
      </c>
      <c r="H910" t="b">
        <v>1</v>
      </c>
      <c r="I910">
        <v>1</v>
      </c>
      <c r="J910" t="s">
        <v>21</v>
      </c>
      <c r="K910" t="s">
        <v>22</v>
      </c>
      <c r="L910">
        <v>43</v>
      </c>
      <c r="M910" t="b">
        <v>1</v>
      </c>
      <c r="N910" t="s">
        <v>48</v>
      </c>
      <c r="O910" t="s">
        <v>60</v>
      </c>
      <c r="P910" t="s">
        <v>56</v>
      </c>
      <c r="Q910" t="s">
        <v>51</v>
      </c>
      <c r="R910" t="s">
        <v>52</v>
      </c>
      <c r="S910" t="s">
        <v>67</v>
      </c>
      <c r="T910">
        <v>4</v>
      </c>
      <c r="U910">
        <v>4</v>
      </c>
      <c r="V910">
        <v>3</v>
      </c>
      <c r="W910">
        <v>3</v>
      </c>
      <c r="X910" t="s">
        <v>68</v>
      </c>
      <c r="Y910" t="s">
        <v>55</v>
      </c>
      <c r="Z910">
        <v>1</v>
      </c>
      <c r="AA910">
        <v>0</v>
      </c>
    </row>
    <row r="911" spans="1:27" x14ac:dyDescent="0.25">
      <c r="A911">
        <v>27731</v>
      </c>
      <c r="B911" t="s">
        <v>31</v>
      </c>
      <c r="C911" t="s">
        <v>33</v>
      </c>
      <c r="D911">
        <v>40000</v>
      </c>
      <c r="E911">
        <v>0</v>
      </c>
      <c r="F911" t="s">
        <v>25</v>
      </c>
      <c r="G911" t="s">
        <v>14</v>
      </c>
      <c r="H911" t="b">
        <v>1</v>
      </c>
      <c r="I911">
        <v>2</v>
      </c>
      <c r="J911" t="s">
        <v>21</v>
      </c>
      <c r="K911" t="s">
        <v>30</v>
      </c>
      <c r="L911">
        <v>27</v>
      </c>
      <c r="M911" t="b">
        <v>0</v>
      </c>
      <c r="N911" t="s">
        <v>72</v>
      </c>
      <c r="O911" t="s">
        <v>49</v>
      </c>
      <c r="P911" t="s">
        <v>61</v>
      </c>
      <c r="Q911" t="s">
        <v>65</v>
      </c>
      <c r="R911" t="s">
        <v>66</v>
      </c>
      <c r="S911" t="s">
        <v>67</v>
      </c>
      <c r="T911">
        <v>4</v>
      </c>
      <c r="U911">
        <v>2</v>
      </c>
      <c r="V911">
        <v>2</v>
      </c>
      <c r="W911">
        <v>2</v>
      </c>
      <c r="X911" t="s">
        <v>63</v>
      </c>
      <c r="Y911" t="s">
        <v>76</v>
      </c>
      <c r="Z911">
        <v>0</v>
      </c>
      <c r="AA911">
        <v>1</v>
      </c>
    </row>
    <row r="912" spans="1:27" x14ac:dyDescent="0.25">
      <c r="A912">
        <v>27740</v>
      </c>
      <c r="B912" t="s">
        <v>31</v>
      </c>
      <c r="C912" t="s">
        <v>32</v>
      </c>
      <c r="D912">
        <v>40000</v>
      </c>
      <c r="E912">
        <v>0</v>
      </c>
      <c r="F912" t="s">
        <v>25</v>
      </c>
      <c r="G912" t="s">
        <v>14</v>
      </c>
      <c r="H912" t="b">
        <v>1</v>
      </c>
      <c r="I912">
        <v>2</v>
      </c>
      <c r="J912" t="s">
        <v>21</v>
      </c>
      <c r="K912" t="s">
        <v>30</v>
      </c>
      <c r="L912">
        <v>27</v>
      </c>
      <c r="M912" t="b">
        <v>0</v>
      </c>
      <c r="N912" t="s">
        <v>72</v>
      </c>
      <c r="O912" t="s">
        <v>49</v>
      </c>
      <c r="P912" t="s">
        <v>61</v>
      </c>
      <c r="Q912" t="s">
        <v>65</v>
      </c>
      <c r="R912" t="s">
        <v>66</v>
      </c>
      <c r="S912" t="s">
        <v>67</v>
      </c>
      <c r="T912">
        <v>4</v>
      </c>
      <c r="U912">
        <v>2</v>
      </c>
      <c r="V912">
        <v>2</v>
      </c>
      <c r="W912">
        <v>2</v>
      </c>
      <c r="X912" t="s">
        <v>63</v>
      </c>
      <c r="Y912" t="s">
        <v>76</v>
      </c>
      <c r="Z912">
        <v>0</v>
      </c>
      <c r="AA912">
        <v>1</v>
      </c>
    </row>
    <row r="913" spans="1:27" x14ac:dyDescent="0.25">
      <c r="A913">
        <v>27745</v>
      </c>
      <c r="B913" t="s">
        <v>34</v>
      </c>
      <c r="C913" t="s">
        <v>33</v>
      </c>
      <c r="D913">
        <v>40000</v>
      </c>
      <c r="E913">
        <v>2</v>
      </c>
      <c r="F913" t="s">
        <v>13</v>
      </c>
      <c r="G913" t="s">
        <v>26</v>
      </c>
      <c r="H913" t="b">
        <v>1</v>
      </c>
      <c r="I913">
        <v>2</v>
      </c>
      <c r="J913" t="s">
        <v>21</v>
      </c>
      <c r="K913" t="s">
        <v>22</v>
      </c>
      <c r="L913">
        <v>63</v>
      </c>
      <c r="M913" t="b">
        <v>1</v>
      </c>
      <c r="N913" t="s">
        <v>59</v>
      </c>
      <c r="O913" t="s">
        <v>49</v>
      </c>
      <c r="P913" t="s">
        <v>61</v>
      </c>
      <c r="Q913" t="s">
        <v>51</v>
      </c>
      <c r="R913" t="s">
        <v>52</v>
      </c>
      <c r="S913" t="s">
        <v>67</v>
      </c>
      <c r="T913">
        <v>4</v>
      </c>
      <c r="U913">
        <v>4</v>
      </c>
      <c r="V913">
        <v>2</v>
      </c>
      <c r="W913">
        <v>5</v>
      </c>
      <c r="X913" t="s">
        <v>63</v>
      </c>
      <c r="Y913" t="s">
        <v>64</v>
      </c>
      <c r="Z913">
        <v>1</v>
      </c>
      <c r="AA913">
        <v>0</v>
      </c>
    </row>
    <row r="914" spans="1:27" x14ac:dyDescent="0.25">
      <c r="A914">
        <v>27753</v>
      </c>
      <c r="B914" t="s">
        <v>31</v>
      </c>
      <c r="C914" t="s">
        <v>33</v>
      </c>
      <c r="D914">
        <v>40000</v>
      </c>
      <c r="E914">
        <v>0</v>
      </c>
      <c r="F914" t="s">
        <v>25</v>
      </c>
      <c r="G914" t="s">
        <v>14</v>
      </c>
      <c r="H914" t="b">
        <v>0</v>
      </c>
      <c r="I914">
        <v>2</v>
      </c>
      <c r="J914" t="s">
        <v>24</v>
      </c>
      <c r="K914" t="s">
        <v>30</v>
      </c>
      <c r="L914">
        <v>30</v>
      </c>
      <c r="M914" t="b">
        <v>0</v>
      </c>
      <c r="N914" t="s">
        <v>72</v>
      </c>
      <c r="O914" t="s">
        <v>49</v>
      </c>
      <c r="P914" t="s">
        <v>61</v>
      </c>
      <c r="Q914" t="s">
        <v>65</v>
      </c>
      <c r="R914" t="s">
        <v>66</v>
      </c>
      <c r="S914" t="s">
        <v>53</v>
      </c>
      <c r="T914">
        <v>2</v>
      </c>
      <c r="U914">
        <v>2</v>
      </c>
      <c r="V914">
        <v>2</v>
      </c>
      <c r="W914">
        <v>2</v>
      </c>
      <c r="X914" t="s">
        <v>63</v>
      </c>
      <c r="Y914" t="s">
        <v>76</v>
      </c>
      <c r="Z914">
        <v>0</v>
      </c>
      <c r="AA914">
        <v>1</v>
      </c>
    </row>
    <row r="915" spans="1:27" x14ac:dyDescent="0.25">
      <c r="A915">
        <v>27756</v>
      </c>
      <c r="B915" t="s">
        <v>34</v>
      </c>
      <c r="C915" t="s">
        <v>32</v>
      </c>
      <c r="D915">
        <v>50000</v>
      </c>
      <c r="E915">
        <v>3</v>
      </c>
      <c r="F915" t="s">
        <v>13</v>
      </c>
      <c r="G915" t="s">
        <v>14</v>
      </c>
      <c r="H915" t="b">
        <v>0</v>
      </c>
      <c r="I915">
        <v>1</v>
      </c>
      <c r="J915" t="s">
        <v>15</v>
      </c>
      <c r="K915" t="s">
        <v>30</v>
      </c>
      <c r="L915">
        <v>40</v>
      </c>
      <c r="M915" t="b">
        <v>0</v>
      </c>
      <c r="N915" t="s">
        <v>48</v>
      </c>
      <c r="O915" t="s">
        <v>49</v>
      </c>
      <c r="P915" t="s">
        <v>56</v>
      </c>
      <c r="Q915" t="s">
        <v>51</v>
      </c>
      <c r="R915" t="s">
        <v>57</v>
      </c>
      <c r="S915" t="s">
        <v>53</v>
      </c>
      <c r="T915">
        <v>1</v>
      </c>
      <c r="U915">
        <v>4</v>
      </c>
      <c r="V915">
        <v>2</v>
      </c>
      <c r="W915">
        <v>3</v>
      </c>
      <c r="X915" t="s">
        <v>58</v>
      </c>
      <c r="Y915" t="s">
        <v>55</v>
      </c>
      <c r="Z915">
        <v>0</v>
      </c>
      <c r="AA915">
        <v>1</v>
      </c>
    </row>
    <row r="916" spans="1:27" x14ac:dyDescent="0.25">
      <c r="A916">
        <v>27760</v>
      </c>
      <c r="B916" t="s">
        <v>34</v>
      </c>
      <c r="C916" t="s">
        <v>32</v>
      </c>
      <c r="D916">
        <v>40000</v>
      </c>
      <c r="E916">
        <v>0</v>
      </c>
      <c r="F916" t="s">
        <v>29</v>
      </c>
      <c r="G916" t="s">
        <v>18</v>
      </c>
      <c r="H916" t="b">
        <v>0</v>
      </c>
      <c r="I916">
        <v>0</v>
      </c>
      <c r="J916" t="s">
        <v>15</v>
      </c>
      <c r="K916" t="s">
        <v>16</v>
      </c>
      <c r="L916">
        <v>37</v>
      </c>
      <c r="M916" t="b">
        <v>1</v>
      </c>
      <c r="N916" t="s">
        <v>48</v>
      </c>
      <c r="O916" t="s">
        <v>49</v>
      </c>
      <c r="P916" t="s">
        <v>50</v>
      </c>
      <c r="Q916" t="s">
        <v>65</v>
      </c>
      <c r="R916" t="s">
        <v>66</v>
      </c>
      <c r="S916" t="s">
        <v>53</v>
      </c>
      <c r="T916">
        <v>1</v>
      </c>
      <c r="U916">
        <v>5</v>
      </c>
      <c r="V916">
        <v>2</v>
      </c>
      <c r="W916">
        <v>3</v>
      </c>
      <c r="X916" t="s">
        <v>54</v>
      </c>
      <c r="Y916" t="s">
        <v>69</v>
      </c>
      <c r="Z916">
        <v>1</v>
      </c>
      <c r="AA916">
        <v>0</v>
      </c>
    </row>
    <row r="917" spans="1:27" x14ac:dyDescent="0.25">
      <c r="A917">
        <v>27771</v>
      </c>
      <c r="B917" t="s">
        <v>34</v>
      </c>
      <c r="C917" t="s">
        <v>33</v>
      </c>
      <c r="D917">
        <v>30000</v>
      </c>
      <c r="E917">
        <v>1</v>
      </c>
      <c r="F917" t="s">
        <v>13</v>
      </c>
      <c r="G917" t="s">
        <v>18</v>
      </c>
      <c r="H917" t="b">
        <v>1</v>
      </c>
      <c r="I917">
        <v>1</v>
      </c>
      <c r="J917" t="s">
        <v>24</v>
      </c>
      <c r="K917" t="s">
        <v>16</v>
      </c>
      <c r="L917">
        <v>39</v>
      </c>
      <c r="M917" t="b">
        <v>1</v>
      </c>
      <c r="N917" t="s">
        <v>48</v>
      </c>
      <c r="O917" t="s">
        <v>49</v>
      </c>
      <c r="P917" t="s">
        <v>56</v>
      </c>
      <c r="Q917" t="s">
        <v>51</v>
      </c>
      <c r="R917" t="s">
        <v>52</v>
      </c>
      <c r="S917" t="s">
        <v>53</v>
      </c>
      <c r="T917">
        <v>2</v>
      </c>
      <c r="U917">
        <v>4</v>
      </c>
      <c r="V917">
        <v>2</v>
      </c>
      <c r="W917">
        <v>3</v>
      </c>
      <c r="X917" t="s">
        <v>58</v>
      </c>
      <c r="Y917" t="s">
        <v>55</v>
      </c>
      <c r="Z917">
        <v>1</v>
      </c>
      <c r="AA917">
        <v>0</v>
      </c>
    </row>
    <row r="918" spans="1:27" x14ac:dyDescent="0.25">
      <c r="A918">
        <v>27775</v>
      </c>
      <c r="B918" t="s">
        <v>34</v>
      </c>
      <c r="C918" t="s">
        <v>32</v>
      </c>
      <c r="D918">
        <v>40000</v>
      </c>
      <c r="E918">
        <v>0</v>
      </c>
      <c r="F918" t="s">
        <v>13</v>
      </c>
      <c r="G918" t="s">
        <v>18</v>
      </c>
      <c r="H918" t="b">
        <v>0</v>
      </c>
      <c r="I918">
        <v>0</v>
      </c>
      <c r="J918" t="s">
        <v>15</v>
      </c>
      <c r="K918" t="s">
        <v>16</v>
      </c>
      <c r="L918">
        <v>38</v>
      </c>
      <c r="M918" t="b">
        <v>1</v>
      </c>
      <c r="N918" t="s">
        <v>48</v>
      </c>
      <c r="O918" t="s">
        <v>49</v>
      </c>
      <c r="P918" t="s">
        <v>50</v>
      </c>
      <c r="Q918" t="s">
        <v>65</v>
      </c>
      <c r="R918" t="s">
        <v>66</v>
      </c>
      <c r="S918" t="s">
        <v>53</v>
      </c>
      <c r="T918">
        <v>1</v>
      </c>
      <c r="U918">
        <v>4</v>
      </c>
      <c r="V918">
        <v>2</v>
      </c>
      <c r="W918">
        <v>3</v>
      </c>
      <c r="X918" t="s">
        <v>54</v>
      </c>
      <c r="Y918" t="s">
        <v>69</v>
      </c>
      <c r="Z918">
        <v>1</v>
      </c>
      <c r="AA918">
        <v>0</v>
      </c>
    </row>
    <row r="919" spans="1:27" x14ac:dyDescent="0.25">
      <c r="A919">
        <v>27803</v>
      </c>
      <c r="B919" t="s">
        <v>34</v>
      </c>
      <c r="C919" t="s">
        <v>32</v>
      </c>
      <c r="D919">
        <v>30000</v>
      </c>
      <c r="E919">
        <v>2</v>
      </c>
      <c r="F919" t="s">
        <v>17</v>
      </c>
      <c r="G919" t="s">
        <v>18</v>
      </c>
      <c r="H919" t="b">
        <v>0</v>
      </c>
      <c r="I919">
        <v>0</v>
      </c>
      <c r="J919" t="s">
        <v>15</v>
      </c>
      <c r="K919" t="s">
        <v>16</v>
      </c>
      <c r="L919">
        <v>43</v>
      </c>
      <c r="M919" t="b">
        <v>0</v>
      </c>
      <c r="N919" t="s">
        <v>48</v>
      </c>
      <c r="O919" t="s">
        <v>49</v>
      </c>
      <c r="P919" t="s">
        <v>50</v>
      </c>
      <c r="Q919" t="s">
        <v>51</v>
      </c>
      <c r="R919" t="s">
        <v>52</v>
      </c>
      <c r="S919" t="s">
        <v>53</v>
      </c>
      <c r="T919">
        <v>1</v>
      </c>
      <c r="U919">
        <v>3</v>
      </c>
      <c r="V919">
        <v>2</v>
      </c>
      <c r="W919">
        <v>3</v>
      </c>
      <c r="X919" t="s">
        <v>54</v>
      </c>
      <c r="Y919" t="s">
        <v>55</v>
      </c>
      <c r="Z919">
        <v>0</v>
      </c>
      <c r="AA919">
        <v>1</v>
      </c>
    </row>
    <row r="920" spans="1:27" x14ac:dyDescent="0.25">
      <c r="A920">
        <v>27814</v>
      </c>
      <c r="B920" t="s">
        <v>34</v>
      </c>
      <c r="C920" t="s">
        <v>32</v>
      </c>
      <c r="D920">
        <v>30000</v>
      </c>
      <c r="E920">
        <v>3</v>
      </c>
      <c r="F920" t="s">
        <v>17</v>
      </c>
      <c r="G920" t="s">
        <v>18</v>
      </c>
      <c r="H920" t="b">
        <v>0</v>
      </c>
      <c r="I920">
        <v>1</v>
      </c>
      <c r="J920" t="s">
        <v>15</v>
      </c>
      <c r="K920" t="s">
        <v>16</v>
      </c>
      <c r="L920">
        <v>26</v>
      </c>
      <c r="M920" t="b">
        <v>0</v>
      </c>
      <c r="N920" t="s">
        <v>72</v>
      </c>
      <c r="O920" t="s">
        <v>49</v>
      </c>
      <c r="P920" t="s">
        <v>56</v>
      </c>
      <c r="Q920" t="s">
        <v>51</v>
      </c>
      <c r="R920" t="s">
        <v>57</v>
      </c>
      <c r="S920" t="s">
        <v>53</v>
      </c>
      <c r="T920">
        <v>1</v>
      </c>
      <c r="U920">
        <v>3</v>
      </c>
      <c r="V920">
        <v>2</v>
      </c>
      <c r="W920">
        <v>2</v>
      </c>
      <c r="X920" t="s">
        <v>58</v>
      </c>
      <c r="Y920" t="s">
        <v>74</v>
      </c>
      <c r="Z920">
        <v>0</v>
      </c>
      <c r="AA920">
        <v>1</v>
      </c>
    </row>
    <row r="921" spans="1:27" x14ac:dyDescent="0.25">
      <c r="A921">
        <v>27824</v>
      </c>
      <c r="B921" t="s">
        <v>34</v>
      </c>
      <c r="C921" t="s">
        <v>32</v>
      </c>
      <c r="D921">
        <v>30000</v>
      </c>
      <c r="E921">
        <v>3</v>
      </c>
      <c r="F921" t="s">
        <v>17</v>
      </c>
      <c r="G921" t="s">
        <v>18</v>
      </c>
      <c r="H921" t="b">
        <v>1</v>
      </c>
      <c r="I921">
        <v>2</v>
      </c>
      <c r="J921" t="s">
        <v>15</v>
      </c>
      <c r="K921" t="s">
        <v>16</v>
      </c>
      <c r="L921">
        <v>28</v>
      </c>
      <c r="M921" t="b">
        <v>1</v>
      </c>
      <c r="N921" t="s">
        <v>72</v>
      </c>
      <c r="O921" t="s">
        <v>49</v>
      </c>
      <c r="P921" t="s">
        <v>61</v>
      </c>
      <c r="Q921" t="s">
        <v>51</v>
      </c>
      <c r="R921" t="s">
        <v>57</v>
      </c>
      <c r="S921" t="s">
        <v>53</v>
      </c>
      <c r="T921">
        <v>1</v>
      </c>
      <c r="U921">
        <v>3</v>
      </c>
      <c r="V921">
        <v>2</v>
      </c>
      <c r="W921">
        <v>2</v>
      </c>
      <c r="X921" t="s">
        <v>63</v>
      </c>
      <c r="Y921" t="s">
        <v>74</v>
      </c>
      <c r="Z921">
        <v>1</v>
      </c>
      <c r="AA921">
        <v>0</v>
      </c>
    </row>
    <row r="922" spans="1:27" x14ac:dyDescent="0.25">
      <c r="A922">
        <v>27832</v>
      </c>
      <c r="B922" t="s">
        <v>34</v>
      </c>
      <c r="C922" t="s">
        <v>32</v>
      </c>
      <c r="D922">
        <v>30000</v>
      </c>
      <c r="E922">
        <v>0</v>
      </c>
      <c r="F922" t="s">
        <v>17</v>
      </c>
      <c r="G922" t="s">
        <v>18</v>
      </c>
      <c r="H922" t="b">
        <v>0</v>
      </c>
      <c r="I922">
        <v>1</v>
      </c>
      <c r="J922" t="s">
        <v>20</v>
      </c>
      <c r="K922" t="s">
        <v>16</v>
      </c>
      <c r="L922">
        <v>30</v>
      </c>
      <c r="M922" t="b">
        <v>0</v>
      </c>
      <c r="N922" t="s">
        <v>72</v>
      </c>
      <c r="O922" t="s">
        <v>49</v>
      </c>
      <c r="P922" t="s">
        <v>56</v>
      </c>
      <c r="Q922" t="s">
        <v>65</v>
      </c>
      <c r="R922" t="s">
        <v>66</v>
      </c>
      <c r="S922" t="s">
        <v>62</v>
      </c>
      <c r="T922">
        <v>3</v>
      </c>
      <c r="U922">
        <v>3</v>
      </c>
      <c r="V922">
        <v>2</v>
      </c>
      <c r="W922">
        <v>2</v>
      </c>
      <c r="X922" t="s">
        <v>58</v>
      </c>
      <c r="Y922" t="s">
        <v>76</v>
      </c>
      <c r="Z922">
        <v>0</v>
      </c>
      <c r="AA922">
        <v>1</v>
      </c>
    </row>
    <row r="923" spans="1:27" x14ac:dyDescent="0.25">
      <c r="A923">
        <v>27835</v>
      </c>
      <c r="B923" t="s">
        <v>31</v>
      </c>
      <c r="C923" t="s">
        <v>33</v>
      </c>
      <c r="D923">
        <v>20000</v>
      </c>
      <c r="E923">
        <v>0</v>
      </c>
      <c r="F923" t="s">
        <v>27</v>
      </c>
      <c r="G923" t="s">
        <v>23</v>
      </c>
      <c r="H923" t="b">
        <v>1</v>
      </c>
      <c r="I923">
        <v>2</v>
      </c>
      <c r="J923" t="s">
        <v>15</v>
      </c>
      <c r="K923" t="s">
        <v>16</v>
      </c>
      <c r="L923">
        <v>32</v>
      </c>
      <c r="M923" t="b">
        <v>0</v>
      </c>
      <c r="N923" t="s">
        <v>72</v>
      </c>
      <c r="O923" t="s">
        <v>71</v>
      </c>
      <c r="P923" t="s">
        <v>61</v>
      </c>
      <c r="Q923" t="s">
        <v>65</v>
      </c>
      <c r="R923" t="s">
        <v>66</v>
      </c>
      <c r="S923" t="s">
        <v>53</v>
      </c>
      <c r="T923">
        <v>1</v>
      </c>
      <c r="U923">
        <v>1</v>
      </c>
      <c r="V923">
        <v>1</v>
      </c>
      <c r="W923">
        <v>2</v>
      </c>
      <c r="X923" t="s">
        <v>63</v>
      </c>
      <c r="Y923" t="s">
        <v>76</v>
      </c>
      <c r="Z923">
        <v>0</v>
      </c>
      <c r="AA923">
        <v>1</v>
      </c>
    </row>
    <row r="924" spans="1:27" x14ac:dyDescent="0.25">
      <c r="A924">
        <v>27878</v>
      </c>
      <c r="B924" t="s">
        <v>34</v>
      </c>
      <c r="C924" t="s">
        <v>33</v>
      </c>
      <c r="D924">
        <v>20000</v>
      </c>
      <c r="E924">
        <v>0</v>
      </c>
      <c r="F924" t="s">
        <v>17</v>
      </c>
      <c r="G924" t="s">
        <v>23</v>
      </c>
      <c r="H924" t="b">
        <v>0</v>
      </c>
      <c r="I924">
        <v>0</v>
      </c>
      <c r="J924" t="s">
        <v>15</v>
      </c>
      <c r="K924" t="s">
        <v>22</v>
      </c>
      <c r="L924">
        <v>28</v>
      </c>
      <c r="M924" t="b">
        <v>1</v>
      </c>
      <c r="N924" t="s">
        <v>72</v>
      </c>
      <c r="O924" t="s">
        <v>71</v>
      </c>
      <c r="P924" t="s">
        <v>50</v>
      </c>
      <c r="Q924" t="s">
        <v>65</v>
      </c>
      <c r="R924" t="s">
        <v>66</v>
      </c>
      <c r="S924" t="s">
        <v>53</v>
      </c>
      <c r="T924">
        <v>1</v>
      </c>
      <c r="U924">
        <v>3</v>
      </c>
      <c r="V924">
        <v>1</v>
      </c>
      <c r="W924">
        <v>2</v>
      </c>
      <c r="X924" t="s">
        <v>54</v>
      </c>
      <c r="Y924" t="s">
        <v>76</v>
      </c>
      <c r="Z924">
        <v>1</v>
      </c>
      <c r="AA924">
        <v>0</v>
      </c>
    </row>
    <row r="925" spans="1:27" x14ac:dyDescent="0.25">
      <c r="A925">
        <v>27941</v>
      </c>
      <c r="B925" t="s">
        <v>31</v>
      </c>
      <c r="C925" t="s">
        <v>32</v>
      </c>
      <c r="D925">
        <v>80000</v>
      </c>
      <c r="E925">
        <v>4</v>
      </c>
      <c r="F925" t="s">
        <v>17</v>
      </c>
      <c r="G925" t="s">
        <v>19</v>
      </c>
      <c r="H925" t="b">
        <v>1</v>
      </c>
      <c r="I925">
        <v>2</v>
      </c>
      <c r="J925" t="s">
        <v>20</v>
      </c>
      <c r="K925" t="s">
        <v>16</v>
      </c>
      <c r="L925">
        <v>53</v>
      </c>
      <c r="M925" t="b">
        <v>0</v>
      </c>
      <c r="N925" t="s">
        <v>70</v>
      </c>
      <c r="O925" t="s">
        <v>60</v>
      </c>
      <c r="P925" t="s">
        <v>61</v>
      </c>
      <c r="Q925" t="s">
        <v>51</v>
      </c>
      <c r="R925" t="s">
        <v>57</v>
      </c>
      <c r="S925" t="s">
        <v>62</v>
      </c>
      <c r="T925">
        <v>3</v>
      </c>
      <c r="U925">
        <v>3</v>
      </c>
      <c r="V925">
        <v>3</v>
      </c>
      <c r="W925">
        <v>4</v>
      </c>
      <c r="X925" t="s">
        <v>63</v>
      </c>
      <c r="Y925" t="s">
        <v>55</v>
      </c>
      <c r="Z925">
        <v>0</v>
      </c>
      <c r="AA925">
        <v>1</v>
      </c>
    </row>
    <row r="926" spans="1:27" x14ac:dyDescent="0.25">
      <c r="A926">
        <v>27951</v>
      </c>
      <c r="B926" t="s">
        <v>34</v>
      </c>
      <c r="C926" t="s">
        <v>33</v>
      </c>
      <c r="D926">
        <v>80000</v>
      </c>
      <c r="E926">
        <v>4</v>
      </c>
      <c r="F926" t="s">
        <v>17</v>
      </c>
      <c r="G926" t="s">
        <v>19</v>
      </c>
      <c r="H926" t="b">
        <v>0</v>
      </c>
      <c r="I926">
        <v>2</v>
      </c>
      <c r="J926" t="s">
        <v>20</v>
      </c>
      <c r="K926" t="s">
        <v>16</v>
      </c>
      <c r="L926">
        <v>54</v>
      </c>
      <c r="M926" t="b">
        <v>1</v>
      </c>
      <c r="N926" t="s">
        <v>70</v>
      </c>
      <c r="O926" t="s">
        <v>60</v>
      </c>
      <c r="P926" t="s">
        <v>61</v>
      </c>
      <c r="Q926" t="s">
        <v>51</v>
      </c>
      <c r="R926" t="s">
        <v>57</v>
      </c>
      <c r="S926" t="s">
        <v>62</v>
      </c>
      <c r="T926">
        <v>3</v>
      </c>
      <c r="U926">
        <v>3</v>
      </c>
      <c r="V926">
        <v>3</v>
      </c>
      <c r="W926">
        <v>4</v>
      </c>
      <c r="X926" t="s">
        <v>63</v>
      </c>
      <c r="Y926" t="s">
        <v>55</v>
      </c>
      <c r="Z926">
        <v>1</v>
      </c>
      <c r="AA926">
        <v>0</v>
      </c>
    </row>
    <row r="927" spans="1:27" x14ac:dyDescent="0.25">
      <c r="A927">
        <v>27969</v>
      </c>
      <c r="B927" t="s">
        <v>31</v>
      </c>
      <c r="C927" t="s">
        <v>33</v>
      </c>
      <c r="D927">
        <v>80000</v>
      </c>
      <c r="E927">
        <v>0</v>
      </c>
      <c r="F927" t="s">
        <v>13</v>
      </c>
      <c r="G927" t="s">
        <v>19</v>
      </c>
      <c r="H927" t="b">
        <v>1</v>
      </c>
      <c r="I927">
        <v>2</v>
      </c>
      <c r="J927" t="s">
        <v>28</v>
      </c>
      <c r="K927" t="s">
        <v>22</v>
      </c>
      <c r="L927">
        <v>29</v>
      </c>
      <c r="M927" t="b">
        <v>1</v>
      </c>
      <c r="N927" t="s">
        <v>72</v>
      </c>
      <c r="O927" t="s">
        <v>60</v>
      </c>
      <c r="P927" t="s">
        <v>61</v>
      </c>
      <c r="Q927" t="s">
        <v>65</v>
      </c>
      <c r="R927" t="s">
        <v>66</v>
      </c>
      <c r="S927" t="s">
        <v>75</v>
      </c>
      <c r="T927">
        <v>5</v>
      </c>
      <c r="U927">
        <v>4</v>
      </c>
      <c r="V927">
        <v>3</v>
      </c>
      <c r="W927">
        <v>2</v>
      </c>
      <c r="X927" t="s">
        <v>63</v>
      </c>
      <c r="Y927" t="s">
        <v>76</v>
      </c>
      <c r="Z927">
        <v>1</v>
      </c>
      <c r="AA927">
        <v>0</v>
      </c>
    </row>
    <row r="928" spans="1:27" x14ac:dyDescent="0.25">
      <c r="A928">
        <v>27974</v>
      </c>
      <c r="B928" t="s">
        <v>34</v>
      </c>
      <c r="C928" t="s">
        <v>33</v>
      </c>
      <c r="D928">
        <v>160000</v>
      </c>
      <c r="E928">
        <v>2</v>
      </c>
      <c r="F928" t="s">
        <v>25</v>
      </c>
      <c r="G928" t="s">
        <v>26</v>
      </c>
      <c r="H928" t="b">
        <v>1</v>
      </c>
      <c r="I928">
        <v>4</v>
      </c>
      <c r="J928" t="s">
        <v>15</v>
      </c>
      <c r="K928" t="s">
        <v>22</v>
      </c>
      <c r="L928">
        <v>33</v>
      </c>
      <c r="M928" t="b">
        <v>1</v>
      </c>
      <c r="N928" t="s">
        <v>72</v>
      </c>
      <c r="O928" t="s">
        <v>73</v>
      </c>
      <c r="P928" t="s">
        <v>61</v>
      </c>
      <c r="Q928" t="s">
        <v>51</v>
      </c>
      <c r="R928" t="s">
        <v>52</v>
      </c>
      <c r="S928" t="s">
        <v>53</v>
      </c>
      <c r="T928">
        <v>1</v>
      </c>
      <c r="U928">
        <v>2</v>
      </c>
      <c r="V928">
        <v>4</v>
      </c>
      <c r="W928">
        <v>2</v>
      </c>
      <c r="X928" t="s">
        <v>63</v>
      </c>
      <c r="Y928" t="s">
        <v>74</v>
      </c>
      <c r="Z928">
        <v>1</v>
      </c>
      <c r="AA928">
        <v>0</v>
      </c>
    </row>
    <row r="929" spans="1:27" x14ac:dyDescent="0.25">
      <c r="A929">
        <v>27994</v>
      </c>
      <c r="B929" t="s">
        <v>31</v>
      </c>
      <c r="C929" t="s">
        <v>32</v>
      </c>
      <c r="D929">
        <v>40000</v>
      </c>
      <c r="E929">
        <v>4</v>
      </c>
      <c r="F929" t="s">
        <v>25</v>
      </c>
      <c r="G929" t="s">
        <v>19</v>
      </c>
      <c r="H929" t="b">
        <v>1</v>
      </c>
      <c r="I929">
        <v>2</v>
      </c>
      <c r="J929" t="s">
        <v>21</v>
      </c>
      <c r="K929" t="s">
        <v>30</v>
      </c>
      <c r="L929">
        <v>69</v>
      </c>
      <c r="M929" t="b">
        <v>0</v>
      </c>
      <c r="N929" t="s">
        <v>77</v>
      </c>
      <c r="O929" t="s">
        <v>49</v>
      </c>
      <c r="P929" t="s">
        <v>61</v>
      </c>
      <c r="Q929" t="s">
        <v>51</v>
      </c>
      <c r="R929" t="s">
        <v>57</v>
      </c>
      <c r="S929" t="s">
        <v>67</v>
      </c>
      <c r="T929">
        <v>4</v>
      </c>
      <c r="U929">
        <v>2</v>
      </c>
      <c r="V929">
        <v>2</v>
      </c>
      <c r="W929">
        <v>6</v>
      </c>
      <c r="X929" t="s">
        <v>63</v>
      </c>
      <c r="Y929" t="s">
        <v>64</v>
      </c>
      <c r="Z929">
        <v>0</v>
      </c>
      <c r="AA929">
        <v>1</v>
      </c>
    </row>
    <row r="930" spans="1:27" x14ac:dyDescent="0.25">
      <c r="A930">
        <v>28004</v>
      </c>
      <c r="B930" t="s">
        <v>31</v>
      </c>
      <c r="C930" t="s">
        <v>32</v>
      </c>
      <c r="D930">
        <v>60000</v>
      </c>
      <c r="E930">
        <v>3</v>
      </c>
      <c r="F930" t="s">
        <v>13</v>
      </c>
      <c r="G930" t="s">
        <v>26</v>
      </c>
      <c r="H930" t="b">
        <v>1</v>
      </c>
      <c r="I930">
        <v>2</v>
      </c>
      <c r="J930" t="s">
        <v>28</v>
      </c>
      <c r="K930" t="s">
        <v>30</v>
      </c>
      <c r="L930">
        <v>66</v>
      </c>
      <c r="M930" t="b">
        <v>0</v>
      </c>
      <c r="N930" t="s">
        <v>77</v>
      </c>
      <c r="O930" t="s">
        <v>60</v>
      </c>
      <c r="P930" t="s">
        <v>61</v>
      </c>
      <c r="Q930" t="s">
        <v>51</v>
      </c>
      <c r="R930" t="s">
        <v>57</v>
      </c>
      <c r="S930" t="s">
        <v>75</v>
      </c>
      <c r="T930">
        <v>5</v>
      </c>
      <c r="U930">
        <v>4</v>
      </c>
      <c r="V930">
        <v>3</v>
      </c>
      <c r="W930">
        <v>6</v>
      </c>
      <c r="X930" t="s">
        <v>63</v>
      </c>
      <c r="Y930" t="s">
        <v>64</v>
      </c>
      <c r="Z930">
        <v>0</v>
      </c>
      <c r="AA930">
        <v>1</v>
      </c>
    </row>
    <row r="931" spans="1:27" x14ac:dyDescent="0.25">
      <c r="A931">
        <v>28026</v>
      </c>
      <c r="B931" t="s">
        <v>31</v>
      </c>
      <c r="C931" t="s">
        <v>32</v>
      </c>
      <c r="D931">
        <v>40000</v>
      </c>
      <c r="E931">
        <v>2</v>
      </c>
      <c r="F931" t="s">
        <v>25</v>
      </c>
      <c r="G931" t="s">
        <v>19</v>
      </c>
      <c r="H931" t="b">
        <v>0</v>
      </c>
      <c r="I931">
        <v>2</v>
      </c>
      <c r="J931" t="s">
        <v>20</v>
      </c>
      <c r="K931" t="s">
        <v>30</v>
      </c>
      <c r="L931">
        <v>59</v>
      </c>
      <c r="M931" t="b">
        <v>0</v>
      </c>
      <c r="N931" t="s">
        <v>59</v>
      </c>
      <c r="O931" t="s">
        <v>49</v>
      </c>
      <c r="P931" t="s">
        <v>61</v>
      </c>
      <c r="Q931" t="s">
        <v>51</v>
      </c>
      <c r="R931" t="s">
        <v>52</v>
      </c>
      <c r="S931" t="s">
        <v>62</v>
      </c>
      <c r="T931">
        <v>3</v>
      </c>
      <c r="U931">
        <v>2</v>
      </c>
      <c r="V931">
        <v>2</v>
      </c>
      <c r="W931">
        <v>5</v>
      </c>
      <c r="X931" t="s">
        <v>63</v>
      </c>
      <c r="Y931" t="s">
        <v>64</v>
      </c>
      <c r="Z931">
        <v>0</v>
      </c>
      <c r="AA931">
        <v>1</v>
      </c>
    </row>
    <row r="932" spans="1:27" x14ac:dyDescent="0.25">
      <c r="A932">
        <v>28031</v>
      </c>
      <c r="B932" t="s">
        <v>34</v>
      </c>
      <c r="C932" t="s">
        <v>32</v>
      </c>
      <c r="D932">
        <v>70000</v>
      </c>
      <c r="E932">
        <v>2</v>
      </c>
      <c r="F932" t="s">
        <v>13</v>
      </c>
      <c r="G932" t="s">
        <v>26</v>
      </c>
      <c r="H932" t="b">
        <v>0</v>
      </c>
      <c r="I932">
        <v>1</v>
      </c>
      <c r="J932" t="s">
        <v>20</v>
      </c>
      <c r="K932" t="s">
        <v>30</v>
      </c>
      <c r="L932">
        <v>59</v>
      </c>
      <c r="M932" t="b">
        <v>1</v>
      </c>
      <c r="N932" t="s">
        <v>59</v>
      </c>
      <c r="O932" t="s">
        <v>60</v>
      </c>
      <c r="P932" t="s">
        <v>56</v>
      </c>
      <c r="Q932" t="s">
        <v>51</v>
      </c>
      <c r="R932" t="s">
        <v>52</v>
      </c>
      <c r="S932" t="s">
        <v>62</v>
      </c>
      <c r="T932">
        <v>3</v>
      </c>
      <c r="U932">
        <v>4</v>
      </c>
      <c r="V932">
        <v>3</v>
      </c>
      <c r="W932">
        <v>5</v>
      </c>
      <c r="X932" t="s">
        <v>58</v>
      </c>
      <c r="Y932" t="s">
        <v>64</v>
      </c>
      <c r="Z932">
        <v>1</v>
      </c>
      <c r="AA932">
        <v>0</v>
      </c>
    </row>
    <row r="933" spans="1:27" x14ac:dyDescent="0.25">
      <c r="A933">
        <v>28043</v>
      </c>
      <c r="B933" t="s">
        <v>31</v>
      </c>
      <c r="C933" t="s">
        <v>32</v>
      </c>
      <c r="D933">
        <v>60000</v>
      </c>
      <c r="E933">
        <v>2</v>
      </c>
      <c r="F933" t="s">
        <v>13</v>
      </c>
      <c r="G933" t="s">
        <v>26</v>
      </c>
      <c r="H933" t="b">
        <v>1</v>
      </c>
      <c r="I933">
        <v>0</v>
      </c>
      <c r="J933" t="s">
        <v>28</v>
      </c>
      <c r="K933" t="s">
        <v>30</v>
      </c>
      <c r="L933">
        <v>56</v>
      </c>
      <c r="M933" t="b">
        <v>0</v>
      </c>
      <c r="N933" t="s">
        <v>59</v>
      </c>
      <c r="O933" t="s">
        <v>60</v>
      </c>
      <c r="P933" t="s">
        <v>50</v>
      </c>
      <c r="Q933" t="s">
        <v>51</v>
      </c>
      <c r="R933" t="s">
        <v>52</v>
      </c>
      <c r="S933" t="s">
        <v>75</v>
      </c>
      <c r="T933">
        <v>5</v>
      </c>
      <c r="U933">
        <v>4</v>
      </c>
      <c r="V933">
        <v>3</v>
      </c>
      <c r="W933">
        <v>5</v>
      </c>
      <c r="X933" t="s">
        <v>78</v>
      </c>
      <c r="Y933" t="s">
        <v>64</v>
      </c>
      <c r="Z933">
        <v>0</v>
      </c>
      <c r="AA933">
        <v>1</v>
      </c>
    </row>
    <row r="934" spans="1:27" x14ac:dyDescent="0.25">
      <c r="A934">
        <v>28052</v>
      </c>
      <c r="B934" t="s">
        <v>31</v>
      </c>
      <c r="C934" t="s">
        <v>33</v>
      </c>
      <c r="D934">
        <v>60000</v>
      </c>
      <c r="E934">
        <v>2</v>
      </c>
      <c r="F934" t="s">
        <v>25</v>
      </c>
      <c r="G934" t="s">
        <v>19</v>
      </c>
      <c r="H934" t="b">
        <v>1</v>
      </c>
      <c r="I934">
        <v>2</v>
      </c>
      <c r="J934" t="s">
        <v>28</v>
      </c>
      <c r="K934" t="s">
        <v>30</v>
      </c>
      <c r="L934">
        <v>55</v>
      </c>
      <c r="M934" t="b">
        <v>0</v>
      </c>
      <c r="N934" t="s">
        <v>59</v>
      </c>
      <c r="O934" t="s">
        <v>60</v>
      </c>
      <c r="P934" t="s">
        <v>61</v>
      </c>
      <c r="Q934" t="s">
        <v>51</v>
      </c>
      <c r="R934" t="s">
        <v>52</v>
      </c>
      <c r="S934" t="s">
        <v>75</v>
      </c>
      <c r="T934">
        <v>5</v>
      </c>
      <c r="U934">
        <v>2</v>
      </c>
      <c r="V934">
        <v>3</v>
      </c>
      <c r="W934">
        <v>5</v>
      </c>
      <c r="X934" t="s">
        <v>63</v>
      </c>
      <c r="Y934" t="s">
        <v>64</v>
      </c>
      <c r="Z934">
        <v>0</v>
      </c>
      <c r="AA934">
        <v>1</v>
      </c>
    </row>
    <row r="935" spans="1:27" x14ac:dyDescent="0.25">
      <c r="A935">
        <v>28056</v>
      </c>
      <c r="B935" t="s">
        <v>31</v>
      </c>
      <c r="C935" t="s">
        <v>33</v>
      </c>
      <c r="D935">
        <v>70000</v>
      </c>
      <c r="E935">
        <v>2</v>
      </c>
      <c r="F935" t="s">
        <v>27</v>
      </c>
      <c r="G935" t="s">
        <v>14</v>
      </c>
      <c r="H935" t="b">
        <v>1</v>
      </c>
      <c r="I935">
        <v>2</v>
      </c>
      <c r="J935" t="s">
        <v>28</v>
      </c>
      <c r="K935" t="s">
        <v>30</v>
      </c>
      <c r="L935">
        <v>53</v>
      </c>
      <c r="M935" t="b">
        <v>0</v>
      </c>
      <c r="N935" t="s">
        <v>70</v>
      </c>
      <c r="O935" t="s">
        <v>60</v>
      </c>
      <c r="P935" t="s">
        <v>61</v>
      </c>
      <c r="Q935" t="s">
        <v>51</v>
      </c>
      <c r="R935" t="s">
        <v>52</v>
      </c>
      <c r="S935" t="s">
        <v>75</v>
      </c>
      <c r="T935">
        <v>5</v>
      </c>
      <c r="U935">
        <v>1</v>
      </c>
      <c r="V935">
        <v>3</v>
      </c>
      <c r="W935">
        <v>4</v>
      </c>
      <c r="X935" t="s">
        <v>63</v>
      </c>
      <c r="Y935" t="s">
        <v>55</v>
      </c>
      <c r="Z935">
        <v>0</v>
      </c>
      <c r="AA935">
        <v>1</v>
      </c>
    </row>
    <row r="936" spans="1:27" x14ac:dyDescent="0.25">
      <c r="A936">
        <v>28066</v>
      </c>
      <c r="B936" t="s">
        <v>31</v>
      </c>
      <c r="C936" t="s">
        <v>33</v>
      </c>
      <c r="D936">
        <v>80000</v>
      </c>
      <c r="E936">
        <v>2</v>
      </c>
      <c r="F936" t="s">
        <v>29</v>
      </c>
      <c r="G936" t="s">
        <v>19</v>
      </c>
      <c r="H936" t="b">
        <v>1</v>
      </c>
      <c r="I936">
        <v>0</v>
      </c>
      <c r="J936" t="s">
        <v>15</v>
      </c>
      <c r="K936" t="s">
        <v>30</v>
      </c>
      <c r="L936">
        <v>37</v>
      </c>
      <c r="M936" t="b">
        <v>1</v>
      </c>
      <c r="N936" t="s">
        <v>48</v>
      </c>
      <c r="O936" t="s">
        <v>60</v>
      </c>
      <c r="P936" t="s">
        <v>50</v>
      </c>
      <c r="Q936" t="s">
        <v>51</v>
      </c>
      <c r="R936" t="s">
        <v>52</v>
      </c>
      <c r="S936" t="s">
        <v>53</v>
      </c>
      <c r="T936">
        <v>1</v>
      </c>
      <c r="U936">
        <v>5</v>
      </c>
      <c r="V936">
        <v>3</v>
      </c>
      <c r="W936">
        <v>3</v>
      </c>
      <c r="X936" t="s">
        <v>54</v>
      </c>
      <c r="Y936" t="s">
        <v>55</v>
      </c>
      <c r="Z936">
        <v>1</v>
      </c>
      <c r="AA936">
        <v>0</v>
      </c>
    </row>
    <row r="937" spans="1:27" x14ac:dyDescent="0.25">
      <c r="A937">
        <v>28068</v>
      </c>
      <c r="B937" t="s">
        <v>34</v>
      </c>
      <c r="C937" t="s">
        <v>32</v>
      </c>
      <c r="D937">
        <v>80000</v>
      </c>
      <c r="E937">
        <v>3</v>
      </c>
      <c r="F937" t="s">
        <v>29</v>
      </c>
      <c r="G937" t="s">
        <v>19</v>
      </c>
      <c r="H937" t="b">
        <v>0</v>
      </c>
      <c r="I937">
        <v>0</v>
      </c>
      <c r="J937" t="s">
        <v>15</v>
      </c>
      <c r="K937" t="s">
        <v>30</v>
      </c>
      <c r="L937">
        <v>36</v>
      </c>
      <c r="M937" t="b">
        <v>1</v>
      </c>
      <c r="N937" t="s">
        <v>48</v>
      </c>
      <c r="O937" t="s">
        <v>60</v>
      </c>
      <c r="P937" t="s">
        <v>50</v>
      </c>
      <c r="Q937" t="s">
        <v>51</v>
      </c>
      <c r="R937" t="s">
        <v>57</v>
      </c>
      <c r="S937" t="s">
        <v>53</v>
      </c>
      <c r="T937">
        <v>1</v>
      </c>
      <c r="U937">
        <v>5</v>
      </c>
      <c r="V937">
        <v>3</v>
      </c>
      <c r="W937">
        <v>3</v>
      </c>
      <c r="X937" t="s">
        <v>54</v>
      </c>
      <c r="Y937" t="s">
        <v>55</v>
      </c>
      <c r="Z937">
        <v>1</v>
      </c>
      <c r="AA937">
        <v>0</v>
      </c>
    </row>
    <row r="938" spans="1:27" x14ac:dyDescent="0.25">
      <c r="A938">
        <v>28087</v>
      </c>
      <c r="B938" t="s">
        <v>34</v>
      </c>
      <c r="C938" t="s">
        <v>32</v>
      </c>
      <c r="D938">
        <v>40000</v>
      </c>
      <c r="E938">
        <v>0</v>
      </c>
      <c r="F938" t="s">
        <v>17</v>
      </c>
      <c r="G938" t="s">
        <v>14</v>
      </c>
      <c r="H938" t="b">
        <v>0</v>
      </c>
      <c r="I938">
        <v>1</v>
      </c>
      <c r="J938" t="s">
        <v>24</v>
      </c>
      <c r="K938" t="s">
        <v>30</v>
      </c>
      <c r="L938">
        <v>27</v>
      </c>
      <c r="M938" t="b">
        <v>0</v>
      </c>
      <c r="N938" t="s">
        <v>72</v>
      </c>
      <c r="O938" t="s">
        <v>49</v>
      </c>
      <c r="P938" t="s">
        <v>56</v>
      </c>
      <c r="Q938" t="s">
        <v>65</v>
      </c>
      <c r="R938" t="s">
        <v>66</v>
      </c>
      <c r="S938" t="s">
        <v>53</v>
      </c>
      <c r="T938">
        <v>2</v>
      </c>
      <c r="U938">
        <v>3</v>
      </c>
      <c r="V938">
        <v>2</v>
      </c>
      <c r="W938">
        <v>2</v>
      </c>
      <c r="X938" t="s">
        <v>58</v>
      </c>
      <c r="Y938" t="s">
        <v>76</v>
      </c>
      <c r="Z938">
        <v>0</v>
      </c>
      <c r="AA938">
        <v>1</v>
      </c>
    </row>
    <row r="939" spans="1:27" x14ac:dyDescent="0.25">
      <c r="A939">
        <v>28090</v>
      </c>
      <c r="B939" t="s">
        <v>31</v>
      </c>
      <c r="C939" t="s">
        <v>33</v>
      </c>
      <c r="D939">
        <v>40000</v>
      </c>
      <c r="E939">
        <v>0</v>
      </c>
      <c r="F939" t="s">
        <v>17</v>
      </c>
      <c r="G939" t="s">
        <v>14</v>
      </c>
      <c r="H939" t="b">
        <v>1</v>
      </c>
      <c r="I939">
        <v>1</v>
      </c>
      <c r="J939" t="s">
        <v>21</v>
      </c>
      <c r="K939" t="s">
        <v>30</v>
      </c>
      <c r="L939">
        <v>27</v>
      </c>
      <c r="M939" t="b">
        <v>0</v>
      </c>
      <c r="N939" t="s">
        <v>72</v>
      </c>
      <c r="O939" t="s">
        <v>49</v>
      </c>
      <c r="P939" t="s">
        <v>56</v>
      </c>
      <c r="Q939" t="s">
        <v>65</v>
      </c>
      <c r="R939" t="s">
        <v>66</v>
      </c>
      <c r="S939" t="s">
        <v>67</v>
      </c>
      <c r="T939">
        <v>4</v>
      </c>
      <c r="U939">
        <v>3</v>
      </c>
      <c r="V939">
        <v>2</v>
      </c>
      <c r="W939">
        <v>2</v>
      </c>
      <c r="X939" t="s">
        <v>68</v>
      </c>
      <c r="Y939" t="s">
        <v>76</v>
      </c>
      <c r="Z939">
        <v>0</v>
      </c>
      <c r="AA939">
        <v>1</v>
      </c>
    </row>
    <row r="940" spans="1:27" x14ac:dyDescent="0.25">
      <c r="A940">
        <v>28102</v>
      </c>
      <c r="B940" t="s">
        <v>31</v>
      </c>
      <c r="C940" t="s">
        <v>33</v>
      </c>
      <c r="D940">
        <v>20000</v>
      </c>
      <c r="E940">
        <v>4</v>
      </c>
      <c r="F940" t="s">
        <v>25</v>
      </c>
      <c r="G940" t="s">
        <v>14</v>
      </c>
      <c r="H940" t="b">
        <v>1</v>
      </c>
      <c r="I940">
        <v>2</v>
      </c>
      <c r="J940" t="s">
        <v>21</v>
      </c>
      <c r="K940" t="s">
        <v>22</v>
      </c>
      <c r="L940">
        <v>58</v>
      </c>
      <c r="M940" t="b">
        <v>1</v>
      </c>
      <c r="N940" t="s">
        <v>59</v>
      </c>
      <c r="O940" t="s">
        <v>71</v>
      </c>
      <c r="P940" t="s">
        <v>61</v>
      </c>
      <c r="Q940" t="s">
        <v>51</v>
      </c>
      <c r="R940" t="s">
        <v>57</v>
      </c>
      <c r="S940" t="s">
        <v>67</v>
      </c>
      <c r="T940">
        <v>4</v>
      </c>
      <c r="U940">
        <v>2</v>
      </c>
      <c r="V940">
        <v>1</v>
      </c>
      <c r="W940">
        <v>5</v>
      </c>
      <c r="X940" t="s">
        <v>63</v>
      </c>
      <c r="Y940" t="s">
        <v>64</v>
      </c>
      <c r="Z940">
        <v>1</v>
      </c>
      <c r="AA940">
        <v>0</v>
      </c>
    </row>
    <row r="941" spans="1:27" x14ac:dyDescent="0.25">
      <c r="A941">
        <v>28192</v>
      </c>
      <c r="B941" t="s">
        <v>31</v>
      </c>
      <c r="C941" t="s">
        <v>32</v>
      </c>
      <c r="D941">
        <v>70000</v>
      </c>
      <c r="E941">
        <v>5</v>
      </c>
      <c r="F941" t="s">
        <v>29</v>
      </c>
      <c r="G941" t="s">
        <v>19</v>
      </c>
      <c r="H941" t="b">
        <v>1</v>
      </c>
      <c r="I941">
        <v>3</v>
      </c>
      <c r="J941" t="s">
        <v>28</v>
      </c>
      <c r="K941" t="s">
        <v>30</v>
      </c>
      <c r="L941">
        <v>46</v>
      </c>
      <c r="M941" t="b">
        <v>0</v>
      </c>
      <c r="N941" t="s">
        <v>70</v>
      </c>
      <c r="O941" t="s">
        <v>60</v>
      </c>
      <c r="P941" t="s">
        <v>61</v>
      </c>
      <c r="Q941" t="s">
        <v>51</v>
      </c>
      <c r="R941" t="s">
        <v>57</v>
      </c>
      <c r="S941" t="s">
        <v>75</v>
      </c>
      <c r="T941">
        <v>5</v>
      </c>
      <c r="U941">
        <v>5</v>
      </c>
      <c r="V941">
        <v>3</v>
      </c>
      <c r="W941">
        <v>4</v>
      </c>
      <c r="X941" t="s">
        <v>63</v>
      </c>
      <c r="Y941" t="s">
        <v>55</v>
      </c>
      <c r="Z941">
        <v>0</v>
      </c>
      <c r="AA941">
        <v>1</v>
      </c>
    </row>
    <row r="942" spans="1:27" x14ac:dyDescent="0.25">
      <c r="A942">
        <v>28207</v>
      </c>
      <c r="B942" t="s">
        <v>31</v>
      </c>
      <c r="C942" t="s">
        <v>33</v>
      </c>
      <c r="D942">
        <v>80000</v>
      </c>
      <c r="E942">
        <v>4</v>
      </c>
      <c r="F942" t="s">
        <v>29</v>
      </c>
      <c r="G942" t="s">
        <v>26</v>
      </c>
      <c r="H942" t="b">
        <v>1</v>
      </c>
      <c r="I942">
        <v>1</v>
      </c>
      <c r="J942" t="s">
        <v>15</v>
      </c>
      <c r="K942" t="s">
        <v>22</v>
      </c>
      <c r="L942">
        <v>36</v>
      </c>
      <c r="M942" t="b">
        <v>1</v>
      </c>
      <c r="N942" t="s">
        <v>48</v>
      </c>
      <c r="O942" t="s">
        <v>60</v>
      </c>
      <c r="P942" t="s">
        <v>56</v>
      </c>
      <c r="Q942" t="s">
        <v>51</v>
      </c>
      <c r="R942" t="s">
        <v>57</v>
      </c>
      <c r="S942" t="s">
        <v>53</v>
      </c>
      <c r="T942">
        <v>1</v>
      </c>
      <c r="U942">
        <v>5</v>
      </c>
      <c r="V942">
        <v>3</v>
      </c>
      <c r="W942">
        <v>3</v>
      </c>
      <c r="X942" t="s">
        <v>58</v>
      </c>
      <c r="Y942" t="s">
        <v>55</v>
      </c>
      <c r="Z942">
        <v>1</v>
      </c>
      <c r="AA942">
        <v>0</v>
      </c>
    </row>
    <row r="943" spans="1:27" x14ac:dyDescent="0.25">
      <c r="A943">
        <v>28228</v>
      </c>
      <c r="B943" t="s">
        <v>34</v>
      </c>
      <c r="C943" t="s">
        <v>32</v>
      </c>
      <c r="D943">
        <v>80000</v>
      </c>
      <c r="E943">
        <v>2</v>
      </c>
      <c r="F943" t="s">
        <v>27</v>
      </c>
      <c r="G943" t="s">
        <v>14</v>
      </c>
      <c r="H943" t="b">
        <v>0</v>
      </c>
      <c r="I943">
        <v>2</v>
      </c>
      <c r="J943" t="s">
        <v>24</v>
      </c>
      <c r="K943" t="s">
        <v>30</v>
      </c>
      <c r="L943">
        <v>50</v>
      </c>
      <c r="M943" t="b">
        <v>0</v>
      </c>
      <c r="N943" t="s">
        <v>70</v>
      </c>
      <c r="O943" t="s">
        <v>60</v>
      </c>
      <c r="P943" t="s">
        <v>61</v>
      </c>
      <c r="Q943" t="s">
        <v>51</v>
      </c>
      <c r="R943" t="s">
        <v>52</v>
      </c>
      <c r="S943" t="s">
        <v>53</v>
      </c>
      <c r="T943">
        <v>2</v>
      </c>
      <c r="U943">
        <v>1</v>
      </c>
      <c r="V943">
        <v>3</v>
      </c>
      <c r="W943">
        <v>4</v>
      </c>
      <c r="X943" t="s">
        <v>63</v>
      </c>
      <c r="Y943" t="s">
        <v>55</v>
      </c>
      <c r="Z943">
        <v>0</v>
      </c>
      <c r="AA943">
        <v>1</v>
      </c>
    </row>
    <row r="944" spans="1:27" x14ac:dyDescent="0.25">
      <c r="A944">
        <v>28269</v>
      </c>
      <c r="B944" t="s">
        <v>34</v>
      </c>
      <c r="C944" t="s">
        <v>32</v>
      </c>
      <c r="D944">
        <v>130000</v>
      </c>
      <c r="E944">
        <v>1</v>
      </c>
      <c r="F944" t="s">
        <v>13</v>
      </c>
      <c r="G944" t="s">
        <v>26</v>
      </c>
      <c r="H944" t="b">
        <v>0</v>
      </c>
      <c r="I944">
        <v>1</v>
      </c>
      <c r="J944" t="s">
        <v>20</v>
      </c>
      <c r="K944" t="s">
        <v>30</v>
      </c>
      <c r="L944">
        <v>45</v>
      </c>
      <c r="M944" t="b">
        <v>0</v>
      </c>
      <c r="N944" t="s">
        <v>70</v>
      </c>
      <c r="O944" t="s">
        <v>73</v>
      </c>
      <c r="P944" t="s">
        <v>56</v>
      </c>
      <c r="Q944" t="s">
        <v>51</v>
      </c>
      <c r="R944" t="s">
        <v>52</v>
      </c>
      <c r="S944" t="s">
        <v>62</v>
      </c>
      <c r="T944">
        <v>3</v>
      </c>
      <c r="U944">
        <v>4</v>
      </c>
      <c r="V944">
        <v>4</v>
      </c>
      <c r="W944">
        <v>4</v>
      </c>
      <c r="X944" t="s">
        <v>58</v>
      </c>
      <c r="Y944" t="s">
        <v>55</v>
      </c>
      <c r="Z944">
        <v>0</v>
      </c>
      <c r="AA944">
        <v>1</v>
      </c>
    </row>
    <row r="945" spans="1:27" x14ac:dyDescent="0.25">
      <c r="A945">
        <v>28278</v>
      </c>
      <c r="B945" t="s">
        <v>31</v>
      </c>
      <c r="C945" t="s">
        <v>33</v>
      </c>
      <c r="D945">
        <v>50000</v>
      </c>
      <c r="E945">
        <v>2</v>
      </c>
      <c r="F945" t="s">
        <v>29</v>
      </c>
      <c r="G945" t="s">
        <v>26</v>
      </c>
      <c r="H945" t="b">
        <v>1</v>
      </c>
      <c r="I945">
        <v>2</v>
      </c>
      <c r="J945" t="s">
        <v>21</v>
      </c>
      <c r="K945" t="s">
        <v>30</v>
      </c>
      <c r="L945">
        <v>71</v>
      </c>
      <c r="M945" t="b">
        <v>0</v>
      </c>
      <c r="N945" t="s">
        <v>77</v>
      </c>
      <c r="O945" t="s">
        <v>49</v>
      </c>
      <c r="P945" t="s">
        <v>61</v>
      </c>
      <c r="Q945" t="s">
        <v>51</v>
      </c>
      <c r="R945" t="s">
        <v>52</v>
      </c>
      <c r="S945" t="s">
        <v>67</v>
      </c>
      <c r="T945">
        <v>4</v>
      </c>
      <c r="U945">
        <v>5</v>
      </c>
      <c r="V945">
        <v>2</v>
      </c>
      <c r="W945">
        <v>6</v>
      </c>
      <c r="X945" t="s">
        <v>63</v>
      </c>
      <c r="Y945" t="s">
        <v>64</v>
      </c>
      <c r="Z945">
        <v>0</v>
      </c>
      <c r="AA945">
        <v>1</v>
      </c>
    </row>
    <row r="946" spans="1:27" x14ac:dyDescent="0.25">
      <c r="A946">
        <v>28319</v>
      </c>
      <c r="B946" t="s">
        <v>34</v>
      </c>
      <c r="C946" t="s">
        <v>32</v>
      </c>
      <c r="D946">
        <v>60000</v>
      </c>
      <c r="E946">
        <v>1</v>
      </c>
      <c r="F946" t="s">
        <v>17</v>
      </c>
      <c r="G946" t="s">
        <v>14</v>
      </c>
      <c r="H946" t="b">
        <v>0</v>
      </c>
      <c r="I946">
        <v>1</v>
      </c>
      <c r="J946" t="s">
        <v>15</v>
      </c>
      <c r="K946" t="s">
        <v>22</v>
      </c>
      <c r="L946">
        <v>46</v>
      </c>
      <c r="M946" t="b">
        <v>1</v>
      </c>
      <c r="N946" t="s">
        <v>70</v>
      </c>
      <c r="O946" t="s">
        <v>60</v>
      </c>
      <c r="P946" t="s">
        <v>56</v>
      </c>
      <c r="Q946" t="s">
        <v>51</v>
      </c>
      <c r="R946" t="s">
        <v>52</v>
      </c>
      <c r="S946" t="s">
        <v>53</v>
      </c>
      <c r="T946">
        <v>1</v>
      </c>
      <c r="U946">
        <v>3</v>
      </c>
      <c r="V946">
        <v>3</v>
      </c>
      <c r="W946">
        <v>4</v>
      </c>
      <c r="X946" t="s">
        <v>58</v>
      </c>
      <c r="Y946" t="s">
        <v>55</v>
      </c>
      <c r="Z946">
        <v>1</v>
      </c>
      <c r="AA946">
        <v>0</v>
      </c>
    </row>
    <row r="947" spans="1:27" x14ac:dyDescent="0.25">
      <c r="A947">
        <v>28323</v>
      </c>
      <c r="B947" t="s">
        <v>34</v>
      </c>
      <c r="C947" t="s">
        <v>33</v>
      </c>
      <c r="D947">
        <v>70000</v>
      </c>
      <c r="E947">
        <v>0</v>
      </c>
      <c r="F947" t="s">
        <v>13</v>
      </c>
      <c r="G947" t="s">
        <v>19</v>
      </c>
      <c r="H947" t="b">
        <v>0</v>
      </c>
      <c r="I947">
        <v>2</v>
      </c>
      <c r="J947" t="s">
        <v>21</v>
      </c>
      <c r="K947" t="s">
        <v>22</v>
      </c>
      <c r="L947">
        <v>43</v>
      </c>
      <c r="M947" t="b">
        <v>1</v>
      </c>
      <c r="N947" t="s">
        <v>48</v>
      </c>
      <c r="O947" t="s">
        <v>60</v>
      </c>
      <c r="P947" t="s">
        <v>61</v>
      </c>
      <c r="Q947" t="s">
        <v>65</v>
      </c>
      <c r="R947" t="s">
        <v>66</v>
      </c>
      <c r="S947" t="s">
        <v>67</v>
      </c>
      <c r="T947">
        <v>4</v>
      </c>
      <c r="U947">
        <v>4</v>
      </c>
      <c r="V947">
        <v>3</v>
      </c>
      <c r="W947">
        <v>3</v>
      </c>
      <c r="X947" t="s">
        <v>63</v>
      </c>
      <c r="Y947" t="s">
        <v>69</v>
      </c>
      <c r="Z947">
        <v>1</v>
      </c>
      <c r="AA947">
        <v>0</v>
      </c>
    </row>
    <row r="948" spans="1:27" x14ac:dyDescent="0.25">
      <c r="A948">
        <v>28379</v>
      </c>
      <c r="B948" t="s">
        <v>31</v>
      </c>
      <c r="C948" t="s">
        <v>33</v>
      </c>
      <c r="D948">
        <v>30000</v>
      </c>
      <c r="E948">
        <v>1</v>
      </c>
      <c r="F948" t="s">
        <v>13</v>
      </c>
      <c r="G948" t="s">
        <v>14</v>
      </c>
      <c r="H948" t="b">
        <v>1</v>
      </c>
      <c r="I948">
        <v>2</v>
      </c>
      <c r="J948" t="s">
        <v>15</v>
      </c>
      <c r="K948" t="s">
        <v>16</v>
      </c>
      <c r="L948">
        <v>40</v>
      </c>
      <c r="M948" t="b">
        <v>0</v>
      </c>
      <c r="N948" t="s">
        <v>48</v>
      </c>
      <c r="O948" t="s">
        <v>49</v>
      </c>
      <c r="P948" t="s">
        <v>61</v>
      </c>
      <c r="Q948" t="s">
        <v>51</v>
      </c>
      <c r="R948" t="s">
        <v>52</v>
      </c>
      <c r="S948" t="s">
        <v>53</v>
      </c>
      <c r="T948">
        <v>1</v>
      </c>
      <c r="U948">
        <v>4</v>
      </c>
      <c r="V948">
        <v>2</v>
      </c>
      <c r="W948">
        <v>3</v>
      </c>
      <c r="X948" t="s">
        <v>63</v>
      </c>
      <c r="Y948" t="s">
        <v>55</v>
      </c>
      <c r="Z948">
        <v>0</v>
      </c>
      <c r="AA948">
        <v>1</v>
      </c>
    </row>
    <row r="949" spans="1:27" x14ac:dyDescent="0.25">
      <c r="A949">
        <v>28380</v>
      </c>
      <c r="B949" t="s">
        <v>34</v>
      </c>
      <c r="C949" t="s">
        <v>32</v>
      </c>
      <c r="D949">
        <v>10000</v>
      </c>
      <c r="E949">
        <v>5</v>
      </c>
      <c r="F949" t="s">
        <v>27</v>
      </c>
      <c r="G949" t="s">
        <v>23</v>
      </c>
      <c r="H949" t="b">
        <v>0</v>
      </c>
      <c r="I949">
        <v>2</v>
      </c>
      <c r="J949" t="s">
        <v>15</v>
      </c>
      <c r="K949" t="s">
        <v>16</v>
      </c>
      <c r="L949">
        <v>41</v>
      </c>
      <c r="M949" t="b">
        <v>0</v>
      </c>
      <c r="N949" t="s">
        <v>48</v>
      </c>
      <c r="O949" t="s">
        <v>71</v>
      </c>
      <c r="P949" t="s">
        <v>61</v>
      </c>
      <c r="Q949" t="s">
        <v>51</v>
      </c>
      <c r="R949" t="s">
        <v>57</v>
      </c>
      <c r="S949" t="s">
        <v>53</v>
      </c>
      <c r="T949">
        <v>1</v>
      </c>
      <c r="U949">
        <v>1</v>
      </c>
      <c r="V949">
        <v>1</v>
      </c>
      <c r="W949">
        <v>3</v>
      </c>
      <c r="X949" t="s">
        <v>63</v>
      </c>
      <c r="Y949" t="s">
        <v>55</v>
      </c>
      <c r="Z949">
        <v>0</v>
      </c>
      <c r="AA949">
        <v>1</v>
      </c>
    </row>
    <row r="950" spans="1:27" x14ac:dyDescent="0.25">
      <c r="A950">
        <v>28395</v>
      </c>
      <c r="B950" t="s">
        <v>34</v>
      </c>
      <c r="C950" t="s">
        <v>33</v>
      </c>
      <c r="D950">
        <v>40000</v>
      </c>
      <c r="E950">
        <v>0</v>
      </c>
      <c r="F950" t="s">
        <v>13</v>
      </c>
      <c r="G950" t="s">
        <v>19</v>
      </c>
      <c r="H950" t="b">
        <v>0</v>
      </c>
      <c r="I950">
        <v>0</v>
      </c>
      <c r="J950" t="s">
        <v>15</v>
      </c>
      <c r="K950" t="s">
        <v>16</v>
      </c>
      <c r="L950">
        <v>39</v>
      </c>
      <c r="M950" t="b">
        <v>1</v>
      </c>
      <c r="N950" t="s">
        <v>48</v>
      </c>
      <c r="O950" t="s">
        <v>49</v>
      </c>
      <c r="P950" t="s">
        <v>50</v>
      </c>
      <c r="Q950" t="s">
        <v>65</v>
      </c>
      <c r="R950" t="s">
        <v>66</v>
      </c>
      <c r="S950" t="s">
        <v>53</v>
      </c>
      <c r="T950">
        <v>1</v>
      </c>
      <c r="U950">
        <v>4</v>
      </c>
      <c r="V950">
        <v>2</v>
      </c>
      <c r="W950">
        <v>3</v>
      </c>
      <c r="X950" t="s">
        <v>54</v>
      </c>
      <c r="Y950" t="s">
        <v>69</v>
      </c>
      <c r="Z950">
        <v>1</v>
      </c>
      <c r="AA950">
        <v>0</v>
      </c>
    </row>
    <row r="951" spans="1:27" x14ac:dyDescent="0.25">
      <c r="A951">
        <v>28412</v>
      </c>
      <c r="B951" t="s">
        <v>34</v>
      </c>
      <c r="C951" t="s">
        <v>33</v>
      </c>
      <c r="D951">
        <v>20000</v>
      </c>
      <c r="E951">
        <v>0</v>
      </c>
      <c r="F951" t="s">
        <v>25</v>
      </c>
      <c r="G951" t="s">
        <v>23</v>
      </c>
      <c r="H951" t="b">
        <v>0</v>
      </c>
      <c r="I951">
        <v>1</v>
      </c>
      <c r="J951" t="s">
        <v>20</v>
      </c>
      <c r="K951" t="s">
        <v>16</v>
      </c>
      <c r="L951">
        <v>29</v>
      </c>
      <c r="M951" t="b">
        <v>0</v>
      </c>
      <c r="N951" t="s">
        <v>72</v>
      </c>
      <c r="O951" t="s">
        <v>71</v>
      </c>
      <c r="P951" t="s">
        <v>56</v>
      </c>
      <c r="Q951" t="s">
        <v>65</v>
      </c>
      <c r="R951" t="s">
        <v>66</v>
      </c>
      <c r="S951" t="s">
        <v>62</v>
      </c>
      <c r="T951">
        <v>3</v>
      </c>
      <c r="U951">
        <v>2</v>
      </c>
      <c r="V951">
        <v>1</v>
      </c>
      <c r="W951">
        <v>2</v>
      </c>
      <c r="X951" t="s">
        <v>58</v>
      </c>
      <c r="Y951" t="s">
        <v>76</v>
      </c>
      <c r="Z951">
        <v>0</v>
      </c>
      <c r="AA951">
        <v>1</v>
      </c>
    </row>
    <row r="952" spans="1:27" x14ac:dyDescent="0.25">
      <c r="A952">
        <v>28436</v>
      </c>
      <c r="B952" t="s">
        <v>34</v>
      </c>
      <c r="C952" t="s">
        <v>33</v>
      </c>
      <c r="D952">
        <v>30000</v>
      </c>
      <c r="E952">
        <v>0</v>
      </c>
      <c r="F952" t="s">
        <v>17</v>
      </c>
      <c r="G952" t="s">
        <v>18</v>
      </c>
      <c r="H952" t="b">
        <v>0</v>
      </c>
      <c r="I952">
        <v>1</v>
      </c>
      <c r="J952" t="s">
        <v>15</v>
      </c>
      <c r="K952" t="s">
        <v>16</v>
      </c>
      <c r="L952">
        <v>30</v>
      </c>
      <c r="M952" t="b">
        <v>1</v>
      </c>
      <c r="N952" t="s">
        <v>72</v>
      </c>
      <c r="O952" t="s">
        <v>49</v>
      </c>
      <c r="P952" t="s">
        <v>56</v>
      </c>
      <c r="Q952" t="s">
        <v>65</v>
      </c>
      <c r="R952" t="s">
        <v>66</v>
      </c>
      <c r="S952" t="s">
        <v>53</v>
      </c>
      <c r="T952">
        <v>1</v>
      </c>
      <c r="U952">
        <v>3</v>
      </c>
      <c r="V952">
        <v>2</v>
      </c>
      <c r="W952">
        <v>2</v>
      </c>
      <c r="X952" t="s">
        <v>58</v>
      </c>
      <c r="Y952" t="s">
        <v>76</v>
      </c>
      <c r="Z952">
        <v>1</v>
      </c>
      <c r="AA952">
        <v>0</v>
      </c>
    </row>
    <row r="953" spans="1:27" x14ac:dyDescent="0.25">
      <c r="A953">
        <v>28468</v>
      </c>
      <c r="B953" t="s">
        <v>31</v>
      </c>
      <c r="C953" t="s">
        <v>32</v>
      </c>
      <c r="D953">
        <v>10000</v>
      </c>
      <c r="E953">
        <v>2</v>
      </c>
      <c r="F953" t="s">
        <v>17</v>
      </c>
      <c r="G953" t="s">
        <v>23</v>
      </c>
      <c r="H953" t="b">
        <v>1</v>
      </c>
      <c r="I953">
        <v>0</v>
      </c>
      <c r="J953" t="s">
        <v>24</v>
      </c>
      <c r="K953" t="s">
        <v>16</v>
      </c>
      <c r="L953">
        <v>51</v>
      </c>
      <c r="M953" t="b">
        <v>0</v>
      </c>
      <c r="N953" t="s">
        <v>70</v>
      </c>
      <c r="O953" t="s">
        <v>71</v>
      </c>
      <c r="P953" t="s">
        <v>50</v>
      </c>
      <c r="Q953" t="s">
        <v>51</v>
      </c>
      <c r="R953" t="s">
        <v>52</v>
      </c>
      <c r="S953" t="s">
        <v>53</v>
      </c>
      <c r="T953">
        <v>2</v>
      </c>
      <c r="U953">
        <v>3</v>
      </c>
      <c r="V953">
        <v>1</v>
      </c>
      <c r="W953">
        <v>4</v>
      </c>
      <c r="X953" t="s">
        <v>54</v>
      </c>
      <c r="Y953" t="s">
        <v>55</v>
      </c>
      <c r="Z953">
        <v>0</v>
      </c>
      <c r="AA953">
        <v>1</v>
      </c>
    </row>
    <row r="954" spans="1:27" x14ac:dyDescent="0.25">
      <c r="A954">
        <v>28488</v>
      </c>
      <c r="B954" t="s">
        <v>34</v>
      </c>
      <c r="C954" t="s">
        <v>33</v>
      </c>
      <c r="D954">
        <v>20000</v>
      </c>
      <c r="E954">
        <v>0</v>
      </c>
      <c r="F954" t="s">
        <v>17</v>
      </c>
      <c r="G954" t="s">
        <v>23</v>
      </c>
      <c r="H954" t="b">
        <v>1</v>
      </c>
      <c r="I954">
        <v>0</v>
      </c>
      <c r="J954" t="s">
        <v>15</v>
      </c>
      <c r="K954" t="s">
        <v>22</v>
      </c>
      <c r="L954">
        <v>28</v>
      </c>
      <c r="M954" t="b">
        <v>1</v>
      </c>
      <c r="N954" t="s">
        <v>72</v>
      </c>
      <c r="O954" t="s">
        <v>71</v>
      </c>
      <c r="P954" t="s">
        <v>50</v>
      </c>
      <c r="Q954" t="s">
        <v>65</v>
      </c>
      <c r="R954" t="s">
        <v>66</v>
      </c>
      <c r="S954" t="s">
        <v>53</v>
      </c>
      <c r="T954">
        <v>1</v>
      </c>
      <c r="U954">
        <v>3</v>
      </c>
      <c r="V954">
        <v>1</v>
      </c>
      <c r="W954">
        <v>2</v>
      </c>
      <c r="X954" t="s">
        <v>54</v>
      </c>
      <c r="Y954" t="s">
        <v>76</v>
      </c>
      <c r="Z954">
        <v>1</v>
      </c>
      <c r="AA954">
        <v>0</v>
      </c>
    </row>
    <row r="955" spans="1:27" x14ac:dyDescent="0.25">
      <c r="A955">
        <v>28521</v>
      </c>
      <c r="B955" t="s">
        <v>34</v>
      </c>
      <c r="C955" t="s">
        <v>33</v>
      </c>
      <c r="D955">
        <v>40000</v>
      </c>
      <c r="E955">
        <v>0</v>
      </c>
      <c r="F955" t="s">
        <v>29</v>
      </c>
      <c r="G955" t="s">
        <v>18</v>
      </c>
      <c r="H955" t="b">
        <v>0</v>
      </c>
      <c r="I955">
        <v>0</v>
      </c>
      <c r="J955" t="s">
        <v>15</v>
      </c>
      <c r="K955" t="s">
        <v>16</v>
      </c>
      <c r="L955">
        <v>36</v>
      </c>
      <c r="M955" t="b">
        <v>1</v>
      </c>
      <c r="N955" t="s">
        <v>48</v>
      </c>
      <c r="O955" t="s">
        <v>49</v>
      </c>
      <c r="P955" t="s">
        <v>50</v>
      </c>
      <c r="Q955" t="s">
        <v>65</v>
      </c>
      <c r="R955" t="s">
        <v>66</v>
      </c>
      <c r="S955" t="s">
        <v>53</v>
      </c>
      <c r="T955">
        <v>1</v>
      </c>
      <c r="U955">
        <v>5</v>
      </c>
      <c r="V955">
        <v>2</v>
      </c>
      <c r="W955">
        <v>3</v>
      </c>
      <c r="X955" t="s">
        <v>54</v>
      </c>
      <c r="Y955" t="s">
        <v>69</v>
      </c>
      <c r="Z955">
        <v>1</v>
      </c>
      <c r="AA955">
        <v>0</v>
      </c>
    </row>
    <row r="956" spans="1:27" x14ac:dyDescent="0.25">
      <c r="A956">
        <v>28564</v>
      </c>
      <c r="B956" t="s">
        <v>34</v>
      </c>
      <c r="C956" t="s">
        <v>32</v>
      </c>
      <c r="D956">
        <v>40000</v>
      </c>
      <c r="E956">
        <v>2</v>
      </c>
      <c r="F956" t="s">
        <v>17</v>
      </c>
      <c r="G956" t="s">
        <v>18</v>
      </c>
      <c r="H956" t="b">
        <v>1</v>
      </c>
      <c r="I956">
        <v>0</v>
      </c>
      <c r="J956" t="s">
        <v>24</v>
      </c>
      <c r="K956" t="s">
        <v>16</v>
      </c>
      <c r="L956">
        <v>33</v>
      </c>
      <c r="M956" t="b">
        <v>1</v>
      </c>
      <c r="N956" t="s">
        <v>72</v>
      </c>
      <c r="O956" t="s">
        <v>49</v>
      </c>
      <c r="P956" t="s">
        <v>50</v>
      </c>
      <c r="Q956" t="s">
        <v>51</v>
      </c>
      <c r="R956" t="s">
        <v>52</v>
      </c>
      <c r="S956" t="s">
        <v>53</v>
      </c>
      <c r="T956">
        <v>2</v>
      </c>
      <c r="U956">
        <v>3</v>
      </c>
      <c r="V956">
        <v>2</v>
      </c>
      <c r="W956">
        <v>2</v>
      </c>
      <c r="X956" t="s">
        <v>54</v>
      </c>
      <c r="Y956" t="s">
        <v>74</v>
      </c>
      <c r="Z956">
        <v>1</v>
      </c>
      <c r="AA956">
        <v>0</v>
      </c>
    </row>
    <row r="957" spans="1:27" x14ac:dyDescent="0.25">
      <c r="A957">
        <v>28580</v>
      </c>
      <c r="B957" t="s">
        <v>31</v>
      </c>
      <c r="C957" t="s">
        <v>32</v>
      </c>
      <c r="D957">
        <v>80000</v>
      </c>
      <c r="E957">
        <v>0</v>
      </c>
      <c r="F957" t="s">
        <v>29</v>
      </c>
      <c r="G957" t="s">
        <v>14</v>
      </c>
      <c r="H957" t="b">
        <v>1</v>
      </c>
      <c r="I957">
        <v>0</v>
      </c>
      <c r="J957" t="s">
        <v>24</v>
      </c>
      <c r="K957" t="s">
        <v>30</v>
      </c>
      <c r="L957">
        <v>40</v>
      </c>
      <c r="M957" t="b">
        <v>1</v>
      </c>
      <c r="N957" t="s">
        <v>48</v>
      </c>
      <c r="O957" t="s">
        <v>60</v>
      </c>
      <c r="P957" t="s">
        <v>50</v>
      </c>
      <c r="Q957" t="s">
        <v>65</v>
      </c>
      <c r="R957" t="s">
        <v>66</v>
      </c>
      <c r="S957" t="s">
        <v>53</v>
      </c>
      <c r="T957">
        <v>2</v>
      </c>
      <c r="U957">
        <v>5</v>
      </c>
      <c r="V957">
        <v>3</v>
      </c>
      <c r="W957">
        <v>3</v>
      </c>
      <c r="X957" t="s">
        <v>54</v>
      </c>
      <c r="Y957" t="s">
        <v>69</v>
      </c>
      <c r="Z957">
        <v>1</v>
      </c>
      <c r="AA957">
        <v>0</v>
      </c>
    </row>
    <row r="958" spans="1:27" x14ac:dyDescent="0.25">
      <c r="A958">
        <v>28609</v>
      </c>
      <c r="B958" t="s">
        <v>31</v>
      </c>
      <c r="C958" t="s">
        <v>33</v>
      </c>
      <c r="D958">
        <v>30000</v>
      </c>
      <c r="E958">
        <v>2</v>
      </c>
      <c r="F958" t="s">
        <v>25</v>
      </c>
      <c r="G958" t="s">
        <v>14</v>
      </c>
      <c r="H958" t="b">
        <v>0</v>
      </c>
      <c r="I958">
        <v>2</v>
      </c>
      <c r="J958" t="s">
        <v>15</v>
      </c>
      <c r="K958" t="s">
        <v>30</v>
      </c>
      <c r="L958">
        <v>49</v>
      </c>
      <c r="M958" t="b">
        <v>0</v>
      </c>
      <c r="N958" t="s">
        <v>70</v>
      </c>
      <c r="O958" t="s">
        <v>49</v>
      </c>
      <c r="P958" t="s">
        <v>61</v>
      </c>
      <c r="Q958" t="s">
        <v>51</v>
      </c>
      <c r="R958" t="s">
        <v>52</v>
      </c>
      <c r="S958" t="s">
        <v>53</v>
      </c>
      <c r="T958">
        <v>1</v>
      </c>
      <c r="U958">
        <v>2</v>
      </c>
      <c r="V958">
        <v>2</v>
      </c>
      <c r="W958">
        <v>4</v>
      </c>
      <c r="X958" t="s">
        <v>63</v>
      </c>
      <c r="Y958" t="s">
        <v>55</v>
      </c>
      <c r="Z958">
        <v>0</v>
      </c>
      <c r="AA958">
        <v>1</v>
      </c>
    </row>
    <row r="959" spans="1:27" x14ac:dyDescent="0.25">
      <c r="A959">
        <v>28625</v>
      </c>
      <c r="B959" t="s">
        <v>34</v>
      </c>
      <c r="C959" t="s">
        <v>33</v>
      </c>
      <c r="D959">
        <v>40000</v>
      </c>
      <c r="E959">
        <v>2</v>
      </c>
      <c r="F959" t="s">
        <v>17</v>
      </c>
      <c r="G959" t="s">
        <v>18</v>
      </c>
      <c r="H959" t="b">
        <v>0</v>
      </c>
      <c r="I959">
        <v>1</v>
      </c>
      <c r="J959" t="s">
        <v>24</v>
      </c>
      <c r="K959" t="s">
        <v>30</v>
      </c>
      <c r="L959">
        <v>47</v>
      </c>
      <c r="M959" t="b">
        <v>1</v>
      </c>
      <c r="N959" t="s">
        <v>70</v>
      </c>
      <c r="O959" t="s">
        <v>49</v>
      </c>
      <c r="P959" t="s">
        <v>56</v>
      </c>
      <c r="Q959" t="s">
        <v>51</v>
      </c>
      <c r="R959" t="s">
        <v>52</v>
      </c>
      <c r="S959" t="s">
        <v>53</v>
      </c>
      <c r="T959">
        <v>2</v>
      </c>
      <c r="U959">
        <v>3</v>
      </c>
      <c r="V959">
        <v>2</v>
      </c>
      <c r="W959">
        <v>4</v>
      </c>
      <c r="X959" t="s">
        <v>58</v>
      </c>
      <c r="Y959" t="s">
        <v>55</v>
      </c>
      <c r="Z959">
        <v>1</v>
      </c>
      <c r="AA959">
        <v>0</v>
      </c>
    </row>
    <row r="960" spans="1:27" x14ac:dyDescent="0.25">
      <c r="A960">
        <v>28657</v>
      </c>
      <c r="B960" t="s">
        <v>34</v>
      </c>
      <c r="C960" t="s">
        <v>33</v>
      </c>
      <c r="D960">
        <v>60000</v>
      </c>
      <c r="E960">
        <v>2</v>
      </c>
      <c r="F960" t="s">
        <v>13</v>
      </c>
      <c r="G960" t="s">
        <v>14</v>
      </c>
      <c r="H960" t="b">
        <v>1</v>
      </c>
      <c r="I960">
        <v>0</v>
      </c>
      <c r="J960" t="s">
        <v>20</v>
      </c>
      <c r="K960" t="s">
        <v>30</v>
      </c>
      <c r="L960">
        <v>36</v>
      </c>
      <c r="M960" t="b">
        <v>1</v>
      </c>
      <c r="N960" t="s">
        <v>48</v>
      </c>
      <c r="O960" t="s">
        <v>60</v>
      </c>
      <c r="P960" t="s">
        <v>50</v>
      </c>
      <c r="Q960" t="s">
        <v>51</v>
      </c>
      <c r="R960" t="s">
        <v>52</v>
      </c>
      <c r="S960" t="s">
        <v>62</v>
      </c>
      <c r="T960">
        <v>3</v>
      </c>
      <c r="U960">
        <v>4</v>
      </c>
      <c r="V960">
        <v>3</v>
      </c>
      <c r="W960">
        <v>3</v>
      </c>
      <c r="X960" t="s">
        <v>54</v>
      </c>
      <c r="Y960" t="s">
        <v>55</v>
      </c>
      <c r="Z960">
        <v>1</v>
      </c>
      <c r="AA960">
        <v>0</v>
      </c>
    </row>
    <row r="961" spans="1:27" x14ac:dyDescent="0.25">
      <c r="A961">
        <v>28667</v>
      </c>
      <c r="B961" t="s">
        <v>34</v>
      </c>
      <c r="C961" t="s">
        <v>33</v>
      </c>
      <c r="D961">
        <v>70000</v>
      </c>
      <c r="E961">
        <v>2</v>
      </c>
      <c r="F961" t="s">
        <v>13</v>
      </c>
      <c r="G961" t="s">
        <v>14</v>
      </c>
      <c r="H961" t="b">
        <v>0</v>
      </c>
      <c r="I961">
        <v>1</v>
      </c>
      <c r="J961" t="s">
        <v>15</v>
      </c>
      <c r="K961" t="s">
        <v>30</v>
      </c>
      <c r="L961">
        <v>37</v>
      </c>
      <c r="M961" t="b">
        <v>1</v>
      </c>
      <c r="N961" t="s">
        <v>48</v>
      </c>
      <c r="O961" t="s">
        <v>60</v>
      </c>
      <c r="P961" t="s">
        <v>56</v>
      </c>
      <c r="Q961" t="s">
        <v>51</v>
      </c>
      <c r="R961" t="s">
        <v>52</v>
      </c>
      <c r="S961" t="s">
        <v>53</v>
      </c>
      <c r="T961">
        <v>1</v>
      </c>
      <c r="U961">
        <v>4</v>
      </c>
      <c r="V961">
        <v>3</v>
      </c>
      <c r="W961">
        <v>3</v>
      </c>
      <c r="X961" t="s">
        <v>58</v>
      </c>
      <c r="Y961" t="s">
        <v>55</v>
      </c>
      <c r="Z961">
        <v>1</v>
      </c>
      <c r="AA961">
        <v>0</v>
      </c>
    </row>
    <row r="962" spans="1:27" x14ac:dyDescent="0.25">
      <c r="A962">
        <v>28672</v>
      </c>
      <c r="B962" t="s">
        <v>34</v>
      </c>
      <c r="C962" t="s">
        <v>33</v>
      </c>
      <c r="D962">
        <v>70000</v>
      </c>
      <c r="E962">
        <v>4</v>
      </c>
      <c r="F962" t="s">
        <v>29</v>
      </c>
      <c r="G962" t="s">
        <v>19</v>
      </c>
      <c r="H962" t="b">
        <v>1</v>
      </c>
      <c r="I962">
        <v>0</v>
      </c>
      <c r="J962" t="s">
        <v>20</v>
      </c>
      <c r="K962" t="s">
        <v>30</v>
      </c>
      <c r="L962">
        <v>35</v>
      </c>
      <c r="M962" t="b">
        <v>1</v>
      </c>
      <c r="N962" t="s">
        <v>48</v>
      </c>
      <c r="O962" t="s">
        <v>60</v>
      </c>
      <c r="P962" t="s">
        <v>50</v>
      </c>
      <c r="Q962" t="s">
        <v>51</v>
      </c>
      <c r="R962" t="s">
        <v>57</v>
      </c>
      <c r="S962" t="s">
        <v>62</v>
      </c>
      <c r="T962">
        <v>3</v>
      </c>
      <c r="U962">
        <v>5</v>
      </c>
      <c r="V962">
        <v>3</v>
      </c>
      <c r="W962">
        <v>3</v>
      </c>
      <c r="X962" t="s">
        <v>54</v>
      </c>
      <c r="Y962" t="s">
        <v>55</v>
      </c>
      <c r="Z962">
        <v>1</v>
      </c>
      <c r="AA962">
        <v>0</v>
      </c>
    </row>
    <row r="963" spans="1:27" x14ac:dyDescent="0.25">
      <c r="A963">
        <v>28683</v>
      </c>
      <c r="B963" t="s">
        <v>34</v>
      </c>
      <c r="C963" t="s">
        <v>32</v>
      </c>
      <c r="D963">
        <v>10000</v>
      </c>
      <c r="E963">
        <v>1</v>
      </c>
      <c r="F963" t="s">
        <v>25</v>
      </c>
      <c r="G963" t="s">
        <v>23</v>
      </c>
      <c r="H963" t="b">
        <v>0</v>
      </c>
      <c r="I963">
        <v>1</v>
      </c>
      <c r="J963" t="s">
        <v>21</v>
      </c>
      <c r="K963" t="s">
        <v>16</v>
      </c>
      <c r="L963">
        <v>35</v>
      </c>
      <c r="M963" t="b">
        <v>1</v>
      </c>
      <c r="N963" t="s">
        <v>48</v>
      </c>
      <c r="O963" t="s">
        <v>71</v>
      </c>
      <c r="P963" t="s">
        <v>56</v>
      </c>
      <c r="Q963" t="s">
        <v>51</v>
      </c>
      <c r="R963" t="s">
        <v>52</v>
      </c>
      <c r="S963" t="s">
        <v>67</v>
      </c>
      <c r="T963">
        <v>4</v>
      </c>
      <c r="U963">
        <v>2</v>
      </c>
      <c r="V963">
        <v>1</v>
      </c>
      <c r="W963">
        <v>3</v>
      </c>
      <c r="X963" t="s">
        <v>68</v>
      </c>
      <c r="Y963" t="s">
        <v>55</v>
      </c>
      <c r="Z963">
        <v>1</v>
      </c>
      <c r="AA963">
        <v>0</v>
      </c>
    </row>
    <row r="964" spans="1:27" x14ac:dyDescent="0.25">
      <c r="A964">
        <v>28729</v>
      </c>
      <c r="B964" t="s">
        <v>34</v>
      </c>
      <c r="C964" t="s">
        <v>32</v>
      </c>
      <c r="D964">
        <v>20000</v>
      </c>
      <c r="E964">
        <v>0</v>
      </c>
      <c r="F964" t="s">
        <v>27</v>
      </c>
      <c r="G964" t="s">
        <v>23</v>
      </c>
      <c r="H964" t="b">
        <v>1</v>
      </c>
      <c r="I964">
        <v>2</v>
      </c>
      <c r="J964" t="s">
        <v>24</v>
      </c>
      <c r="K964" t="s">
        <v>16</v>
      </c>
      <c r="L964">
        <v>26</v>
      </c>
      <c r="M964" t="b">
        <v>1</v>
      </c>
      <c r="N964" t="s">
        <v>72</v>
      </c>
      <c r="O964" t="s">
        <v>71</v>
      </c>
      <c r="P964" t="s">
        <v>61</v>
      </c>
      <c r="Q964" t="s">
        <v>65</v>
      </c>
      <c r="R964" t="s">
        <v>66</v>
      </c>
      <c r="S964" t="s">
        <v>53</v>
      </c>
      <c r="T964">
        <v>2</v>
      </c>
      <c r="U964">
        <v>1</v>
      </c>
      <c r="V964">
        <v>1</v>
      </c>
      <c r="W964">
        <v>2</v>
      </c>
      <c r="X964" t="s">
        <v>63</v>
      </c>
      <c r="Y964" t="s">
        <v>76</v>
      </c>
      <c r="Z964">
        <v>1</v>
      </c>
      <c r="AA964">
        <v>0</v>
      </c>
    </row>
    <row r="965" spans="1:27" x14ac:dyDescent="0.25">
      <c r="A965">
        <v>28758</v>
      </c>
      <c r="B965" t="s">
        <v>31</v>
      </c>
      <c r="C965" t="s">
        <v>33</v>
      </c>
      <c r="D965">
        <v>40000</v>
      </c>
      <c r="E965">
        <v>2</v>
      </c>
      <c r="F965" t="s">
        <v>17</v>
      </c>
      <c r="G965" t="s">
        <v>18</v>
      </c>
      <c r="H965" t="b">
        <v>1</v>
      </c>
      <c r="I965">
        <v>1</v>
      </c>
      <c r="J965" t="s">
        <v>24</v>
      </c>
      <c r="K965" t="s">
        <v>16</v>
      </c>
      <c r="L965">
        <v>35</v>
      </c>
      <c r="M965" t="b">
        <v>1</v>
      </c>
      <c r="N965" t="s">
        <v>48</v>
      </c>
      <c r="O965" t="s">
        <v>49</v>
      </c>
      <c r="P965" t="s">
        <v>56</v>
      </c>
      <c r="Q965" t="s">
        <v>51</v>
      </c>
      <c r="R965" t="s">
        <v>52</v>
      </c>
      <c r="S965" t="s">
        <v>53</v>
      </c>
      <c r="T965">
        <v>2</v>
      </c>
      <c r="U965">
        <v>3</v>
      </c>
      <c r="V965">
        <v>2</v>
      </c>
      <c r="W965">
        <v>3</v>
      </c>
      <c r="X965" t="s">
        <v>58</v>
      </c>
      <c r="Y965" t="s">
        <v>55</v>
      </c>
      <c r="Z965">
        <v>1</v>
      </c>
      <c r="AA965">
        <v>0</v>
      </c>
    </row>
    <row r="966" spans="1:27" x14ac:dyDescent="0.25">
      <c r="A966">
        <v>28799</v>
      </c>
      <c r="B966" t="s">
        <v>34</v>
      </c>
      <c r="C966" t="s">
        <v>32</v>
      </c>
      <c r="D966">
        <v>40000</v>
      </c>
      <c r="E966">
        <v>2</v>
      </c>
      <c r="F966" t="s">
        <v>17</v>
      </c>
      <c r="G966" t="s">
        <v>18</v>
      </c>
      <c r="H966" t="b">
        <v>0</v>
      </c>
      <c r="I966">
        <v>1</v>
      </c>
      <c r="J966" t="s">
        <v>24</v>
      </c>
      <c r="K966" t="s">
        <v>30</v>
      </c>
      <c r="L966">
        <v>47</v>
      </c>
      <c r="M966" t="b">
        <v>1</v>
      </c>
      <c r="N966" t="s">
        <v>70</v>
      </c>
      <c r="O966" t="s">
        <v>49</v>
      </c>
      <c r="P966" t="s">
        <v>56</v>
      </c>
      <c r="Q966" t="s">
        <v>51</v>
      </c>
      <c r="R966" t="s">
        <v>52</v>
      </c>
      <c r="S966" t="s">
        <v>53</v>
      </c>
      <c r="T966">
        <v>2</v>
      </c>
      <c r="U966">
        <v>3</v>
      </c>
      <c r="V966">
        <v>2</v>
      </c>
      <c r="W966">
        <v>4</v>
      </c>
      <c r="X966" t="s">
        <v>58</v>
      </c>
      <c r="Y966" t="s">
        <v>55</v>
      </c>
      <c r="Z966">
        <v>1</v>
      </c>
      <c r="AA966">
        <v>0</v>
      </c>
    </row>
    <row r="967" spans="1:27" x14ac:dyDescent="0.25">
      <c r="A967">
        <v>28815</v>
      </c>
      <c r="B967" t="s">
        <v>31</v>
      </c>
      <c r="C967" t="s">
        <v>32</v>
      </c>
      <c r="D967">
        <v>50000</v>
      </c>
      <c r="E967">
        <v>1</v>
      </c>
      <c r="F967" t="s">
        <v>29</v>
      </c>
      <c r="G967" t="s">
        <v>14</v>
      </c>
      <c r="H967" t="b">
        <v>1</v>
      </c>
      <c r="I967">
        <v>0</v>
      </c>
      <c r="J967" t="s">
        <v>15</v>
      </c>
      <c r="K967" t="s">
        <v>30</v>
      </c>
      <c r="L967">
        <v>35</v>
      </c>
      <c r="M967" t="b">
        <v>0</v>
      </c>
      <c r="N967" t="s">
        <v>48</v>
      </c>
      <c r="O967" t="s">
        <v>49</v>
      </c>
      <c r="P967" t="s">
        <v>50</v>
      </c>
      <c r="Q967" t="s">
        <v>51</v>
      </c>
      <c r="R967" t="s">
        <v>52</v>
      </c>
      <c r="S967" t="s">
        <v>53</v>
      </c>
      <c r="T967">
        <v>1</v>
      </c>
      <c r="U967">
        <v>5</v>
      </c>
      <c r="V967">
        <v>2</v>
      </c>
      <c r="W967">
        <v>3</v>
      </c>
      <c r="X967" t="s">
        <v>54</v>
      </c>
      <c r="Y967" t="s">
        <v>55</v>
      </c>
      <c r="Z967">
        <v>0</v>
      </c>
      <c r="AA967">
        <v>1</v>
      </c>
    </row>
    <row r="968" spans="1:27" x14ac:dyDescent="0.25">
      <c r="A968">
        <v>28858</v>
      </c>
      <c r="B968" t="s">
        <v>34</v>
      </c>
      <c r="C968" t="s">
        <v>33</v>
      </c>
      <c r="D968">
        <v>80000</v>
      </c>
      <c r="E968">
        <v>3</v>
      </c>
      <c r="F968" t="s">
        <v>13</v>
      </c>
      <c r="G968" t="s">
        <v>14</v>
      </c>
      <c r="H968" t="b">
        <v>1</v>
      </c>
      <c r="I968">
        <v>0</v>
      </c>
      <c r="J968" t="s">
        <v>20</v>
      </c>
      <c r="K968" t="s">
        <v>30</v>
      </c>
      <c r="L968">
        <v>40</v>
      </c>
      <c r="M968" t="b">
        <v>0</v>
      </c>
      <c r="N968" t="s">
        <v>48</v>
      </c>
      <c r="O968" t="s">
        <v>60</v>
      </c>
      <c r="P968" t="s">
        <v>50</v>
      </c>
      <c r="Q968" t="s">
        <v>51</v>
      </c>
      <c r="R968" t="s">
        <v>57</v>
      </c>
      <c r="S968" t="s">
        <v>62</v>
      </c>
      <c r="T968">
        <v>3</v>
      </c>
      <c r="U968">
        <v>4</v>
      </c>
      <c r="V968">
        <v>3</v>
      </c>
      <c r="W968">
        <v>3</v>
      </c>
      <c r="X968" t="s">
        <v>54</v>
      </c>
      <c r="Y968" t="s">
        <v>55</v>
      </c>
      <c r="Z968">
        <v>0</v>
      </c>
      <c r="AA968">
        <v>1</v>
      </c>
    </row>
    <row r="969" spans="1:27" x14ac:dyDescent="0.25">
      <c r="A969">
        <v>28906</v>
      </c>
      <c r="B969" t="s">
        <v>31</v>
      </c>
      <c r="C969" t="s">
        <v>33</v>
      </c>
      <c r="D969">
        <v>80000</v>
      </c>
      <c r="E969">
        <v>4</v>
      </c>
      <c r="F969" t="s">
        <v>25</v>
      </c>
      <c r="G969" t="s">
        <v>19</v>
      </c>
      <c r="H969" t="b">
        <v>1</v>
      </c>
      <c r="I969">
        <v>2</v>
      </c>
      <c r="J969" t="s">
        <v>28</v>
      </c>
      <c r="K969" t="s">
        <v>16</v>
      </c>
      <c r="L969">
        <v>54</v>
      </c>
      <c r="M969" t="b">
        <v>0</v>
      </c>
      <c r="N969" t="s">
        <v>70</v>
      </c>
      <c r="O969" t="s">
        <v>60</v>
      </c>
      <c r="P969" t="s">
        <v>61</v>
      </c>
      <c r="Q969" t="s">
        <v>51</v>
      </c>
      <c r="R969" t="s">
        <v>57</v>
      </c>
      <c r="S969" t="s">
        <v>75</v>
      </c>
      <c r="T969">
        <v>5</v>
      </c>
      <c r="U969">
        <v>2</v>
      </c>
      <c r="V969">
        <v>3</v>
      </c>
      <c r="W969">
        <v>4</v>
      </c>
      <c r="X969" t="s">
        <v>63</v>
      </c>
      <c r="Y969" t="s">
        <v>55</v>
      </c>
      <c r="Z969">
        <v>0</v>
      </c>
      <c r="AA969">
        <v>1</v>
      </c>
    </row>
    <row r="970" spans="1:27" x14ac:dyDescent="0.25">
      <c r="A970">
        <v>28915</v>
      </c>
      <c r="B970" t="s">
        <v>34</v>
      </c>
      <c r="C970" t="s">
        <v>33</v>
      </c>
      <c r="D970">
        <v>80000</v>
      </c>
      <c r="E970">
        <v>5</v>
      </c>
      <c r="F970" t="s">
        <v>25</v>
      </c>
      <c r="G970" t="s">
        <v>26</v>
      </c>
      <c r="H970" t="b">
        <v>1</v>
      </c>
      <c r="I970">
        <v>3</v>
      </c>
      <c r="J970" t="s">
        <v>28</v>
      </c>
      <c r="K970" t="s">
        <v>16</v>
      </c>
      <c r="L970">
        <v>57</v>
      </c>
      <c r="M970" t="b">
        <v>0</v>
      </c>
      <c r="N970" t="s">
        <v>59</v>
      </c>
      <c r="O970" t="s">
        <v>60</v>
      </c>
      <c r="P970" t="s">
        <v>61</v>
      </c>
      <c r="Q970" t="s">
        <v>51</v>
      </c>
      <c r="R970" t="s">
        <v>57</v>
      </c>
      <c r="S970" t="s">
        <v>75</v>
      </c>
      <c r="T970">
        <v>5</v>
      </c>
      <c r="U970">
        <v>2</v>
      </c>
      <c r="V970">
        <v>3</v>
      </c>
      <c r="W970">
        <v>5</v>
      </c>
      <c r="X970" t="s">
        <v>63</v>
      </c>
      <c r="Y970" t="s">
        <v>64</v>
      </c>
      <c r="Z970">
        <v>0</v>
      </c>
      <c r="AA970">
        <v>1</v>
      </c>
    </row>
    <row r="971" spans="1:27" x14ac:dyDescent="0.25">
      <c r="A971">
        <v>28918</v>
      </c>
      <c r="B971" t="s">
        <v>31</v>
      </c>
      <c r="C971" t="s">
        <v>32</v>
      </c>
      <c r="D971">
        <v>130000</v>
      </c>
      <c r="E971">
        <v>4</v>
      </c>
      <c r="F971" t="s">
        <v>25</v>
      </c>
      <c r="G971" t="s">
        <v>26</v>
      </c>
      <c r="H971" t="b">
        <v>0</v>
      </c>
      <c r="I971">
        <v>4</v>
      </c>
      <c r="J971" t="s">
        <v>28</v>
      </c>
      <c r="K971" t="s">
        <v>16</v>
      </c>
      <c r="L971">
        <v>58</v>
      </c>
      <c r="M971" t="b">
        <v>0</v>
      </c>
      <c r="N971" t="s">
        <v>59</v>
      </c>
      <c r="O971" t="s">
        <v>73</v>
      </c>
      <c r="P971" t="s">
        <v>61</v>
      </c>
      <c r="Q971" t="s">
        <v>51</v>
      </c>
      <c r="R971" t="s">
        <v>57</v>
      </c>
      <c r="S971" t="s">
        <v>75</v>
      </c>
      <c r="T971">
        <v>5</v>
      </c>
      <c r="U971">
        <v>2</v>
      </c>
      <c r="V971">
        <v>4</v>
      </c>
      <c r="W971">
        <v>5</v>
      </c>
      <c r="X971" t="s">
        <v>63</v>
      </c>
      <c r="Y971" t="s">
        <v>64</v>
      </c>
      <c r="Z971">
        <v>0</v>
      </c>
      <c r="AA971">
        <v>1</v>
      </c>
    </row>
    <row r="972" spans="1:27" x14ac:dyDescent="0.25">
      <c r="A972">
        <v>28957</v>
      </c>
      <c r="B972" t="s">
        <v>34</v>
      </c>
      <c r="C972" t="s">
        <v>32</v>
      </c>
      <c r="D972">
        <v>120000</v>
      </c>
      <c r="E972">
        <v>0</v>
      </c>
      <c r="F972" t="s">
        <v>27</v>
      </c>
      <c r="G972" t="s">
        <v>19</v>
      </c>
      <c r="H972" t="b">
        <v>1</v>
      </c>
      <c r="I972">
        <v>4</v>
      </c>
      <c r="J972" t="s">
        <v>28</v>
      </c>
      <c r="K972" t="s">
        <v>22</v>
      </c>
      <c r="L972">
        <v>34</v>
      </c>
      <c r="M972" t="b">
        <v>1</v>
      </c>
      <c r="N972" t="s">
        <v>72</v>
      </c>
      <c r="O972" t="s">
        <v>73</v>
      </c>
      <c r="P972" t="s">
        <v>61</v>
      </c>
      <c r="Q972" t="s">
        <v>65</v>
      </c>
      <c r="R972" t="s">
        <v>66</v>
      </c>
      <c r="S972" t="s">
        <v>75</v>
      </c>
      <c r="T972">
        <v>5</v>
      </c>
      <c r="U972">
        <v>1</v>
      </c>
      <c r="V972">
        <v>4</v>
      </c>
      <c r="W972">
        <v>2</v>
      </c>
      <c r="X972" t="s">
        <v>63</v>
      </c>
      <c r="Y972" t="s">
        <v>76</v>
      </c>
      <c r="Z972">
        <v>1</v>
      </c>
      <c r="AA972">
        <v>0</v>
      </c>
    </row>
    <row r="973" spans="1:27" x14ac:dyDescent="0.25">
      <c r="A973">
        <v>28972</v>
      </c>
      <c r="B973" t="s">
        <v>34</v>
      </c>
      <c r="C973" t="s">
        <v>32</v>
      </c>
      <c r="D973">
        <v>60000</v>
      </c>
      <c r="E973">
        <v>3</v>
      </c>
      <c r="F973" t="s">
        <v>29</v>
      </c>
      <c r="G973" t="s">
        <v>26</v>
      </c>
      <c r="H973" t="b">
        <v>1</v>
      </c>
      <c r="I973">
        <v>2</v>
      </c>
      <c r="J973" t="s">
        <v>28</v>
      </c>
      <c r="K973" t="s">
        <v>30</v>
      </c>
      <c r="L973">
        <v>66</v>
      </c>
      <c r="M973" t="b">
        <v>0</v>
      </c>
      <c r="N973" t="s">
        <v>77</v>
      </c>
      <c r="O973" t="s">
        <v>60</v>
      </c>
      <c r="P973" t="s">
        <v>61</v>
      </c>
      <c r="Q973" t="s">
        <v>51</v>
      </c>
      <c r="R973" t="s">
        <v>57</v>
      </c>
      <c r="S973" t="s">
        <v>75</v>
      </c>
      <c r="T973">
        <v>5</v>
      </c>
      <c r="U973">
        <v>5</v>
      </c>
      <c r="V973">
        <v>3</v>
      </c>
      <c r="W973">
        <v>6</v>
      </c>
      <c r="X973" t="s">
        <v>63</v>
      </c>
      <c r="Y973" t="s">
        <v>64</v>
      </c>
      <c r="Z973">
        <v>0</v>
      </c>
      <c r="AA973">
        <v>1</v>
      </c>
    </row>
    <row r="974" spans="1:27" x14ac:dyDescent="0.25">
      <c r="A974">
        <v>28997</v>
      </c>
      <c r="B974" t="s">
        <v>34</v>
      </c>
      <c r="C974" t="s">
        <v>33</v>
      </c>
      <c r="D974">
        <v>40000</v>
      </c>
      <c r="E974">
        <v>2</v>
      </c>
      <c r="F974" t="s">
        <v>25</v>
      </c>
      <c r="G974" t="s">
        <v>19</v>
      </c>
      <c r="H974" t="b">
        <v>0</v>
      </c>
      <c r="I974">
        <v>1</v>
      </c>
      <c r="J974" t="s">
        <v>20</v>
      </c>
      <c r="K974" t="s">
        <v>30</v>
      </c>
      <c r="L974">
        <v>58</v>
      </c>
      <c r="M974" t="b">
        <v>1</v>
      </c>
      <c r="N974" t="s">
        <v>59</v>
      </c>
      <c r="O974" t="s">
        <v>49</v>
      </c>
      <c r="P974" t="s">
        <v>56</v>
      </c>
      <c r="Q974" t="s">
        <v>51</v>
      </c>
      <c r="R974" t="s">
        <v>52</v>
      </c>
      <c r="S974" t="s">
        <v>62</v>
      </c>
      <c r="T974">
        <v>3</v>
      </c>
      <c r="U974">
        <v>2</v>
      </c>
      <c r="V974">
        <v>2</v>
      </c>
      <c r="W974">
        <v>5</v>
      </c>
      <c r="X974" t="s">
        <v>58</v>
      </c>
      <c r="Y974" t="s">
        <v>64</v>
      </c>
      <c r="Z974">
        <v>1</v>
      </c>
      <c r="AA974">
        <v>0</v>
      </c>
    </row>
    <row r="975" spans="1:27" x14ac:dyDescent="0.25">
      <c r="A975">
        <v>29030</v>
      </c>
      <c r="B975" t="s">
        <v>31</v>
      </c>
      <c r="C975" t="s">
        <v>33</v>
      </c>
      <c r="D975">
        <v>70000</v>
      </c>
      <c r="E975">
        <v>2</v>
      </c>
      <c r="F975" t="s">
        <v>27</v>
      </c>
      <c r="G975" t="s">
        <v>14</v>
      </c>
      <c r="H975" t="b">
        <v>1</v>
      </c>
      <c r="I975">
        <v>2</v>
      </c>
      <c r="J975" t="s">
        <v>28</v>
      </c>
      <c r="K975" t="s">
        <v>30</v>
      </c>
      <c r="L975">
        <v>54</v>
      </c>
      <c r="M975" t="b">
        <v>0</v>
      </c>
      <c r="N975" t="s">
        <v>70</v>
      </c>
      <c r="O975" t="s">
        <v>60</v>
      </c>
      <c r="P975" t="s">
        <v>61</v>
      </c>
      <c r="Q975" t="s">
        <v>51</v>
      </c>
      <c r="R975" t="s">
        <v>52</v>
      </c>
      <c r="S975" t="s">
        <v>75</v>
      </c>
      <c r="T975">
        <v>5</v>
      </c>
      <c r="U975">
        <v>1</v>
      </c>
      <c r="V975">
        <v>3</v>
      </c>
      <c r="W975">
        <v>4</v>
      </c>
      <c r="X975" t="s">
        <v>63</v>
      </c>
      <c r="Y975" t="s">
        <v>55</v>
      </c>
      <c r="Z975">
        <v>0</v>
      </c>
      <c r="AA975">
        <v>1</v>
      </c>
    </row>
    <row r="976" spans="1:27" x14ac:dyDescent="0.25">
      <c r="A976">
        <v>29037</v>
      </c>
      <c r="B976" t="s">
        <v>31</v>
      </c>
      <c r="C976" t="s">
        <v>33</v>
      </c>
      <c r="D976">
        <v>60000</v>
      </c>
      <c r="E976">
        <v>0</v>
      </c>
      <c r="F976" t="s">
        <v>29</v>
      </c>
      <c r="G976" t="s">
        <v>19</v>
      </c>
      <c r="H976" t="b">
        <v>0</v>
      </c>
      <c r="I976">
        <v>0</v>
      </c>
      <c r="J976" t="s">
        <v>15</v>
      </c>
      <c r="K976" t="s">
        <v>30</v>
      </c>
      <c r="L976">
        <v>39</v>
      </c>
      <c r="M976" t="b">
        <v>0</v>
      </c>
      <c r="N976" t="s">
        <v>48</v>
      </c>
      <c r="O976" t="s">
        <v>60</v>
      </c>
      <c r="P976" t="s">
        <v>50</v>
      </c>
      <c r="Q976" t="s">
        <v>65</v>
      </c>
      <c r="R976" t="s">
        <v>66</v>
      </c>
      <c r="S976" t="s">
        <v>53</v>
      </c>
      <c r="T976">
        <v>1</v>
      </c>
      <c r="U976">
        <v>5</v>
      </c>
      <c r="V976">
        <v>3</v>
      </c>
      <c r="W976">
        <v>3</v>
      </c>
      <c r="X976" t="s">
        <v>54</v>
      </c>
      <c r="Y976" t="s">
        <v>69</v>
      </c>
      <c r="Z976">
        <v>0</v>
      </c>
      <c r="AA976">
        <v>1</v>
      </c>
    </row>
    <row r="977" spans="1:27" x14ac:dyDescent="0.25">
      <c r="A977">
        <v>29048</v>
      </c>
      <c r="B977" t="s">
        <v>34</v>
      </c>
      <c r="C977" t="s">
        <v>33</v>
      </c>
      <c r="D977">
        <v>110000</v>
      </c>
      <c r="E977">
        <v>2</v>
      </c>
      <c r="F977" t="s">
        <v>13</v>
      </c>
      <c r="G977" t="s">
        <v>26</v>
      </c>
      <c r="H977" t="b">
        <v>0</v>
      </c>
      <c r="I977">
        <v>3</v>
      </c>
      <c r="J977" t="s">
        <v>15</v>
      </c>
      <c r="K977" t="s">
        <v>30</v>
      </c>
      <c r="L977">
        <v>37</v>
      </c>
      <c r="M977" t="b">
        <v>1</v>
      </c>
      <c r="N977" t="s">
        <v>48</v>
      </c>
      <c r="O977" t="s">
        <v>73</v>
      </c>
      <c r="P977" t="s">
        <v>61</v>
      </c>
      <c r="Q977" t="s">
        <v>51</v>
      </c>
      <c r="R977" t="s">
        <v>52</v>
      </c>
      <c r="S977" t="s">
        <v>53</v>
      </c>
      <c r="T977">
        <v>1</v>
      </c>
      <c r="U977">
        <v>4</v>
      </c>
      <c r="V977">
        <v>4</v>
      </c>
      <c r="W977">
        <v>3</v>
      </c>
      <c r="X977" t="s">
        <v>63</v>
      </c>
      <c r="Y977" t="s">
        <v>55</v>
      </c>
      <c r="Z977">
        <v>1</v>
      </c>
      <c r="AA977">
        <v>0</v>
      </c>
    </row>
    <row r="978" spans="1:27" x14ac:dyDescent="0.25">
      <c r="A978">
        <v>29052</v>
      </c>
      <c r="B978" t="s">
        <v>34</v>
      </c>
      <c r="C978" t="s">
        <v>33</v>
      </c>
      <c r="D978">
        <v>40000</v>
      </c>
      <c r="E978">
        <v>0</v>
      </c>
      <c r="F978" t="s">
        <v>17</v>
      </c>
      <c r="G978" t="s">
        <v>14</v>
      </c>
      <c r="H978" t="b">
        <v>1</v>
      </c>
      <c r="I978">
        <v>1</v>
      </c>
      <c r="J978" t="s">
        <v>21</v>
      </c>
      <c r="K978" t="s">
        <v>30</v>
      </c>
      <c r="L978">
        <v>27</v>
      </c>
      <c r="M978" t="b">
        <v>0</v>
      </c>
      <c r="N978" t="s">
        <v>72</v>
      </c>
      <c r="O978" t="s">
        <v>49</v>
      </c>
      <c r="P978" t="s">
        <v>56</v>
      </c>
      <c r="Q978" t="s">
        <v>65</v>
      </c>
      <c r="R978" t="s">
        <v>66</v>
      </c>
      <c r="S978" t="s">
        <v>67</v>
      </c>
      <c r="T978">
        <v>4</v>
      </c>
      <c r="U978">
        <v>3</v>
      </c>
      <c r="V978">
        <v>2</v>
      </c>
      <c r="W978">
        <v>2</v>
      </c>
      <c r="X978" t="s">
        <v>68</v>
      </c>
      <c r="Y978" t="s">
        <v>76</v>
      </c>
      <c r="Z978">
        <v>0</v>
      </c>
      <c r="AA978">
        <v>1</v>
      </c>
    </row>
    <row r="979" spans="1:27" x14ac:dyDescent="0.25">
      <c r="A979">
        <v>29094</v>
      </c>
      <c r="B979" t="s">
        <v>31</v>
      </c>
      <c r="C979" t="s">
        <v>33</v>
      </c>
      <c r="D979">
        <v>30000</v>
      </c>
      <c r="E979">
        <v>3</v>
      </c>
      <c r="F979" t="s">
        <v>25</v>
      </c>
      <c r="G979" t="s">
        <v>14</v>
      </c>
      <c r="H979" t="b">
        <v>1</v>
      </c>
      <c r="I979">
        <v>2</v>
      </c>
      <c r="J979" t="s">
        <v>21</v>
      </c>
      <c r="K979" t="s">
        <v>22</v>
      </c>
      <c r="L979">
        <v>54</v>
      </c>
      <c r="M979" t="b">
        <v>1</v>
      </c>
      <c r="N979" t="s">
        <v>70</v>
      </c>
      <c r="O979" t="s">
        <v>49</v>
      </c>
      <c r="P979" t="s">
        <v>61</v>
      </c>
      <c r="Q979" t="s">
        <v>51</v>
      </c>
      <c r="R979" t="s">
        <v>57</v>
      </c>
      <c r="S979" t="s">
        <v>67</v>
      </c>
      <c r="T979">
        <v>4</v>
      </c>
      <c r="U979">
        <v>2</v>
      </c>
      <c r="V979">
        <v>2</v>
      </c>
      <c r="W979">
        <v>4</v>
      </c>
      <c r="X979" t="s">
        <v>63</v>
      </c>
      <c r="Y979" t="s">
        <v>55</v>
      </c>
      <c r="Z979">
        <v>1</v>
      </c>
      <c r="AA979">
        <v>0</v>
      </c>
    </row>
    <row r="980" spans="1:27" x14ac:dyDescent="0.25">
      <c r="A980">
        <v>29097</v>
      </c>
      <c r="B980" t="s">
        <v>34</v>
      </c>
      <c r="C980" t="s">
        <v>32</v>
      </c>
      <c r="D980">
        <v>40000</v>
      </c>
      <c r="E980">
        <v>2</v>
      </c>
      <c r="F980" t="s">
        <v>17</v>
      </c>
      <c r="G980" t="s">
        <v>14</v>
      </c>
      <c r="H980" t="b">
        <v>1</v>
      </c>
      <c r="I980">
        <v>2</v>
      </c>
      <c r="J980" t="s">
        <v>21</v>
      </c>
      <c r="K980" t="s">
        <v>22</v>
      </c>
      <c r="L980">
        <v>52</v>
      </c>
      <c r="M980" t="b">
        <v>1</v>
      </c>
      <c r="N980" t="s">
        <v>70</v>
      </c>
      <c r="O980" t="s">
        <v>49</v>
      </c>
      <c r="P980" t="s">
        <v>61</v>
      </c>
      <c r="Q980" t="s">
        <v>51</v>
      </c>
      <c r="R980" t="s">
        <v>52</v>
      </c>
      <c r="S980" t="s">
        <v>67</v>
      </c>
      <c r="T980">
        <v>4</v>
      </c>
      <c r="U980">
        <v>3</v>
      </c>
      <c r="V980">
        <v>2</v>
      </c>
      <c r="W980">
        <v>4</v>
      </c>
      <c r="X980" t="s">
        <v>63</v>
      </c>
      <c r="Y980" t="s">
        <v>55</v>
      </c>
      <c r="Z980">
        <v>1</v>
      </c>
      <c r="AA980">
        <v>0</v>
      </c>
    </row>
    <row r="981" spans="1:27" x14ac:dyDescent="0.25">
      <c r="A981">
        <v>29106</v>
      </c>
      <c r="B981" t="s">
        <v>34</v>
      </c>
      <c r="C981" t="s">
        <v>33</v>
      </c>
      <c r="D981">
        <v>40000</v>
      </c>
      <c r="E981">
        <v>0</v>
      </c>
      <c r="F981" t="s">
        <v>25</v>
      </c>
      <c r="G981" t="s">
        <v>14</v>
      </c>
      <c r="H981" t="b">
        <v>0</v>
      </c>
      <c r="I981">
        <v>2</v>
      </c>
      <c r="J981" t="s">
        <v>24</v>
      </c>
      <c r="K981" t="s">
        <v>30</v>
      </c>
      <c r="L981">
        <v>31</v>
      </c>
      <c r="M981" t="b">
        <v>1</v>
      </c>
      <c r="N981" t="s">
        <v>72</v>
      </c>
      <c r="O981" t="s">
        <v>49</v>
      </c>
      <c r="P981" t="s">
        <v>61</v>
      </c>
      <c r="Q981" t="s">
        <v>65</v>
      </c>
      <c r="R981" t="s">
        <v>66</v>
      </c>
      <c r="S981" t="s">
        <v>53</v>
      </c>
      <c r="T981">
        <v>2</v>
      </c>
      <c r="U981">
        <v>2</v>
      </c>
      <c r="V981">
        <v>2</v>
      </c>
      <c r="W981">
        <v>2</v>
      </c>
      <c r="X981" t="s">
        <v>63</v>
      </c>
      <c r="Y981" t="s">
        <v>76</v>
      </c>
      <c r="Z981">
        <v>1</v>
      </c>
      <c r="AA981">
        <v>0</v>
      </c>
    </row>
    <row r="982" spans="1:27" x14ac:dyDescent="0.25">
      <c r="A982">
        <v>29112</v>
      </c>
      <c r="B982" t="s">
        <v>34</v>
      </c>
      <c r="C982" t="s">
        <v>33</v>
      </c>
      <c r="D982">
        <v>60000</v>
      </c>
      <c r="E982">
        <v>0</v>
      </c>
      <c r="F982" t="s">
        <v>17</v>
      </c>
      <c r="G982" t="s">
        <v>19</v>
      </c>
      <c r="H982" t="b">
        <v>0</v>
      </c>
      <c r="I982">
        <v>2</v>
      </c>
      <c r="J982" t="s">
        <v>24</v>
      </c>
      <c r="K982" t="s">
        <v>30</v>
      </c>
      <c r="L982">
        <v>30</v>
      </c>
      <c r="M982" t="b">
        <v>0</v>
      </c>
      <c r="N982" t="s">
        <v>72</v>
      </c>
      <c r="O982" t="s">
        <v>60</v>
      </c>
      <c r="P982" t="s">
        <v>61</v>
      </c>
      <c r="Q982" t="s">
        <v>65</v>
      </c>
      <c r="R982" t="s">
        <v>66</v>
      </c>
      <c r="S982" t="s">
        <v>53</v>
      </c>
      <c r="T982">
        <v>2</v>
      </c>
      <c r="U982">
        <v>3</v>
      </c>
      <c r="V982">
        <v>3</v>
      </c>
      <c r="W982">
        <v>2</v>
      </c>
      <c r="X982" t="s">
        <v>63</v>
      </c>
      <c r="Y982" t="s">
        <v>76</v>
      </c>
      <c r="Z982">
        <v>0</v>
      </c>
      <c r="AA982">
        <v>1</v>
      </c>
    </row>
    <row r="983" spans="1:27" x14ac:dyDescent="0.25">
      <c r="A983">
        <v>29117</v>
      </c>
      <c r="B983" t="s">
        <v>34</v>
      </c>
      <c r="C983" t="s">
        <v>33</v>
      </c>
      <c r="D983">
        <v>100000</v>
      </c>
      <c r="E983">
        <v>1</v>
      </c>
      <c r="F983" t="s">
        <v>13</v>
      </c>
      <c r="G983" t="s">
        <v>26</v>
      </c>
      <c r="H983" t="b">
        <v>0</v>
      </c>
      <c r="I983">
        <v>3</v>
      </c>
      <c r="J983" t="s">
        <v>15</v>
      </c>
      <c r="K983" t="s">
        <v>22</v>
      </c>
      <c r="L983">
        <v>48</v>
      </c>
      <c r="M983" t="b">
        <v>0</v>
      </c>
      <c r="N983" t="s">
        <v>70</v>
      </c>
      <c r="O983" t="s">
        <v>73</v>
      </c>
      <c r="P983" t="s">
        <v>61</v>
      </c>
      <c r="Q983" t="s">
        <v>51</v>
      </c>
      <c r="R983" t="s">
        <v>52</v>
      </c>
      <c r="S983" t="s">
        <v>53</v>
      </c>
      <c r="T983">
        <v>1</v>
      </c>
      <c r="U983">
        <v>4</v>
      </c>
      <c r="V983">
        <v>4</v>
      </c>
      <c r="W983">
        <v>4</v>
      </c>
      <c r="X983" t="s">
        <v>63</v>
      </c>
      <c r="Y983" t="s">
        <v>55</v>
      </c>
      <c r="Z983">
        <v>0</v>
      </c>
      <c r="AA983">
        <v>1</v>
      </c>
    </row>
    <row r="984" spans="1:27" x14ac:dyDescent="0.25">
      <c r="A984">
        <v>29120</v>
      </c>
      <c r="B984" t="s">
        <v>34</v>
      </c>
      <c r="C984" t="s">
        <v>32</v>
      </c>
      <c r="D984">
        <v>100000</v>
      </c>
      <c r="E984">
        <v>1</v>
      </c>
      <c r="F984" t="s">
        <v>13</v>
      </c>
      <c r="G984" t="s">
        <v>26</v>
      </c>
      <c r="H984" t="b">
        <v>1</v>
      </c>
      <c r="I984">
        <v>4</v>
      </c>
      <c r="J984" t="s">
        <v>20</v>
      </c>
      <c r="K984" t="s">
        <v>22</v>
      </c>
      <c r="L984">
        <v>48</v>
      </c>
      <c r="M984" t="b">
        <v>0</v>
      </c>
      <c r="N984" t="s">
        <v>70</v>
      </c>
      <c r="O984" t="s">
        <v>73</v>
      </c>
      <c r="P984" t="s">
        <v>61</v>
      </c>
      <c r="Q984" t="s">
        <v>51</v>
      </c>
      <c r="R984" t="s">
        <v>52</v>
      </c>
      <c r="S984" t="s">
        <v>62</v>
      </c>
      <c r="T984">
        <v>3</v>
      </c>
      <c r="U984">
        <v>4</v>
      </c>
      <c r="V984">
        <v>4</v>
      </c>
      <c r="W984">
        <v>4</v>
      </c>
      <c r="X984" t="s">
        <v>63</v>
      </c>
      <c r="Y984" t="s">
        <v>55</v>
      </c>
      <c r="Z984">
        <v>0</v>
      </c>
      <c r="AA984">
        <v>1</v>
      </c>
    </row>
    <row r="985" spans="1:27" x14ac:dyDescent="0.25">
      <c r="A985">
        <v>29132</v>
      </c>
      <c r="B985" t="s">
        <v>34</v>
      </c>
      <c r="C985" t="s">
        <v>32</v>
      </c>
      <c r="D985">
        <v>40000</v>
      </c>
      <c r="E985">
        <v>0</v>
      </c>
      <c r="F985" t="s">
        <v>13</v>
      </c>
      <c r="G985" t="s">
        <v>19</v>
      </c>
      <c r="H985" t="b">
        <v>1</v>
      </c>
      <c r="I985">
        <v>1</v>
      </c>
      <c r="J985" t="s">
        <v>20</v>
      </c>
      <c r="K985" t="s">
        <v>30</v>
      </c>
      <c r="L985">
        <v>42</v>
      </c>
      <c r="M985" t="b">
        <v>1</v>
      </c>
      <c r="N985" t="s">
        <v>48</v>
      </c>
      <c r="O985" t="s">
        <v>49</v>
      </c>
      <c r="P985" t="s">
        <v>56</v>
      </c>
      <c r="Q985" t="s">
        <v>65</v>
      </c>
      <c r="R985" t="s">
        <v>66</v>
      </c>
      <c r="S985" t="s">
        <v>62</v>
      </c>
      <c r="T985">
        <v>3</v>
      </c>
      <c r="U985">
        <v>4</v>
      </c>
      <c r="V985">
        <v>2</v>
      </c>
      <c r="W985">
        <v>3</v>
      </c>
      <c r="X985" t="s">
        <v>58</v>
      </c>
      <c r="Y985" t="s">
        <v>69</v>
      </c>
      <c r="Z985">
        <v>1</v>
      </c>
      <c r="AA985">
        <v>0</v>
      </c>
    </row>
    <row r="986" spans="1:27" x14ac:dyDescent="0.25">
      <c r="A986">
        <v>29133</v>
      </c>
      <c r="B986" t="s">
        <v>34</v>
      </c>
      <c r="C986" t="s">
        <v>32</v>
      </c>
      <c r="D986">
        <v>60000</v>
      </c>
      <c r="E986">
        <v>4</v>
      </c>
      <c r="F986" t="s">
        <v>13</v>
      </c>
      <c r="G986" t="s">
        <v>14</v>
      </c>
      <c r="H986" t="b">
        <v>0</v>
      </c>
      <c r="I986">
        <v>2</v>
      </c>
      <c r="J986" t="s">
        <v>15</v>
      </c>
      <c r="K986" t="s">
        <v>30</v>
      </c>
      <c r="L986">
        <v>42</v>
      </c>
      <c r="M986" t="b">
        <v>0</v>
      </c>
      <c r="N986" t="s">
        <v>48</v>
      </c>
      <c r="O986" t="s">
        <v>60</v>
      </c>
      <c r="P986" t="s">
        <v>61</v>
      </c>
      <c r="Q986" t="s">
        <v>51</v>
      </c>
      <c r="R986" t="s">
        <v>57</v>
      </c>
      <c r="S986" t="s">
        <v>53</v>
      </c>
      <c r="T986">
        <v>1</v>
      </c>
      <c r="U986">
        <v>4</v>
      </c>
      <c r="V986">
        <v>3</v>
      </c>
      <c r="W986">
        <v>3</v>
      </c>
      <c r="X986" t="s">
        <v>63</v>
      </c>
      <c r="Y986" t="s">
        <v>55</v>
      </c>
      <c r="Z986">
        <v>0</v>
      </c>
      <c r="AA986">
        <v>1</v>
      </c>
    </row>
    <row r="987" spans="1:27" x14ac:dyDescent="0.25">
      <c r="A987">
        <v>29134</v>
      </c>
      <c r="B987" t="s">
        <v>31</v>
      </c>
      <c r="C987" t="s">
        <v>33</v>
      </c>
      <c r="D987">
        <v>60000</v>
      </c>
      <c r="E987">
        <v>4</v>
      </c>
      <c r="F987" t="s">
        <v>13</v>
      </c>
      <c r="G987" t="s">
        <v>14</v>
      </c>
      <c r="H987" t="b">
        <v>0</v>
      </c>
      <c r="I987">
        <v>3</v>
      </c>
      <c r="J987" t="s">
        <v>28</v>
      </c>
      <c r="K987" t="s">
        <v>30</v>
      </c>
      <c r="L987">
        <v>42</v>
      </c>
      <c r="M987" t="b">
        <v>0</v>
      </c>
      <c r="N987" t="s">
        <v>48</v>
      </c>
      <c r="O987" t="s">
        <v>60</v>
      </c>
      <c r="P987" t="s">
        <v>61</v>
      </c>
      <c r="Q987" t="s">
        <v>51</v>
      </c>
      <c r="R987" t="s">
        <v>57</v>
      </c>
      <c r="S987" t="s">
        <v>75</v>
      </c>
      <c r="T987">
        <v>5</v>
      </c>
      <c r="U987">
        <v>4</v>
      </c>
      <c r="V987">
        <v>3</v>
      </c>
      <c r="W987">
        <v>3</v>
      </c>
      <c r="X987" t="s">
        <v>63</v>
      </c>
      <c r="Y987" t="s">
        <v>55</v>
      </c>
      <c r="Z987">
        <v>0</v>
      </c>
      <c r="AA987">
        <v>1</v>
      </c>
    </row>
    <row r="988" spans="1:27" x14ac:dyDescent="0.25">
      <c r="A988">
        <v>29143</v>
      </c>
      <c r="B988" t="s">
        <v>34</v>
      </c>
      <c r="C988" t="s">
        <v>32</v>
      </c>
      <c r="D988">
        <v>60000</v>
      </c>
      <c r="E988">
        <v>1</v>
      </c>
      <c r="F988" t="s">
        <v>13</v>
      </c>
      <c r="G988" t="s">
        <v>19</v>
      </c>
      <c r="H988" t="b">
        <v>0</v>
      </c>
      <c r="I988">
        <v>1</v>
      </c>
      <c r="J988" t="s">
        <v>15</v>
      </c>
      <c r="K988" t="s">
        <v>30</v>
      </c>
      <c r="L988">
        <v>44</v>
      </c>
      <c r="M988" t="b">
        <v>1</v>
      </c>
      <c r="N988" t="s">
        <v>48</v>
      </c>
      <c r="O988" t="s">
        <v>60</v>
      </c>
      <c r="P988" t="s">
        <v>56</v>
      </c>
      <c r="Q988" t="s">
        <v>51</v>
      </c>
      <c r="R988" t="s">
        <v>52</v>
      </c>
      <c r="S988" t="s">
        <v>53</v>
      </c>
      <c r="T988">
        <v>1</v>
      </c>
      <c r="U988">
        <v>4</v>
      </c>
      <c r="V988">
        <v>3</v>
      </c>
      <c r="W988">
        <v>3</v>
      </c>
      <c r="X988" t="s">
        <v>58</v>
      </c>
      <c r="Y988" t="s">
        <v>55</v>
      </c>
      <c r="Z988">
        <v>1</v>
      </c>
      <c r="AA988">
        <v>0</v>
      </c>
    </row>
    <row r="989" spans="1:27" x14ac:dyDescent="0.25">
      <c r="A989">
        <v>29181</v>
      </c>
      <c r="B989" t="s">
        <v>34</v>
      </c>
      <c r="C989" t="s">
        <v>32</v>
      </c>
      <c r="D989">
        <v>60000</v>
      </c>
      <c r="E989">
        <v>2</v>
      </c>
      <c r="F989" t="s">
        <v>13</v>
      </c>
      <c r="G989" t="s">
        <v>19</v>
      </c>
      <c r="H989" t="b">
        <v>0</v>
      </c>
      <c r="I989">
        <v>1</v>
      </c>
      <c r="J989" t="s">
        <v>15</v>
      </c>
      <c r="K989" t="s">
        <v>22</v>
      </c>
      <c r="L989">
        <v>38</v>
      </c>
      <c r="M989" t="b">
        <v>1</v>
      </c>
      <c r="N989" t="s">
        <v>48</v>
      </c>
      <c r="O989" t="s">
        <v>60</v>
      </c>
      <c r="P989" t="s">
        <v>56</v>
      </c>
      <c r="Q989" t="s">
        <v>51</v>
      </c>
      <c r="R989" t="s">
        <v>52</v>
      </c>
      <c r="S989" t="s">
        <v>53</v>
      </c>
      <c r="T989">
        <v>1</v>
      </c>
      <c r="U989">
        <v>4</v>
      </c>
      <c r="V989">
        <v>3</v>
      </c>
      <c r="W989">
        <v>3</v>
      </c>
      <c r="X989" t="s">
        <v>58</v>
      </c>
      <c r="Y989" t="s">
        <v>55</v>
      </c>
      <c r="Z989">
        <v>1</v>
      </c>
      <c r="AA989">
        <v>0</v>
      </c>
    </row>
    <row r="990" spans="1:27" x14ac:dyDescent="0.25">
      <c r="A990">
        <v>29191</v>
      </c>
      <c r="B990" t="s">
        <v>34</v>
      </c>
      <c r="C990" t="s">
        <v>32</v>
      </c>
      <c r="D990">
        <v>130000</v>
      </c>
      <c r="E990">
        <v>1</v>
      </c>
      <c r="F990" t="s">
        <v>29</v>
      </c>
      <c r="G990" t="s">
        <v>26</v>
      </c>
      <c r="H990" t="b">
        <v>0</v>
      </c>
      <c r="I990">
        <v>1</v>
      </c>
      <c r="J990" t="s">
        <v>15</v>
      </c>
      <c r="K990" t="s">
        <v>22</v>
      </c>
      <c r="L990">
        <v>36</v>
      </c>
      <c r="M990" t="b">
        <v>1</v>
      </c>
      <c r="N990" t="s">
        <v>48</v>
      </c>
      <c r="O990" t="s">
        <v>73</v>
      </c>
      <c r="P990" t="s">
        <v>56</v>
      </c>
      <c r="Q990" t="s">
        <v>51</v>
      </c>
      <c r="R990" t="s">
        <v>52</v>
      </c>
      <c r="S990" t="s">
        <v>53</v>
      </c>
      <c r="T990">
        <v>1</v>
      </c>
      <c r="U990">
        <v>5</v>
      </c>
      <c r="V990">
        <v>4</v>
      </c>
      <c r="W990">
        <v>3</v>
      </c>
      <c r="X990" t="s">
        <v>58</v>
      </c>
      <c r="Y990" t="s">
        <v>55</v>
      </c>
      <c r="Z990">
        <v>1</v>
      </c>
      <c r="AA990">
        <v>0</v>
      </c>
    </row>
    <row r="991" spans="1:27" x14ac:dyDescent="0.25">
      <c r="A991">
        <v>29231</v>
      </c>
      <c r="B991" t="s">
        <v>34</v>
      </c>
      <c r="C991" t="s">
        <v>33</v>
      </c>
      <c r="D991">
        <v>80000</v>
      </c>
      <c r="E991">
        <v>4</v>
      </c>
      <c r="F991" t="s">
        <v>17</v>
      </c>
      <c r="G991" t="s">
        <v>19</v>
      </c>
      <c r="H991" t="b">
        <v>0</v>
      </c>
      <c r="I991">
        <v>2</v>
      </c>
      <c r="J991" t="s">
        <v>15</v>
      </c>
      <c r="K991" t="s">
        <v>30</v>
      </c>
      <c r="L991">
        <v>43</v>
      </c>
      <c r="M991" t="b">
        <v>0</v>
      </c>
      <c r="N991" t="s">
        <v>48</v>
      </c>
      <c r="O991" t="s">
        <v>60</v>
      </c>
      <c r="P991" t="s">
        <v>61</v>
      </c>
      <c r="Q991" t="s">
        <v>51</v>
      </c>
      <c r="R991" t="s">
        <v>57</v>
      </c>
      <c r="S991" t="s">
        <v>53</v>
      </c>
      <c r="T991">
        <v>1</v>
      </c>
      <c r="U991">
        <v>3</v>
      </c>
      <c r="V991">
        <v>3</v>
      </c>
      <c r="W991">
        <v>3</v>
      </c>
      <c r="X991" t="s">
        <v>63</v>
      </c>
      <c r="Y991" t="s">
        <v>55</v>
      </c>
      <c r="Z991">
        <v>0</v>
      </c>
      <c r="AA991">
        <v>1</v>
      </c>
    </row>
    <row r="992" spans="1:27" x14ac:dyDescent="0.25">
      <c r="A992">
        <v>29237</v>
      </c>
      <c r="B992" t="s">
        <v>34</v>
      </c>
      <c r="C992" t="s">
        <v>32</v>
      </c>
      <c r="D992">
        <v>120000</v>
      </c>
      <c r="E992">
        <v>4</v>
      </c>
      <c r="F992" t="s">
        <v>17</v>
      </c>
      <c r="G992" t="s">
        <v>19</v>
      </c>
      <c r="H992" t="b">
        <v>1</v>
      </c>
      <c r="I992">
        <v>3</v>
      </c>
      <c r="J992" t="s">
        <v>21</v>
      </c>
      <c r="K992" t="s">
        <v>30</v>
      </c>
      <c r="L992">
        <v>43</v>
      </c>
      <c r="M992" t="b">
        <v>1</v>
      </c>
      <c r="N992" t="s">
        <v>48</v>
      </c>
      <c r="O992" t="s">
        <v>73</v>
      </c>
      <c r="P992" t="s">
        <v>61</v>
      </c>
      <c r="Q992" t="s">
        <v>51</v>
      </c>
      <c r="R992" t="s">
        <v>57</v>
      </c>
      <c r="S992" t="s">
        <v>67</v>
      </c>
      <c r="T992">
        <v>4</v>
      </c>
      <c r="U992">
        <v>3</v>
      </c>
      <c r="V992">
        <v>4</v>
      </c>
      <c r="W992">
        <v>3</v>
      </c>
      <c r="X992" t="s">
        <v>63</v>
      </c>
      <c r="Y992" t="s">
        <v>55</v>
      </c>
      <c r="Z992">
        <v>1</v>
      </c>
      <c r="AA992">
        <v>0</v>
      </c>
    </row>
    <row r="993" spans="1:27" x14ac:dyDescent="0.25">
      <c r="A993">
        <v>29243</v>
      </c>
      <c r="B993" t="s">
        <v>34</v>
      </c>
      <c r="C993" t="s">
        <v>33</v>
      </c>
      <c r="D993">
        <v>110000</v>
      </c>
      <c r="E993">
        <v>1</v>
      </c>
      <c r="F993" t="s">
        <v>13</v>
      </c>
      <c r="G993" t="s">
        <v>26</v>
      </c>
      <c r="H993" t="b">
        <v>1</v>
      </c>
      <c r="I993">
        <v>1</v>
      </c>
      <c r="J993" t="s">
        <v>21</v>
      </c>
      <c r="K993" t="s">
        <v>30</v>
      </c>
      <c r="L993">
        <v>43</v>
      </c>
      <c r="M993" t="b">
        <v>0</v>
      </c>
      <c r="N993" t="s">
        <v>48</v>
      </c>
      <c r="O993" t="s">
        <v>73</v>
      </c>
      <c r="P993" t="s">
        <v>56</v>
      </c>
      <c r="Q993" t="s">
        <v>51</v>
      </c>
      <c r="R993" t="s">
        <v>52</v>
      </c>
      <c r="S993" t="s">
        <v>67</v>
      </c>
      <c r="T993">
        <v>4</v>
      </c>
      <c r="U993">
        <v>4</v>
      </c>
      <c r="V993">
        <v>4</v>
      </c>
      <c r="W993">
        <v>3</v>
      </c>
      <c r="X993" t="s">
        <v>68</v>
      </c>
      <c r="Y993" t="s">
        <v>55</v>
      </c>
      <c r="Z993">
        <v>0</v>
      </c>
      <c r="AA993">
        <v>1</v>
      </c>
    </row>
    <row r="994" spans="1:27" x14ac:dyDescent="0.25">
      <c r="A994">
        <v>29255</v>
      </c>
      <c r="B994" t="s">
        <v>34</v>
      </c>
      <c r="C994" t="s">
        <v>33</v>
      </c>
      <c r="D994">
        <v>80000</v>
      </c>
      <c r="E994">
        <v>3</v>
      </c>
      <c r="F994" t="s">
        <v>17</v>
      </c>
      <c r="G994" t="s">
        <v>19</v>
      </c>
      <c r="H994" t="b">
        <v>0</v>
      </c>
      <c r="I994">
        <v>1</v>
      </c>
      <c r="J994" t="s">
        <v>24</v>
      </c>
      <c r="K994" t="s">
        <v>30</v>
      </c>
      <c r="L994">
        <v>51</v>
      </c>
      <c r="M994" t="b">
        <v>1</v>
      </c>
      <c r="N994" t="s">
        <v>70</v>
      </c>
      <c r="O994" t="s">
        <v>60</v>
      </c>
      <c r="P994" t="s">
        <v>56</v>
      </c>
      <c r="Q994" t="s">
        <v>51</v>
      </c>
      <c r="R994" t="s">
        <v>57</v>
      </c>
      <c r="S994" t="s">
        <v>53</v>
      </c>
      <c r="T994">
        <v>2</v>
      </c>
      <c r="U994">
        <v>3</v>
      </c>
      <c r="V994">
        <v>3</v>
      </c>
      <c r="W994">
        <v>4</v>
      </c>
      <c r="X994" t="s">
        <v>58</v>
      </c>
      <c r="Y994" t="s">
        <v>55</v>
      </c>
      <c r="Z994">
        <v>1</v>
      </c>
      <c r="AA994">
        <v>0</v>
      </c>
    </row>
    <row r="995" spans="1:27" x14ac:dyDescent="0.25">
      <c r="A995">
        <v>29298</v>
      </c>
      <c r="B995" t="s">
        <v>34</v>
      </c>
      <c r="C995" t="s">
        <v>32</v>
      </c>
      <c r="D995">
        <v>60000</v>
      </c>
      <c r="E995">
        <v>1</v>
      </c>
      <c r="F995" t="s">
        <v>17</v>
      </c>
      <c r="G995" t="s">
        <v>14</v>
      </c>
      <c r="H995" t="b">
        <v>1</v>
      </c>
      <c r="I995">
        <v>1</v>
      </c>
      <c r="J995" t="s">
        <v>21</v>
      </c>
      <c r="K995" t="s">
        <v>22</v>
      </c>
      <c r="L995">
        <v>46</v>
      </c>
      <c r="M995" t="b">
        <v>1</v>
      </c>
      <c r="N995" t="s">
        <v>70</v>
      </c>
      <c r="O995" t="s">
        <v>60</v>
      </c>
      <c r="P995" t="s">
        <v>56</v>
      </c>
      <c r="Q995" t="s">
        <v>51</v>
      </c>
      <c r="R995" t="s">
        <v>52</v>
      </c>
      <c r="S995" t="s">
        <v>67</v>
      </c>
      <c r="T995">
        <v>4</v>
      </c>
      <c r="U995">
        <v>3</v>
      </c>
      <c r="V995">
        <v>3</v>
      </c>
      <c r="W995">
        <v>4</v>
      </c>
      <c r="X995" t="s">
        <v>68</v>
      </c>
      <c r="Y995" t="s">
        <v>55</v>
      </c>
      <c r="Z995">
        <v>1</v>
      </c>
      <c r="AA995">
        <v>0</v>
      </c>
    </row>
    <row r="996" spans="1:27" x14ac:dyDescent="0.25">
      <c r="A996">
        <v>29301</v>
      </c>
      <c r="B996" t="s">
        <v>31</v>
      </c>
      <c r="C996" t="s">
        <v>33</v>
      </c>
      <c r="D996">
        <v>80000</v>
      </c>
      <c r="E996">
        <v>5</v>
      </c>
      <c r="F996" t="s">
        <v>13</v>
      </c>
      <c r="G996" t="s">
        <v>19</v>
      </c>
      <c r="H996" t="b">
        <v>1</v>
      </c>
      <c r="I996">
        <v>4</v>
      </c>
      <c r="J996" t="s">
        <v>24</v>
      </c>
      <c r="K996" t="s">
        <v>22</v>
      </c>
      <c r="L996">
        <v>40</v>
      </c>
      <c r="M996" t="b">
        <v>0</v>
      </c>
      <c r="N996" t="s">
        <v>48</v>
      </c>
      <c r="O996" t="s">
        <v>60</v>
      </c>
      <c r="P996" t="s">
        <v>61</v>
      </c>
      <c r="Q996" t="s">
        <v>51</v>
      </c>
      <c r="R996" t="s">
        <v>57</v>
      </c>
      <c r="S996" t="s">
        <v>53</v>
      </c>
      <c r="T996">
        <v>2</v>
      </c>
      <c r="U996">
        <v>4</v>
      </c>
      <c r="V996">
        <v>3</v>
      </c>
      <c r="W996">
        <v>3</v>
      </c>
      <c r="X996" t="s">
        <v>63</v>
      </c>
      <c r="Y996" t="s">
        <v>55</v>
      </c>
      <c r="Z996">
        <v>0</v>
      </c>
      <c r="AA996">
        <v>1</v>
      </c>
    </row>
    <row r="997" spans="1:27" x14ac:dyDescent="0.25">
      <c r="A997">
        <v>29337</v>
      </c>
      <c r="B997" t="s">
        <v>34</v>
      </c>
      <c r="C997" t="s">
        <v>33</v>
      </c>
      <c r="D997">
        <v>30000</v>
      </c>
      <c r="E997">
        <v>2</v>
      </c>
      <c r="F997" t="s">
        <v>17</v>
      </c>
      <c r="G997" t="s">
        <v>18</v>
      </c>
      <c r="H997" t="b">
        <v>1</v>
      </c>
      <c r="I997">
        <v>2</v>
      </c>
      <c r="J997" t="s">
        <v>21</v>
      </c>
      <c r="K997" t="s">
        <v>22</v>
      </c>
      <c r="L997">
        <v>68</v>
      </c>
      <c r="M997" t="b">
        <v>0</v>
      </c>
      <c r="N997" t="s">
        <v>77</v>
      </c>
      <c r="O997" t="s">
        <v>49</v>
      </c>
      <c r="P997" t="s">
        <v>61</v>
      </c>
      <c r="Q997" t="s">
        <v>51</v>
      </c>
      <c r="R997" t="s">
        <v>52</v>
      </c>
      <c r="S997" t="s">
        <v>67</v>
      </c>
      <c r="T997">
        <v>4</v>
      </c>
      <c r="U997">
        <v>3</v>
      </c>
      <c r="V997">
        <v>2</v>
      </c>
      <c r="W997">
        <v>6</v>
      </c>
      <c r="X997" t="s">
        <v>63</v>
      </c>
      <c r="Y997" t="s">
        <v>64</v>
      </c>
      <c r="Z997">
        <v>0</v>
      </c>
      <c r="AA997">
        <v>1</v>
      </c>
    </row>
    <row r="998" spans="1:27" x14ac:dyDescent="0.25">
      <c r="A998">
        <v>29355</v>
      </c>
      <c r="B998" t="s">
        <v>31</v>
      </c>
      <c r="C998" t="s">
        <v>32</v>
      </c>
      <c r="D998">
        <v>40000</v>
      </c>
      <c r="E998">
        <v>0</v>
      </c>
      <c r="F998" t="s">
        <v>29</v>
      </c>
      <c r="G998" t="s">
        <v>18</v>
      </c>
      <c r="H998" t="b">
        <v>1</v>
      </c>
      <c r="I998">
        <v>0</v>
      </c>
      <c r="J998" t="s">
        <v>15</v>
      </c>
      <c r="K998" t="s">
        <v>16</v>
      </c>
      <c r="L998">
        <v>37</v>
      </c>
      <c r="M998" t="b">
        <v>1</v>
      </c>
      <c r="N998" t="s">
        <v>48</v>
      </c>
      <c r="O998" t="s">
        <v>49</v>
      </c>
      <c r="P998" t="s">
        <v>50</v>
      </c>
      <c r="Q998" t="s">
        <v>65</v>
      </c>
      <c r="R998" t="s">
        <v>66</v>
      </c>
      <c r="S998" t="s">
        <v>53</v>
      </c>
      <c r="T998">
        <v>1</v>
      </c>
      <c r="U998">
        <v>5</v>
      </c>
      <c r="V998">
        <v>2</v>
      </c>
      <c r="W998">
        <v>3</v>
      </c>
      <c r="X998" t="s">
        <v>54</v>
      </c>
      <c r="Y998" t="s">
        <v>69</v>
      </c>
      <c r="Z998">
        <v>1</v>
      </c>
      <c r="AA998">
        <v>0</v>
      </c>
    </row>
    <row r="999" spans="1:27" x14ac:dyDescent="0.25">
      <c r="A999">
        <v>29380</v>
      </c>
      <c r="B999" t="s">
        <v>31</v>
      </c>
      <c r="C999" t="s">
        <v>32</v>
      </c>
      <c r="D999">
        <v>20000</v>
      </c>
      <c r="E999">
        <v>3</v>
      </c>
      <c r="F999" t="s">
        <v>25</v>
      </c>
      <c r="G999" t="s">
        <v>23</v>
      </c>
      <c r="H999" t="b">
        <v>1</v>
      </c>
      <c r="I999">
        <v>0</v>
      </c>
      <c r="J999" t="s">
        <v>15</v>
      </c>
      <c r="K999" t="s">
        <v>16</v>
      </c>
      <c r="L999">
        <v>41</v>
      </c>
      <c r="M999" t="b">
        <v>1</v>
      </c>
      <c r="N999" t="s">
        <v>48</v>
      </c>
      <c r="O999" t="s">
        <v>71</v>
      </c>
      <c r="P999" t="s">
        <v>50</v>
      </c>
      <c r="Q999" t="s">
        <v>51</v>
      </c>
      <c r="R999" t="s">
        <v>57</v>
      </c>
      <c r="S999" t="s">
        <v>53</v>
      </c>
      <c r="T999">
        <v>1</v>
      </c>
      <c r="U999">
        <v>2</v>
      </c>
      <c r="V999">
        <v>1</v>
      </c>
      <c r="W999">
        <v>3</v>
      </c>
      <c r="X999" t="s">
        <v>54</v>
      </c>
      <c r="Y999" t="s">
        <v>55</v>
      </c>
      <c r="Z999">
        <v>1</v>
      </c>
      <c r="AA999">
        <v>0</v>
      </c>
    </row>
    <row r="1000" spans="1:27" x14ac:dyDescent="0.25">
      <c r="A1000">
        <v>29424</v>
      </c>
      <c r="B1000" t="s">
        <v>31</v>
      </c>
      <c r="C1000" t="s">
        <v>33</v>
      </c>
      <c r="D1000">
        <v>10000</v>
      </c>
      <c r="E1000">
        <v>0</v>
      </c>
      <c r="F1000" t="s">
        <v>27</v>
      </c>
      <c r="G1000" t="s">
        <v>23</v>
      </c>
      <c r="H1000" t="b">
        <v>1</v>
      </c>
      <c r="I1000">
        <v>2</v>
      </c>
      <c r="J1000" t="s">
        <v>15</v>
      </c>
      <c r="K1000" t="s">
        <v>16</v>
      </c>
      <c r="L1000">
        <v>32</v>
      </c>
      <c r="M1000" t="b">
        <v>0</v>
      </c>
      <c r="N1000" t="s">
        <v>72</v>
      </c>
      <c r="O1000" t="s">
        <v>71</v>
      </c>
      <c r="P1000" t="s">
        <v>61</v>
      </c>
      <c r="Q1000" t="s">
        <v>65</v>
      </c>
      <c r="R1000" t="s">
        <v>66</v>
      </c>
      <c r="S1000" t="s">
        <v>53</v>
      </c>
      <c r="T1000">
        <v>1</v>
      </c>
      <c r="U1000">
        <v>1</v>
      </c>
      <c r="V1000">
        <v>1</v>
      </c>
      <c r="W1000">
        <v>2</v>
      </c>
      <c r="X1000" t="s">
        <v>63</v>
      </c>
      <c r="Y1000" t="s">
        <v>76</v>
      </c>
      <c r="Z1000">
        <v>0</v>
      </c>
      <c r="AA1000">
        <v>1</v>
      </c>
    </row>
    <row r="1001" spans="1:27" x14ac:dyDescent="0.25">
      <c r="A1001">
        <v>29447</v>
      </c>
      <c r="B1001" t="s">
        <v>34</v>
      </c>
      <c r="C1001" t="s">
        <v>32</v>
      </c>
      <c r="D1001">
        <v>10000</v>
      </c>
      <c r="E1001">
        <v>2</v>
      </c>
      <c r="F1001" t="s">
        <v>13</v>
      </c>
      <c r="G1001" t="s">
        <v>18</v>
      </c>
      <c r="H1001" t="b">
        <v>0</v>
      </c>
      <c r="I1001">
        <v>1</v>
      </c>
      <c r="J1001" t="s">
        <v>20</v>
      </c>
      <c r="K1001" t="s">
        <v>16</v>
      </c>
      <c r="L1001">
        <v>68</v>
      </c>
      <c r="M1001" t="b">
        <v>0</v>
      </c>
      <c r="N1001" t="s">
        <v>77</v>
      </c>
      <c r="O1001" t="s">
        <v>71</v>
      </c>
      <c r="P1001" t="s">
        <v>56</v>
      </c>
      <c r="Q1001" t="s">
        <v>51</v>
      </c>
      <c r="R1001" t="s">
        <v>52</v>
      </c>
      <c r="S1001" t="s">
        <v>62</v>
      </c>
      <c r="T1001">
        <v>3</v>
      </c>
      <c r="U1001">
        <v>4</v>
      </c>
      <c r="V1001">
        <v>1</v>
      </c>
      <c r="W1001">
        <v>6</v>
      </c>
      <c r="X1001" t="s">
        <v>58</v>
      </c>
      <c r="Y1001" t="s">
        <v>64</v>
      </c>
      <c r="Z1001">
        <v>0</v>
      </c>
      <c r="AA1001">
        <v>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
  <sheetViews>
    <sheetView workbookViewId="0">
      <selection activeCell="H15" sqref="H15"/>
    </sheetView>
  </sheetViews>
  <sheetFormatPr defaultRowHeight="15" x14ac:dyDescent="0.25"/>
  <cols>
    <col min="1" max="1" width="27.85546875" bestFit="1" customWidth="1"/>
    <col min="2" max="2" width="22.7109375" bestFit="1" customWidth="1"/>
    <col min="3" max="3" width="22.85546875" bestFit="1" customWidth="1"/>
    <col min="4" max="4" width="19.7109375" bestFit="1" customWidth="1"/>
    <col min="5" max="5" width="15.42578125" bestFit="1" customWidth="1"/>
    <col min="6" max="6" width="11.28515625" bestFit="1" customWidth="1"/>
    <col min="7" max="7" width="11.42578125" bestFit="1" customWidth="1"/>
    <col min="8" max="8" width="13.5703125" bestFit="1" customWidth="1"/>
  </cols>
  <sheetData>
    <row r="1" spans="1:8" x14ac:dyDescent="0.25">
      <c r="A1" s="1" t="s">
        <v>90</v>
      </c>
      <c r="B1" s="1" t="s">
        <v>83</v>
      </c>
    </row>
    <row r="2" spans="1:8" x14ac:dyDescent="0.25">
      <c r="A2" s="1" t="s">
        <v>80</v>
      </c>
      <c r="B2" t="s">
        <v>32</v>
      </c>
      <c r="C2" t="s">
        <v>33</v>
      </c>
      <c r="D2" t="s">
        <v>81</v>
      </c>
    </row>
    <row r="3" spans="1:8" x14ac:dyDescent="0.25">
      <c r="A3" s="2" t="s">
        <v>72</v>
      </c>
      <c r="B3" s="3">
        <v>0.42727272727272725</v>
      </c>
      <c r="C3" s="3">
        <v>0.41818181818181815</v>
      </c>
      <c r="D3" s="3">
        <v>0.42272727272727273</v>
      </c>
    </row>
    <row r="4" spans="1:8" x14ac:dyDescent="0.25">
      <c r="A4" s="2" t="s">
        <v>48</v>
      </c>
      <c r="B4" s="3">
        <v>0.60624999999999996</v>
      </c>
      <c r="C4" s="3">
        <v>0.58479532163742687</v>
      </c>
      <c r="D4" s="3">
        <v>0.595166163141994</v>
      </c>
    </row>
    <row r="5" spans="1:8" x14ac:dyDescent="0.25">
      <c r="A5" s="2" t="s">
        <v>70</v>
      </c>
      <c r="B5" s="3">
        <v>0.55555555555555558</v>
      </c>
      <c r="C5" s="3">
        <v>0.46268656716417911</v>
      </c>
      <c r="D5" s="3">
        <v>0.50769230769230766</v>
      </c>
    </row>
    <row r="6" spans="1:8" x14ac:dyDescent="0.25">
      <c r="A6" s="2" t="s">
        <v>59</v>
      </c>
      <c r="B6" s="3">
        <v>0.26984126984126983</v>
      </c>
      <c r="C6" s="3">
        <v>0.37313432835820898</v>
      </c>
      <c r="D6" s="3">
        <v>0.32307692307692309</v>
      </c>
    </row>
    <row r="7" spans="1:8" x14ac:dyDescent="0.25">
      <c r="A7" s="2" t="s">
        <v>77</v>
      </c>
      <c r="B7" s="3">
        <v>0.26666666666666666</v>
      </c>
      <c r="C7" s="3">
        <v>0.31034482758620691</v>
      </c>
      <c r="D7" s="3">
        <v>0.28813559322033899</v>
      </c>
    </row>
    <row r="8" spans="1:8" x14ac:dyDescent="0.25">
      <c r="A8" s="2" t="s">
        <v>81</v>
      </c>
      <c r="B8" s="3">
        <v>0.4887525562372188</v>
      </c>
      <c r="C8" s="3">
        <v>0.47358121330724068</v>
      </c>
      <c r="D8" s="3">
        <v>0.48099999999999998</v>
      </c>
    </row>
    <row r="11" spans="1:8" x14ac:dyDescent="0.25">
      <c r="A11" s="1" t="s">
        <v>80</v>
      </c>
      <c r="B11" t="s">
        <v>90</v>
      </c>
      <c r="E11" t="s">
        <v>87</v>
      </c>
      <c r="F11" t="s">
        <v>88</v>
      </c>
      <c r="G11" t="s">
        <v>89</v>
      </c>
      <c r="H11" t="s">
        <v>90</v>
      </c>
    </row>
    <row r="12" spans="1:8" x14ac:dyDescent="0.25">
      <c r="A12" s="2" t="s">
        <v>71</v>
      </c>
      <c r="B12" s="3">
        <v>0.40136054421768708</v>
      </c>
      <c r="E12" s="30">
        <v>1000</v>
      </c>
      <c r="F12" s="30">
        <v>481</v>
      </c>
      <c r="G12" s="30">
        <v>519</v>
      </c>
      <c r="H12" s="3">
        <v>0.48099999999999998</v>
      </c>
    </row>
    <row r="13" spans="1:8" x14ac:dyDescent="0.25">
      <c r="A13" s="2" t="s">
        <v>49</v>
      </c>
      <c r="B13" s="3">
        <v>0.49848024316109424</v>
      </c>
    </row>
    <row r="14" spans="1:8" x14ac:dyDescent="0.25">
      <c r="A14" s="2" t="s">
        <v>60</v>
      </c>
      <c r="B14" s="3">
        <v>0.49403341288782815</v>
      </c>
    </row>
    <row r="15" spans="1:8" x14ac:dyDescent="0.25">
      <c r="A15" s="2" t="s">
        <v>73</v>
      </c>
      <c r="B15" s="3">
        <v>0.48571428571428571</v>
      </c>
      <c r="E15">
        <f>GETPIVOTDATA("[Measures].[Count of ID]",pivot_tables!$E$11)</f>
        <v>1000</v>
      </c>
      <c r="F15">
        <f>GETPIVOTDATA("[Measures].[Sum of Bike Purchase Flag]",$E$11)</f>
        <v>481</v>
      </c>
      <c r="G15">
        <f>GETPIVOTDATA("[Measures].[Sum of Non-Buyer Flag]",$E$11)</f>
        <v>519</v>
      </c>
      <c r="H15" s="14">
        <f>GETPIVOTDATA("[Measures].[Average of Bike Purchase Flag]",$E$11)</f>
        <v>0.48099999999999998</v>
      </c>
    </row>
    <row r="16" spans="1:8" x14ac:dyDescent="0.25">
      <c r="A16" s="2" t="s">
        <v>81</v>
      </c>
      <c r="B16" s="3">
        <v>0.48099999999999998</v>
      </c>
    </row>
    <row r="19" spans="1:2" x14ac:dyDescent="0.25">
      <c r="A19" s="1" t="s">
        <v>80</v>
      </c>
      <c r="B19" t="s">
        <v>90</v>
      </c>
    </row>
    <row r="20" spans="1:2" x14ac:dyDescent="0.25">
      <c r="A20" s="2" t="s">
        <v>30</v>
      </c>
      <c r="B20" s="3">
        <v>0.43307086614173229</v>
      </c>
    </row>
    <row r="21" spans="1:2" x14ac:dyDescent="0.25">
      <c r="A21" s="2" t="s">
        <v>16</v>
      </c>
      <c r="B21" s="3">
        <v>0.49333333333333335</v>
      </c>
    </row>
    <row r="22" spans="1:2" x14ac:dyDescent="0.25">
      <c r="A22" s="2" t="s">
        <v>22</v>
      </c>
      <c r="B22" s="3">
        <v>0.58854166666666663</v>
      </c>
    </row>
    <row r="23" spans="1:2" x14ac:dyDescent="0.25">
      <c r="A23" s="2" t="s">
        <v>81</v>
      </c>
      <c r="B23" s="3">
        <v>0.48099999999999998</v>
      </c>
    </row>
    <row r="26" spans="1:2" x14ac:dyDescent="0.25">
      <c r="A26" s="1" t="s">
        <v>80</v>
      </c>
      <c r="B26" t="s">
        <v>90</v>
      </c>
    </row>
    <row r="27" spans="1:2" x14ac:dyDescent="0.25">
      <c r="A27" s="2" t="s">
        <v>53</v>
      </c>
      <c r="B27" s="3">
        <v>0.51775700934579438</v>
      </c>
    </row>
    <row r="28" spans="1:2" x14ac:dyDescent="0.25">
      <c r="A28" s="2" t="s">
        <v>62</v>
      </c>
      <c r="B28" s="3">
        <v>0.5864197530864198</v>
      </c>
    </row>
    <row r="29" spans="1:2" x14ac:dyDescent="0.25">
      <c r="A29" s="2" t="s">
        <v>67</v>
      </c>
      <c r="B29" s="3">
        <v>0.39583333333333331</v>
      </c>
    </row>
    <row r="30" spans="1:2" x14ac:dyDescent="0.25">
      <c r="A30" s="2" t="s">
        <v>75</v>
      </c>
      <c r="B30" s="3">
        <v>0.29729729729729731</v>
      </c>
    </row>
    <row r="31" spans="1:2" x14ac:dyDescent="0.25">
      <c r="A31" s="2" t="s">
        <v>81</v>
      </c>
      <c r="B31" s="3">
        <v>0.48099999999999998</v>
      </c>
    </row>
    <row r="34" spans="1:2" x14ac:dyDescent="0.25">
      <c r="A34" s="1" t="s">
        <v>80</v>
      </c>
      <c r="B34" t="s">
        <v>90</v>
      </c>
    </row>
    <row r="35" spans="1:2" x14ac:dyDescent="0.25">
      <c r="A35" s="2" t="s">
        <v>61</v>
      </c>
      <c r="B35" s="3">
        <v>0.36625514403292181</v>
      </c>
    </row>
    <row r="36" spans="1:2" x14ac:dyDescent="0.25">
      <c r="A36" s="2" t="s">
        <v>56</v>
      </c>
      <c r="B36" s="3">
        <v>0.56928838951310856</v>
      </c>
    </row>
    <row r="37" spans="1:2" x14ac:dyDescent="0.25">
      <c r="A37" s="2" t="s">
        <v>50</v>
      </c>
      <c r="B37" s="3">
        <v>0.61133603238866396</v>
      </c>
    </row>
    <row r="38" spans="1:2" x14ac:dyDescent="0.25">
      <c r="A38" s="2" t="s">
        <v>81</v>
      </c>
      <c r="B38" s="3">
        <v>0.48099999999999998</v>
      </c>
    </row>
    <row r="41" spans="1:2" x14ac:dyDescent="0.25">
      <c r="A41" s="1" t="s">
        <v>80</v>
      </c>
      <c r="B41" t="s">
        <v>90</v>
      </c>
    </row>
    <row r="42" spans="1:2" x14ac:dyDescent="0.25">
      <c r="A42" s="2" t="s">
        <v>64</v>
      </c>
      <c r="B42" s="3">
        <v>0.30851063829787234</v>
      </c>
    </row>
    <row r="43" spans="1:2" x14ac:dyDescent="0.25">
      <c r="A43" s="2" t="s">
        <v>76</v>
      </c>
      <c r="B43" s="3">
        <v>0.39444444444444443</v>
      </c>
    </row>
    <row r="44" spans="1:2" x14ac:dyDescent="0.25">
      <c r="A44" s="2" t="s">
        <v>55</v>
      </c>
      <c r="B44" s="3">
        <v>0.52749490835030555</v>
      </c>
    </row>
    <row r="45" spans="1:2" x14ac:dyDescent="0.25">
      <c r="A45" s="2" t="s">
        <v>74</v>
      </c>
      <c r="B45" s="3">
        <v>0.55000000000000004</v>
      </c>
    </row>
    <row r="46" spans="1:2" x14ac:dyDescent="0.25">
      <c r="A46" s="2" t="s">
        <v>69</v>
      </c>
      <c r="B46" s="3">
        <v>0.7</v>
      </c>
    </row>
    <row r="47" spans="1:2" x14ac:dyDescent="0.25">
      <c r="A47" s="2" t="s">
        <v>79</v>
      </c>
      <c r="B47" s="3">
        <v>1</v>
      </c>
    </row>
    <row r="48" spans="1:2" x14ac:dyDescent="0.25">
      <c r="A48" s="2" t="s">
        <v>81</v>
      </c>
      <c r="B48" s="3">
        <v>0.48099999999999998</v>
      </c>
    </row>
    <row r="61" spans="1:7" x14ac:dyDescent="0.25">
      <c r="A61" s="1" t="s">
        <v>82</v>
      </c>
      <c r="B61" s="1" t="s">
        <v>83</v>
      </c>
    </row>
    <row r="62" spans="1:7" x14ac:dyDescent="0.25">
      <c r="A62" s="1" t="s">
        <v>80</v>
      </c>
      <c r="B62" t="s">
        <v>78</v>
      </c>
      <c r="C62" t="s">
        <v>54</v>
      </c>
      <c r="D62" t="s">
        <v>63</v>
      </c>
      <c r="E62" t="s">
        <v>68</v>
      </c>
      <c r="F62" t="s">
        <v>58</v>
      </c>
      <c r="G62" t="s">
        <v>81</v>
      </c>
    </row>
    <row r="63" spans="1:7" x14ac:dyDescent="0.25">
      <c r="A63" s="2" t="s">
        <v>55</v>
      </c>
      <c r="B63" s="3">
        <v>0.8</v>
      </c>
      <c r="C63" s="3">
        <v>0.56692913385826771</v>
      </c>
      <c r="D63" s="3">
        <v>0.39035087719298245</v>
      </c>
      <c r="E63" s="3">
        <v>0.54545454545454541</v>
      </c>
      <c r="F63" s="3">
        <v>0.75229357798165142</v>
      </c>
      <c r="G63" s="3">
        <v>0.52749490835030555</v>
      </c>
    </row>
    <row r="64" spans="1:7" x14ac:dyDescent="0.25">
      <c r="A64" s="2" t="s">
        <v>79</v>
      </c>
      <c r="B64" s="3"/>
      <c r="C64" s="3"/>
      <c r="D64" s="3">
        <v>1</v>
      </c>
      <c r="E64" s="3"/>
      <c r="F64" s="3"/>
      <c r="G64" s="3">
        <v>1</v>
      </c>
    </row>
    <row r="65" spans="1:7" x14ac:dyDescent="0.25">
      <c r="A65" s="2" t="s">
        <v>64</v>
      </c>
      <c r="B65" s="3">
        <v>0.4</v>
      </c>
      <c r="C65" s="3">
        <v>0.29411764705882354</v>
      </c>
      <c r="D65" s="3">
        <v>0.30656934306569344</v>
      </c>
      <c r="E65" s="3">
        <v>0.16666666666666666</v>
      </c>
      <c r="F65" s="3">
        <v>0.41176470588235292</v>
      </c>
      <c r="G65" s="3">
        <v>0.30851063829787234</v>
      </c>
    </row>
    <row r="66" spans="1:7" x14ac:dyDescent="0.25">
      <c r="A66" s="2" t="s">
        <v>69</v>
      </c>
      <c r="B66" s="3">
        <v>0</v>
      </c>
      <c r="C66" s="3">
        <v>0.80769230769230771</v>
      </c>
      <c r="D66" s="3">
        <v>0.5</v>
      </c>
      <c r="E66" s="3">
        <v>0.4</v>
      </c>
      <c r="F66" s="3">
        <v>0.78947368421052633</v>
      </c>
      <c r="G66" s="3">
        <v>0.7</v>
      </c>
    </row>
    <row r="67" spans="1:7" x14ac:dyDescent="0.25">
      <c r="A67" s="2" t="s">
        <v>76</v>
      </c>
      <c r="B67" s="3">
        <v>0</v>
      </c>
      <c r="C67" s="3">
        <v>0.76470588235294112</v>
      </c>
      <c r="D67" s="3">
        <v>0.35789473684210527</v>
      </c>
      <c r="E67" s="3">
        <v>0.16666666666666666</v>
      </c>
      <c r="F67" s="3">
        <v>0.42857142857142855</v>
      </c>
      <c r="G67" s="3">
        <v>0.39444444444444443</v>
      </c>
    </row>
    <row r="68" spans="1:7" x14ac:dyDescent="0.25">
      <c r="A68" s="2" t="s">
        <v>74</v>
      </c>
      <c r="B68" s="3"/>
      <c r="C68" s="3">
        <v>0.59090909090909094</v>
      </c>
      <c r="D68" s="3">
        <v>0.42857142857142855</v>
      </c>
      <c r="E68" s="3"/>
      <c r="F68" s="3">
        <v>0.54545454545454541</v>
      </c>
      <c r="G68" s="3">
        <v>0.55000000000000004</v>
      </c>
    </row>
    <row r="69" spans="1:7" x14ac:dyDescent="0.25">
      <c r="A69" s="2" t="s">
        <v>81</v>
      </c>
      <c r="B69" s="3">
        <v>0.5</v>
      </c>
      <c r="C69" s="3">
        <v>0.61702127659574468</v>
      </c>
      <c r="D69" s="3">
        <v>0.36625514403292181</v>
      </c>
      <c r="E69" s="3">
        <v>0.33870967741935482</v>
      </c>
      <c r="F69" s="3">
        <v>0.63902439024390245</v>
      </c>
      <c r="G69" s="3">
        <v>0.48099999999999998</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C8AB2-EBE7-4DF9-BE91-BA685CA83AC9}">
  <dimension ref="B1:M68"/>
  <sheetViews>
    <sheetView showGridLines="0" tabSelected="1" topLeftCell="A13" zoomScaleNormal="100" workbookViewId="0">
      <selection activeCell="K69" sqref="K69"/>
    </sheetView>
  </sheetViews>
  <sheetFormatPr defaultRowHeight="15" x14ac:dyDescent="0.25"/>
  <cols>
    <col min="1" max="1" width="0.85546875" customWidth="1"/>
    <col min="6" max="6" width="2.140625" customWidth="1"/>
    <col min="7" max="7" width="24.28515625" bestFit="1" customWidth="1"/>
    <col min="8" max="8" width="22.7109375" bestFit="1" customWidth="1"/>
    <col min="9" max="9" width="22.85546875" bestFit="1" customWidth="1"/>
    <col min="10" max="10" width="19.7109375" bestFit="1" customWidth="1"/>
    <col min="11" max="11" width="24.140625" bestFit="1" customWidth="1"/>
    <col min="12" max="12" width="24.7109375" bestFit="1" customWidth="1"/>
    <col min="13" max="13" width="11.28515625" bestFit="1" customWidth="1"/>
  </cols>
  <sheetData>
    <row r="1" spans="2:13" ht="6" customHeight="1" thickBot="1" x14ac:dyDescent="0.3"/>
    <row r="2" spans="2:13" ht="15" customHeight="1" x14ac:dyDescent="0.25">
      <c r="G2" s="15" t="s">
        <v>86</v>
      </c>
      <c r="H2" s="16"/>
      <c r="I2" s="16"/>
      <c r="J2" s="16"/>
      <c r="K2" s="16"/>
      <c r="L2" s="16"/>
      <c r="M2" s="17"/>
    </row>
    <row r="3" spans="2:13" ht="15" customHeight="1" x14ac:dyDescent="0.25">
      <c r="G3" s="18"/>
      <c r="H3" s="19"/>
      <c r="I3" s="19"/>
      <c r="J3" s="19"/>
      <c r="K3" s="19"/>
      <c r="L3" s="19"/>
      <c r="M3" s="20"/>
    </row>
    <row r="4" spans="2:13" ht="15" customHeight="1" x14ac:dyDescent="0.25">
      <c r="G4" s="18"/>
      <c r="H4" s="19"/>
      <c r="I4" s="19"/>
      <c r="J4" s="19"/>
      <c r="K4" s="19"/>
      <c r="L4" s="19"/>
      <c r="M4" s="20"/>
    </row>
    <row r="5" spans="2:13" ht="15" customHeight="1" thickBot="1" x14ac:dyDescent="0.3">
      <c r="G5" s="21"/>
      <c r="H5" s="22"/>
      <c r="I5" s="22"/>
      <c r="J5" s="22"/>
      <c r="K5" s="22"/>
      <c r="L5" s="22"/>
      <c r="M5" s="23"/>
    </row>
    <row r="6" spans="2:13" x14ac:dyDescent="0.25">
      <c r="B6" s="24" t="s">
        <v>84</v>
      </c>
      <c r="C6" s="25"/>
      <c r="D6" s="25"/>
      <c r="E6" s="26"/>
    </row>
    <row r="7" spans="2:13" ht="15.75" thickBot="1" x14ac:dyDescent="0.3">
      <c r="B7" s="27"/>
      <c r="C7" s="28"/>
      <c r="D7" s="28"/>
      <c r="E7" s="29"/>
    </row>
    <row r="57" spans="7:13" ht="15.75" thickBot="1" x14ac:dyDescent="0.3"/>
    <row r="58" spans="7:13" ht="15.75" thickBot="1" x14ac:dyDescent="0.3">
      <c r="G58" s="4" t="s">
        <v>92</v>
      </c>
      <c r="H58" s="5"/>
      <c r="I58" s="6"/>
      <c r="J58" s="7"/>
      <c r="K58" s="7"/>
      <c r="L58" s="7"/>
      <c r="M58" s="8"/>
    </row>
    <row r="59" spans="7:13" ht="15.75" thickBot="1" x14ac:dyDescent="0.3">
      <c r="G59" s="9"/>
      <c r="H59" s="6" t="s">
        <v>78</v>
      </c>
      <c r="I59" s="7" t="s">
        <v>54</v>
      </c>
      <c r="J59" s="7" t="s">
        <v>63</v>
      </c>
      <c r="K59" s="7" t="s">
        <v>68</v>
      </c>
      <c r="L59" s="8" t="s">
        <v>58</v>
      </c>
      <c r="M59" s="40" t="s">
        <v>81</v>
      </c>
    </row>
    <row r="60" spans="7:13" x14ac:dyDescent="0.25">
      <c r="G60" s="10" t="s">
        <v>55</v>
      </c>
      <c r="H60" s="31">
        <v>4</v>
      </c>
      <c r="I60" s="32">
        <v>72</v>
      </c>
      <c r="J60" s="32">
        <v>89</v>
      </c>
      <c r="K60" s="32">
        <v>12</v>
      </c>
      <c r="L60" s="32">
        <v>82</v>
      </c>
      <c r="M60" s="33">
        <v>259</v>
      </c>
    </row>
    <row r="61" spans="7:13" x14ac:dyDescent="0.25">
      <c r="G61" s="11" t="s">
        <v>64</v>
      </c>
      <c r="H61" s="34">
        <v>2</v>
      </c>
      <c r="I61" s="35">
        <v>5</v>
      </c>
      <c r="J61" s="35">
        <v>42</v>
      </c>
      <c r="K61" s="35">
        <v>2</v>
      </c>
      <c r="L61" s="35">
        <v>7</v>
      </c>
      <c r="M61" s="36">
        <v>58</v>
      </c>
    </row>
    <row r="62" spans="7:13" x14ac:dyDescent="0.25">
      <c r="G62" s="11" t="s">
        <v>69</v>
      </c>
      <c r="H62" s="34">
        <v>0</v>
      </c>
      <c r="I62" s="35">
        <v>42</v>
      </c>
      <c r="J62" s="35">
        <v>9</v>
      </c>
      <c r="K62" s="35">
        <v>4</v>
      </c>
      <c r="L62" s="35">
        <v>15</v>
      </c>
      <c r="M62" s="36">
        <v>70</v>
      </c>
    </row>
    <row r="63" spans="7:13" x14ac:dyDescent="0.25">
      <c r="G63" s="11" t="s">
        <v>76</v>
      </c>
      <c r="H63" s="34">
        <v>0</v>
      </c>
      <c r="I63" s="35">
        <v>13</v>
      </c>
      <c r="J63" s="35">
        <v>34</v>
      </c>
      <c r="K63" s="35">
        <v>3</v>
      </c>
      <c r="L63" s="35">
        <v>21</v>
      </c>
      <c r="M63" s="36">
        <v>71</v>
      </c>
    </row>
    <row r="64" spans="7:13" x14ac:dyDescent="0.25">
      <c r="G64" s="11" t="s">
        <v>74</v>
      </c>
      <c r="H64" s="34" t="s">
        <v>85</v>
      </c>
      <c r="I64" s="35">
        <v>13</v>
      </c>
      <c r="J64" s="35">
        <v>3</v>
      </c>
      <c r="K64" s="35" t="s">
        <v>85</v>
      </c>
      <c r="L64" s="35">
        <v>6</v>
      </c>
      <c r="M64" s="36">
        <v>22</v>
      </c>
    </row>
    <row r="65" spans="7:13" ht="15.75" thickBot="1" x14ac:dyDescent="0.3">
      <c r="G65" s="12" t="s">
        <v>79</v>
      </c>
      <c r="H65" s="34" t="s">
        <v>85</v>
      </c>
      <c r="I65" s="35" t="s">
        <v>85</v>
      </c>
      <c r="J65" s="35">
        <v>1</v>
      </c>
      <c r="K65" s="35" t="s">
        <v>85</v>
      </c>
      <c r="L65" s="35" t="s">
        <v>85</v>
      </c>
      <c r="M65" s="36">
        <v>1</v>
      </c>
    </row>
    <row r="66" spans="7:13" ht="15.75" thickBot="1" x14ac:dyDescent="0.3">
      <c r="G66" s="40" t="s">
        <v>81</v>
      </c>
      <c r="H66" s="37">
        <v>6</v>
      </c>
      <c r="I66" s="38">
        <v>145</v>
      </c>
      <c r="J66" s="38">
        <v>178</v>
      </c>
      <c r="K66" s="38">
        <v>21</v>
      </c>
      <c r="L66" s="38">
        <v>131</v>
      </c>
      <c r="M66" s="39">
        <v>481</v>
      </c>
    </row>
    <row r="68" spans="7:13" ht="15.75" x14ac:dyDescent="0.25">
      <c r="G68" s="13"/>
    </row>
  </sheetData>
  <mergeCells count="2">
    <mergeCell ref="G2:M5"/>
    <mergeCell ref="B6:E7"/>
  </mergeCells>
  <pageMargins left="0.7" right="0.7" top="0.75" bottom="0.75" header="0.3" footer="0.3"/>
  <pageSetup scale="46"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D57BBE6-21B4-42C2-A62D-1CFDA10BBCED}">
  <ds:schemaRefs/>
</ds:datastoreItem>
</file>

<file path=customXml/itemProps2.xml><?xml version="1.0" encoding="utf-8"?>
<ds:datastoreItem xmlns:ds="http://schemas.openxmlformats.org/officeDocument/2006/customXml" ds:itemID="{33C97597-2C61-4C8F-837C-AB01C1BD7A1A}">
  <ds:schemaRefs/>
</ds:datastoreItem>
</file>

<file path=customXml/itemProps3.xml><?xml version="1.0" encoding="utf-8"?>
<ds:datastoreItem xmlns:ds="http://schemas.openxmlformats.org/officeDocument/2006/customXml" ds:itemID="{A8852238-0F23-472F-8269-22A64BAB2472}">
  <ds:schemaRefs/>
</ds:datastoreItem>
</file>

<file path=customXml/itemProps4.xml><?xml version="1.0" encoding="utf-8"?>
<ds:datastoreItem xmlns:ds="http://schemas.openxmlformats.org/officeDocument/2006/customXml" ds:itemID="{C85C2F24-BB0D-4873-8277-9A92C741F298}">
  <ds:schemaRefs/>
</ds:datastoreItem>
</file>

<file path=customXml/itemProps5.xml><?xml version="1.0" encoding="utf-8"?>
<ds:datastoreItem xmlns:ds="http://schemas.openxmlformats.org/officeDocument/2006/customXml" ds:itemID="{9570A164-079E-4426-893B-E9C467FB325F}">
  <ds:schemaRefs/>
</ds:datastoreItem>
</file>

<file path=customXml/itemProps6.xml><?xml version="1.0" encoding="utf-8"?>
<ds:datastoreItem xmlns:ds="http://schemas.openxmlformats.org/officeDocument/2006/customXml" ds:itemID="{A8753188-733F-46C2-A219-933922363408}">
  <ds:schemaRefs/>
</ds:datastoreItem>
</file>

<file path=customXml/itemProps7.xml><?xml version="1.0" encoding="utf-8"?>
<ds:datastoreItem xmlns:ds="http://schemas.openxmlformats.org/officeDocument/2006/customXml" ds:itemID="{67227C0C-6EB0-4E61-9680-A525B8FAD32B}">
  <ds:schemaRefs/>
</ds:datastoreItem>
</file>

<file path=customXml/itemProps8.xml><?xml version="1.0" encoding="utf-8"?>
<ds:datastoreItem xmlns:ds="http://schemas.openxmlformats.org/officeDocument/2006/customXml" ds:itemID="{665F2D54-9FC3-4AA8-A91C-94474CD60389}">
  <ds:schemaRefs/>
</ds:datastoreItem>
</file>

<file path=customXml/itemProps9.xml><?xml version="1.0" encoding="utf-8"?>
<ds:datastoreItem xmlns:ds="http://schemas.openxmlformats.org/officeDocument/2006/customXml" ds:itemID="{C7E2D68C-B493-47FE-8AF1-4FA6D609F280}">
  <ds:schemaRefs/>
</ds:datastoreItem>
</file>

<file path=customXml/itemProps10.xml><?xml version="1.0" encoding="utf-8"?>
<ds:datastoreItem xmlns:ds="http://schemas.openxmlformats.org/officeDocument/2006/customXml" ds:itemID="{5C625CFB-408E-406B-8BD9-B424C2A9E5A8}">
  <ds:schemaRefs/>
</ds:datastoreItem>
</file>

<file path=customXml/itemProps11.xml><?xml version="1.0" encoding="utf-8"?>
<ds:datastoreItem xmlns:ds="http://schemas.openxmlformats.org/officeDocument/2006/customXml" ds:itemID="{8A8202BD-5769-441E-9CBE-9D8C16B3B03E}">
  <ds:schemaRefs>
    <ds:schemaRef ds:uri="http://schemas.microsoft.com/DataMashup"/>
  </ds:schemaRefs>
</ds:datastoreItem>
</file>

<file path=customXml/itemProps12.xml><?xml version="1.0" encoding="utf-8"?>
<ds:datastoreItem xmlns:ds="http://schemas.openxmlformats.org/officeDocument/2006/customXml" ds:itemID="{529C9738-ADC1-4093-A3C4-54E59D0E08CC}">
  <ds:schemaRefs/>
</ds:datastoreItem>
</file>

<file path=customXml/itemProps13.xml><?xml version="1.0" encoding="utf-8"?>
<ds:datastoreItem xmlns:ds="http://schemas.openxmlformats.org/officeDocument/2006/customXml" ds:itemID="{EB1E9227-E700-4C78-99E1-4C2F77920914}">
  <ds:schemaRefs/>
</ds:datastoreItem>
</file>

<file path=customXml/itemProps14.xml><?xml version="1.0" encoding="utf-8"?>
<ds:datastoreItem xmlns:ds="http://schemas.openxmlformats.org/officeDocument/2006/customXml" ds:itemID="{1FA4DA1F-B1D5-4EE6-AF0A-2A8A5D6FACE6}">
  <ds:schemaRefs/>
</ds:datastoreItem>
</file>

<file path=customXml/itemProps15.xml><?xml version="1.0" encoding="utf-8"?>
<ds:datastoreItem xmlns:ds="http://schemas.openxmlformats.org/officeDocument/2006/customXml" ds:itemID="{4FC598E4-81FC-44D1-A7BA-36B0F049279B}">
  <ds:schemaRefs/>
</ds:datastoreItem>
</file>

<file path=customXml/itemProps16.xml><?xml version="1.0" encoding="utf-8"?>
<ds:datastoreItem xmlns:ds="http://schemas.openxmlformats.org/officeDocument/2006/customXml" ds:itemID="{AF9461D4-EC39-4D1D-B7D5-ABB43BED3E54}">
  <ds:schemaRefs/>
</ds:datastoreItem>
</file>

<file path=customXml/itemProps17.xml><?xml version="1.0" encoding="utf-8"?>
<ds:datastoreItem xmlns:ds="http://schemas.openxmlformats.org/officeDocument/2006/customXml" ds:itemID="{534977FE-8DEE-4CC8-A56E-CF8757BDC4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Achraf Noui</cp:lastModifiedBy>
  <cp:lastPrinted>2026-10-27T11:00:50Z</cp:lastPrinted>
  <dcterms:created xsi:type="dcterms:W3CDTF">2015-06-05T18:17:20Z</dcterms:created>
  <dcterms:modified xsi:type="dcterms:W3CDTF">2026-10-27T16:08:59Z</dcterms:modified>
</cp:coreProperties>
</file>