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795" windowHeight="2760"/>
  </bookViews>
  <sheets>
    <sheet name="Feuil1" sheetId="1" r:id="rId1"/>
    <sheet name="Feuil3" sheetId="3" r:id="rId2"/>
    <sheet name="Feuil2" sheetId="2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2" i="1"/>
  <c r="D21" i="3" l="1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4" i="3"/>
  <c r="D3" i="3"/>
  <c r="C20" i="1" l="1"/>
  <c r="C19" i="1"/>
  <c r="C18" i="1"/>
  <c r="C17" i="1"/>
  <c r="C16" i="1"/>
  <c r="C15" i="1"/>
  <c r="C21" i="1"/>
  <c r="F6" i="4" l="1"/>
  <c r="C12" i="1" l="1"/>
  <c r="C13" i="1"/>
  <c r="C14" i="1"/>
  <c r="C11" i="1"/>
  <c r="C10" i="1"/>
  <c r="C9" i="1" l="1"/>
  <c r="C6" i="1"/>
  <c r="C8" i="1"/>
  <c r="C7" i="1"/>
  <c r="C4" i="1"/>
  <c r="C3" i="1"/>
</calcChain>
</file>

<file path=xl/sharedStrings.xml><?xml version="1.0" encoding="utf-8"?>
<sst xmlns="http://schemas.openxmlformats.org/spreadsheetml/2006/main" count="58" uniqueCount="24">
  <si>
    <t>nb Hours</t>
  </si>
  <si>
    <t>Story</t>
  </si>
  <si>
    <t>SERA</t>
  </si>
  <si>
    <t>ABA</t>
  </si>
  <si>
    <t>complexity</t>
  </si>
  <si>
    <t>https://jira.exo-it.com/browse/ABA-540</t>
  </si>
  <si>
    <t>https://jira.exo-it.com/browse/ABA-959</t>
  </si>
  <si>
    <t>https://jira.exo-it.com/browse/ABA-975</t>
  </si>
  <si>
    <t>https://jira.exo-it.com/browse/ABA-990</t>
  </si>
  <si>
    <t>https://jira.exo-it.com/browse/ABA-859</t>
  </si>
  <si>
    <t>https://jira.exo-it.com/browse/ABA-956</t>
  </si>
  <si>
    <t>https://jira.exo-it.com/browse/ABA-932</t>
  </si>
  <si>
    <t>https://jira.exo-it.com/browse/ABA-756</t>
  </si>
  <si>
    <t>https://jira.exo-it.com/browse/ABA-1021</t>
  </si>
  <si>
    <t>Taha</t>
  </si>
  <si>
    <t>Achraf</t>
  </si>
  <si>
    <t>Mohammed</t>
  </si>
  <si>
    <t>Devloppeur</t>
  </si>
  <si>
    <t>Oumaima</t>
  </si>
  <si>
    <t>Bug</t>
  </si>
  <si>
    <t>ALM 2503</t>
  </si>
  <si>
    <t>ALM 2451</t>
  </si>
  <si>
    <t>Complexity</t>
  </si>
  <si>
    <t>number of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</si>
</sst>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3" sqref="A3"/>
    </sheetView>
  </sheetViews>
  <sheetFormatPr baseColWidth="10" defaultRowHeight="15" x14ac:dyDescent="0.25"/>
  <cols>
    <col min="1" max="1" width="9.28515625" bestFit="1" customWidth="1"/>
    <col min="2" max="2" width="5" bestFit="1" customWidth="1"/>
    <col min="3" max="3" width="15" bestFit="1" customWidth="1"/>
  </cols>
  <sheetData>
    <row r="1" spans="1:4" x14ac:dyDescent="0.25">
      <c r="A1" s="7" t="s">
        <v>1</v>
      </c>
      <c r="B1" s="7"/>
      <c r="C1" s="4" t="s">
        <v>0</v>
      </c>
      <c r="D1" s="4" t="s">
        <v>4</v>
      </c>
    </row>
    <row r="2" spans="1:4" x14ac:dyDescent="0.25">
      <c r="A2" s="4" t="s">
        <v>2</v>
      </c>
      <c r="B2" s="4" t="s">
        <v>3</v>
      </c>
      <c r="C2" s="4" t="s">
        <v>23</v>
      </c>
      <c r="D2" s="4" t="s">
        <v>22</v>
      </c>
    </row>
    <row r="3" spans="1:4" ht="15" customHeight="1" x14ac:dyDescent="0.25">
      <c r="A3" s="5">
        <v>859</v>
      </c>
      <c r="B3" s="5">
        <v>1101</v>
      </c>
      <c r="C3" s="5">
        <f>D3*4</f>
        <v>8</v>
      </c>
      <c r="D3" s="5">
        <v>2</v>
      </c>
    </row>
    <row r="4" spans="1:4" x14ac:dyDescent="0.25">
      <c r="A4" s="5">
        <v>607</v>
      </c>
      <c r="B4" s="5">
        <v>906</v>
      </c>
      <c r="C4" s="5">
        <f>D4*4</f>
        <v>140</v>
      </c>
      <c r="D4" s="5">
        <v>35</v>
      </c>
    </row>
    <row r="5" spans="1:4" ht="15" customHeight="1" x14ac:dyDescent="0.25">
      <c r="A5" s="5">
        <v>677</v>
      </c>
      <c r="B5" s="5">
        <v>636</v>
      </c>
      <c r="C5" s="5">
        <v>8</v>
      </c>
      <c r="D5" s="5">
        <v>2</v>
      </c>
    </row>
    <row r="6" spans="1:4" x14ac:dyDescent="0.25">
      <c r="A6" s="5">
        <v>863</v>
      </c>
      <c r="B6" s="5">
        <v>1099</v>
      </c>
      <c r="C6" s="5">
        <f t="shared" ref="C6:C14" si="0">D6*4</f>
        <v>16</v>
      </c>
      <c r="D6" s="5">
        <v>4</v>
      </c>
    </row>
    <row r="7" spans="1:4" x14ac:dyDescent="0.25">
      <c r="A7" s="5">
        <v>852</v>
      </c>
      <c r="B7" s="5">
        <v>1081</v>
      </c>
      <c r="C7" s="5">
        <f t="shared" si="0"/>
        <v>24</v>
      </c>
      <c r="D7" s="5">
        <v>6</v>
      </c>
    </row>
    <row r="8" spans="1:4" x14ac:dyDescent="0.25">
      <c r="A8" s="5">
        <v>833</v>
      </c>
      <c r="B8" s="5">
        <v>1086</v>
      </c>
      <c r="C8" s="5">
        <f t="shared" si="0"/>
        <v>32</v>
      </c>
      <c r="D8" s="5">
        <v>8</v>
      </c>
    </row>
    <row r="9" spans="1:4" x14ac:dyDescent="0.25">
      <c r="A9" s="5">
        <v>699</v>
      </c>
      <c r="B9" s="5">
        <v>1100</v>
      </c>
      <c r="C9" s="5">
        <f t="shared" si="0"/>
        <v>32</v>
      </c>
      <c r="D9" s="5">
        <v>8</v>
      </c>
    </row>
    <row r="10" spans="1:4" x14ac:dyDescent="0.25">
      <c r="A10" s="5">
        <v>682</v>
      </c>
      <c r="B10" s="5">
        <v>327</v>
      </c>
      <c r="C10" s="5">
        <f t="shared" si="0"/>
        <v>48</v>
      </c>
      <c r="D10" s="5">
        <v>12</v>
      </c>
    </row>
    <row r="11" spans="1:4" x14ac:dyDescent="0.25">
      <c r="A11" s="5">
        <v>682</v>
      </c>
      <c r="B11" s="5">
        <v>1127</v>
      </c>
      <c r="C11" s="5">
        <f t="shared" si="0"/>
        <v>48</v>
      </c>
      <c r="D11" s="5">
        <v>12</v>
      </c>
    </row>
    <row r="12" spans="1:4" x14ac:dyDescent="0.25">
      <c r="A12" s="5">
        <v>633</v>
      </c>
      <c r="B12" s="5">
        <v>1117</v>
      </c>
      <c r="C12" s="5">
        <f t="shared" si="0"/>
        <v>8</v>
      </c>
      <c r="D12" s="5">
        <v>2</v>
      </c>
    </row>
    <row r="13" spans="1:4" x14ac:dyDescent="0.25">
      <c r="A13" s="5">
        <v>343</v>
      </c>
      <c r="B13" s="5">
        <v>1089</v>
      </c>
      <c r="C13" s="5">
        <f t="shared" si="0"/>
        <v>8</v>
      </c>
      <c r="D13" s="5">
        <v>2</v>
      </c>
    </row>
    <row r="14" spans="1:4" x14ac:dyDescent="0.25">
      <c r="A14" s="5">
        <v>854</v>
      </c>
      <c r="B14" s="5">
        <v>1115</v>
      </c>
      <c r="C14" s="5">
        <f t="shared" si="0"/>
        <v>4</v>
      </c>
      <c r="D14" s="5">
        <v>1</v>
      </c>
    </row>
    <row r="15" spans="1:4" x14ac:dyDescent="0.25">
      <c r="A15" s="5">
        <v>776</v>
      </c>
      <c r="B15" s="5">
        <v>1085</v>
      </c>
      <c r="C15" s="5">
        <f t="shared" ref="C15:C21" si="1">D15*4</f>
        <v>24</v>
      </c>
      <c r="D15" s="5">
        <v>6</v>
      </c>
    </row>
    <row r="16" spans="1:4" x14ac:dyDescent="0.25">
      <c r="A16" s="5">
        <v>680</v>
      </c>
      <c r="B16" s="5">
        <v>635</v>
      </c>
      <c r="C16" s="5">
        <f t="shared" si="1"/>
        <v>16</v>
      </c>
      <c r="D16" s="5">
        <v>4</v>
      </c>
    </row>
    <row r="17" spans="1:4" x14ac:dyDescent="0.25">
      <c r="A17" s="5">
        <v>885</v>
      </c>
      <c r="B17" s="5">
        <v>1323</v>
      </c>
      <c r="C17" s="5">
        <f t="shared" si="1"/>
        <v>4</v>
      </c>
      <c r="D17" s="5">
        <v>1</v>
      </c>
    </row>
    <row r="18" spans="1:4" x14ac:dyDescent="0.25">
      <c r="A18" s="5">
        <v>844</v>
      </c>
      <c r="B18" s="5">
        <v>1118</v>
      </c>
      <c r="C18" s="5">
        <f t="shared" si="1"/>
        <v>4</v>
      </c>
      <c r="D18" s="5">
        <v>1</v>
      </c>
    </row>
    <row r="19" spans="1:4" x14ac:dyDescent="0.25">
      <c r="A19" s="5" t="s">
        <v>20</v>
      </c>
      <c r="B19" s="5">
        <v>990</v>
      </c>
      <c r="C19" s="5">
        <f t="shared" si="1"/>
        <v>8</v>
      </c>
      <c r="D19" s="5">
        <v>2</v>
      </c>
    </row>
    <row r="20" spans="1:4" x14ac:dyDescent="0.25">
      <c r="A20" s="5" t="s">
        <v>21</v>
      </c>
      <c r="B20" s="5">
        <v>959</v>
      </c>
      <c r="C20" s="5">
        <f t="shared" si="1"/>
        <v>8</v>
      </c>
      <c r="D20" s="5">
        <v>2</v>
      </c>
    </row>
    <row r="21" spans="1:4" x14ac:dyDescent="0.25">
      <c r="A21" s="5" t="s">
        <v>19</v>
      </c>
      <c r="B21" s="5">
        <v>1290</v>
      </c>
      <c r="C21" s="5">
        <f t="shared" si="1"/>
        <v>4</v>
      </c>
      <c r="D21" s="5">
        <v>1</v>
      </c>
    </row>
    <row r="22" spans="1:4" x14ac:dyDescent="0.25">
      <c r="C22" s="6">
        <f>SUM(C3:C21)</f>
        <v>444</v>
      </c>
    </row>
    <row r="23" spans="1:4" x14ac:dyDescent="0.25">
      <c r="C23">
        <v>20</v>
      </c>
    </row>
    <row r="24" spans="1:4" x14ac:dyDescent="0.25">
      <c r="C24">
        <f>C22*C23</f>
        <v>8880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55" zoomScaleNormal="55" workbookViewId="0">
      <selection activeCell="F1" sqref="F1:F1048576"/>
    </sheetView>
  </sheetViews>
  <sheetFormatPr baseColWidth="10" defaultRowHeight="15" x14ac:dyDescent="0.25"/>
  <sheetData>
    <row r="1" spans="1:6" x14ac:dyDescent="0.25">
      <c r="A1" s="4"/>
      <c r="B1" s="7" t="s">
        <v>1</v>
      </c>
      <c r="C1" s="7"/>
      <c r="D1" s="4" t="s">
        <v>0</v>
      </c>
      <c r="E1" s="4" t="s">
        <v>4</v>
      </c>
    </row>
    <row r="2" spans="1:6" x14ac:dyDescent="0.25">
      <c r="A2" s="4" t="s">
        <v>17</v>
      </c>
      <c r="B2" s="4" t="s">
        <v>2</v>
      </c>
      <c r="C2" s="4" t="s">
        <v>3</v>
      </c>
      <c r="D2" s="4" t="s">
        <v>23</v>
      </c>
      <c r="E2" s="4" t="s">
        <v>22</v>
      </c>
    </row>
    <row r="3" spans="1:6" x14ac:dyDescent="0.25">
      <c r="A3" s="5" t="s">
        <v>14</v>
      </c>
      <c r="B3" s="5">
        <v>859</v>
      </c>
      <c r="C3" s="5">
        <v>1101</v>
      </c>
      <c r="D3" s="5">
        <f>E3*4</f>
        <v>8</v>
      </c>
      <c r="E3" s="5">
        <v>2</v>
      </c>
      <c r="F3" s="6"/>
    </row>
    <row r="4" spans="1:6" x14ac:dyDescent="0.25">
      <c r="A4" s="5" t="s">
        <v>14</v>
      </c>
      <c r="B4" s="5">
        <v>607</v>
      </c>
      <c r="C4" s="5">
        <v>906</v>
      </c>
      <c r="D4" s="5">
        <f>E4*4</f>
        <v>140</v>
      </c>
      <c r="E4" s="5">
        <v>35</v>
      </c>
      <c r="F4" s="6"/>
    </row>
    <row r="5" spans="1:6" x14ac:dyDescent="0.25">
      <c r="A5" s="5" t="s">
        <v>15</v>
      </c>
      <c r="B5" s="5">
        <v>677</v>
      </c>
      <c r="C5" s="5">
        <v>636</v>
      </c>
      <c r="D5" s="5">
        <v>8</v>
      </c>
      <c r="E5" s="5">
        <v>2</v>
      </c>
    </row>
    <row r="6" spans="1:6" x14ac:dyDescent="0.25">
      <c r="A6" s="5" t="s">
        <v>15</v>
      </c>
      <c r="B6" s="5">
        <v>863</v>
      </c>
      <c r="C6" s="5">
        <v>1099</v>
      </c>
      <c r="D6" s="5">
        <f t="shared" ref="D6:D21" si="0">E6*4</f>
        <v>16</v>
      </c>
      <c r="E6" s="5">
        <v>4</v>
      </c>
    </row>
    <row r="7" spans="1:6" x14ac:dyDescent="0.25">
      <c r="A7" s="5" t="s">
        <v>18</v>
      </c>
      <c r="B7" s="5">
        <v>852</v>
      </c>
      <c r="C7" s="5">
        <v>1081</v>
      </c>
      <c r="D7" s="5">
        <f t="shared" si="0"/>
        <v>24</v>
      </c>
      <c r="E7" s="5">
        <v>6</v>
      </c>
    </row>
    <row r="8" spans="1:6" x14ac:dyDescent="0.25">
      <c r="A8" s="5" t="s">
        <v>15</v>
      </c>
      <c r="B8" s="5">
        <v>833</v>
      </c>
      <c r="C8" s="5">
        <v>1086</v>
      </c>
      <c r="D8" s="5">
        <f t="shared" si="0"/>
        <v>32</v>
      </c>
      <c r="E8" s="5">
        <v>8</v>
      </c>
    </row>
    <row r="9" spans="1:6" x14ac:dyDescent="0.25">
      <c r="A9" s="5" t="s">
        <v>18</v>
      </c>
      <c r="B9" s="5">
        <v>699</v>
      </c>
      <c r="C9" s="5">
        <v>1100</v>
      </c>
      <c r="D9" s="5">
        <f t="shared" si="0"/>
        <v>32</v>
      </c>
      <c r="E9" s="5">
        <v>8</v>
      </c>
    </row>
    <row r="10" spans="1:6" x14ac:dyDescent="0.25">
      <c r="A10" s="5" t="s">
        <v>18</v>
      </c>
      <c r="B10" s="5">
        <v>682</v>
      </c>
      <c r="C10" s="5">
        <v>327</v>
      </c>
      <c r="D10" s="5">
        <f t="shared" si="0"/>
        <v>48</v>
      </c>
      <c r="E10" s="5">
        <v>12</v>
      </c>
    </row>
    <row r="11" spans="1:6" x14ac:dyDescent="0.25">
      <c r="A11" s="5" t="s">
        <v>18</v>
      </c>
      <c r="B11" s="5">
        <v>682</v>
      </c>
      <c r="C11" s="5">
        <v>1127</v>
      </c>
      <c r="D11" s="5">
        <f t="shared" si="0"/>
        <v>48</v>
      </c>
      <c r="E11" s="5">
        <v>12</v>
      </c>
    </row>
    <row r="12" spans="1:6" x14ac:dyDescent="0.25">
      <c r="A12" s="5" t="s">
        <v>15</v>
      </c>
      <c r="B12" s="5">
        <v>633</v>
      </c>
      <c r="C12" s="5">
        <v>1117</v>
      </c>
      <c r="D12" s="5">
        <f t="shared" si="0"/>
        <v>8</v>
      </c>
      <c r="E12" s="5">
        <v>2</v>
      </c>
    </row>
    <row r="13" spans="1:6" x14ac:dyDescent="0.25">
      <c r="A13" s="5" t="s">
        <v>15</v>
      </c>
      <c r="B13" s="5">
        <v>343</v>
      </c>
      <c r="C13" s="5">
        <v>1089</v>
      </c>
      <c r="D13" s="5">
        <f t="shared" si="0"/>
        <v>8</v>
      </c>
      <c r="E13" s="5">
        <v>2</v>
      </c>
    </row>
    <row r="14" spans="1:6" x14ac:dyDescent="0.25">
      <c r="A14" s="5" t="s">
        <v>15</v>
      </c>
      <c r="B14" s="5">
        <v>854</v>
      </c>
      <c r="C14" s="5">
        <v>1115</v>
      </c>
      <c r="D14" s="5">
        <f t="shared" si="0"/>
        <v>4</v>
      </c>
      <c r="E14" s="5">
        <v>1</v>
      </c>
    </row>
    <row r="15" spans="1:6" x14ac:dyDescent="0.25">
      <c r="A15" s="5" t="s">
        <v>15</v>
      </c>
      <c r="B15" s="5" t="s">
        <v>19</v>
      </c>
      <c r="C15" s="5">
        <v>1290</v>
      </c>
      <c r="D15" s="5">
        <f t="shared" si="0"/>
        <v>4</v>
      </c>
      <c r="E15" s="5">
        <v>1</v>
      </c>
    </row>
    <row r="16" spans="1:6" x14ac:dyDescent="0.25">
      <c r="A16" s="5" t="s">
        <v>14</v>
      </c>
      <c r="B16" s="5">
        <v>776</v>
      </c>
      <c r="C16" s="5">
        <v>1085</v>
      </c>
      <c r="D16" s="5">
        <f t="shared" si="0"/>
        <v>24</v>
      </c>
      <c r="E16" s="5">
        <v>6</v>
      </c>
      <c r="F16" s="6"/>
    </row>
    <row r="17" spans="1:6" x14ac:dyDescent="0.25">
      <c r="A17" s="5" t="s">
        <v>14</v>
      </c>
      <c r="B17" s="5">
        <v>680</v>
      </c>
      <c r="C17" s="5">
        <v>635</v>
      </c>
      <c r="D17" s="5">
        <f t="shared" si="0"/>
        <v>16</v>
      </c>
      <c r="E17" s="5">
        <v>4</v>
      </c>
      <c r="F17" s="6"/>
    </row>
    <row r="18" spans="1:6" x14ac:dyDescent="0.25">
      <c r="A18" s="5" t="s">
        <v>14</v>
      </c>
      <c r="B18" s="5">
        <v>885</v>
      </c>
      <c r="C18" s="5">
        <v>1323</v>
      </c>
      <c r="D18" s="5">
        <f t="shared" si="0"/>
        <v>4</v>
      </c>
      <c r="E18" s="5">
        <v>1</v>
      </c>
      <c r="F18" s="6"/>
    </row>
    <row r="19" spans="1:6" x14ac:dyDescent="0.25">
      <c r="A19" s="5" t="s">
        <v>18</v>
      </c>
      <c r="B19" s="5">
        <v>844</v>
      </c>
      <c r="C19" s="5">
        <v>1118</v>
      </c>
      <c r="D19" s="5">
        <f t="shared" si="0"/>
        <v>4</v>
      </c>
      <c r="E19" s="5">
        <v>1</v>
      </c>
    </row>
    <row r="20" spans="1:6" x14ac:dyDescent="0.25">
      <c r="A20" s="5" t="s">
        <v>16</v>
      </c>
      <c r="B20" s="5" t="s">
        <v>20</v>
      </c>
      <c r="C20" s="5">
        <v>990</v>
      </c>
      <c r="D20" s="5">
        <f t="shared" si="0"/>
        <v>8</v>
      </c>
      <c r="E20" s="5">
        <v>2</v>
      </c>
    </row>
    <row r="21" spans="1:6" x14ac:dyDescent="0.25">
      <c r="A21" s="5" t="s">
        <v>16</v>
      </c>
      <c r="B21" s="5" t="s">
        <v>21</v>
      </c>
      <c r="C21" s="5">
        <v>959</v>
      </c>
      <c r="D21" s="5">
        <f t="shared" si="0"/>
        <v>8</v>
      </c>
      <c r="E21" s="5">
        <v>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A3" sqref="A3:C12"/>
    </sheetView>
  </sheetViews>
  <sheetFormatPr baseColWidth="10" defaultRowHeight="15" x14ac:dyDescent="0.25"/>
  <sheetData>
    <row r="3" spans="1:7" ht="15" customHeight="1" x14ac:dyDescent="0.25">
      <c r="A3" t="s">
        <v>16</v>
      </c>
      <c r="B3" s="8" t="s">
        <v>5</v>
      </c>
      <c r="C3" s="8"/>
      <c r="D3" s="3">
        <v>43416</v>
      </c>
      <c r="E3" s="3">
        <v>43417</v>
      </c>
      <c r="F3" s="1">
        <v>16</v>
      </c>
      <c r="G3" s="1"/>
    </row>
    <row r="4" spans="1:7" x14ac:dyDescent="0.25">
      <c r="A4" t="s">
        <v>16</v>
      </c>
      <c r="B4" s="8" t="s">
        <v>6</v>
      </c>
      <c r="C4" s="8"/>
      <c r="D4" s="3">
        <v>43418</v>
      </c>
      <c r="E4" s="3">
        <v>43419</v>
      </c>
      <c r="F4" s="1">
        <v>16</v>
      </c>
      <c r="G4" s="1"/>
    </row>
    <row r="5" spans="1:7" x14ac:dyDescent="0.25">
      <c r="A5" t="s">
        <v>16</v>
      </c>
      <c r="B5" s="8" t="s">
        <v>7</v>
      </c>
      <c r="C5" s="8"/>
      <c r="D5" s="3">
        <v>43420</v>
      </c>
      <c r="E5" s="3">
        <v>43423</v>
      </c>
      <c r="F5" s="1">
        <v>16</v>
      </c>
      <c r="G5" s="1"/>
    </row>
    <row r="6" spans="1:7" x14ac:dyDescent="0.25">
      <c r="A6" t="s">
        <v>16</v>
      </c>
      <c r="B6" s="8" t="s">
        <v>8</v>
      </c>
      <c r="C6" s="8"/>
      <c r="D6" s="3">
        <v>43424</v>
      </c>
      <c r="E6" s="3">
        <v>43425</v>
      </c>
      <c r="F6" s="1">
        <v>16</v>
      </c>
      <c r="G6" s="1"/>
    </row>
    <row r="7" spans="1:7" x14ac:dyDescent="0.25">
      <c r="A7" t="s">
        <v>16</v>
      </c>
      <c r="B7" s="8" t="s">
        <v>9</v>
      </c>
      <c r="C7" s="8"/>
      <c r="D7" s="3">
        <v>43426</v>
      </c>
      <c r="E7" s="3">
        <v>43427</v>
      </c>
      <c r="F7" s="1">
        <v>16</v>
      </c>
      <c r="G7" s="1"/>
    </row>
    <row r="8" spans="1:7" x14ac:dyDescent="0.25">
      <c r="A8" t="s">
        <v>16</v>
      </c>
      <c r="B8" s="8" t="s">
        <v>10</v>
      </c>
      <c r="C8" s="8"/>
      <c r="D8" s="3">
        <v>43430</v>
      </c>
      <c r="E8" s="3">
        <v>43431</v>
      </c>
      <c r="F8" s="1">
        <v>16</v>
      </c>
      <c r="G8" s="1"/>
    </row>
    <row r="9" spans="1:7" x14ac:dyDescent="0.25">
      <c r="A9" t="s">
        <v>16</v>
      </c>
      <c r="B9" s="8" t="s">
        <v>11</v>
      </c>
      <c r="C9" s="8"/>
      <c r="D9" s="3">
        <v>43432</v>
      </c>
      <c r="E9" s="3">
        <v>43433</v>
      </c>
      <c r="F9" s="1">
        <v>16</v>
      </c>
      <c r="G9" s="1"/>
    </row>
    <row r="10" spans="1:7" x14ac:dyDescent="0.25">
      <c r="A10" t="s">
        <v>16</v>
      </c>
      <c r="B10" s="8" t="s">
        <v>12</v>
      </c>
      <c r="C10" s="8"/>
      <c r="D10" s="3">
        <v>43434</v>
      </c>
      <c r="E10" s="3">
        <v>43437</v>
      </c>
      <c r="F10" s="1">
        <v>16</v>
      </c>
      <c r="G10" s="1"/>
    </row>
    <row r="11" spans="1:7" ht="16.5" x14ac:dyDescent="0.3">
      <c r="A11" t="s">
        <v>16</v>
      </c>
      <c r="B11" s="8" t="s">
        <v>13</v>
      </c>
      <c r="C11" s="8"/>
      <c r="D11" s="3">
        <v>43438</v>
      </c>
      <c r="E11" s="3">
        <v>43439</v>
      </c>
      <c r="F11" s="1">
        <v>16</v>
      </c>
      <c r="G11" s="2"/>
    </row>
  </sheetData>
  <mergeCells count="9">
    <mergeCell ref="B3:C3"/>
    <mergeCell ref="B4:C4"/>
    <mergeCell ref="B10:C10"/>
    <mergeCell ref="B11:C11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baseColWidth="10" defaultRowHeight="15" x14ac:dyDescent="0.25"/>
  <sheetData>
    <row r="1" spans="1:6" x14ac:dyDescent="0.25">
      <c r="A1">
        <v>6471.9</v>
      </c>
    </row>
    <row r="2" spans="1:6" x14ac:dyDescent="0.25">
      <c r="A2">
        <v>1173.92</v>
      </c>
    </row>
    <row r="3" spans="1:6" x14ac:dyDescent="0.25">
      <c r="A3">
        <v>382.19</v>
      </c>
    </row>
    <row r="6" spans="1:6" x14ac:dyDescent="0.25">
      <c r="D6">
        <v>8026.16</v>
      </c>
      <c r="E6">
        <v>1015.16</v>
      </c>
      <c r="F6">
        <f>E6*100/D6</f>
        <v>12.648140580302412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Feuil2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2018-11-06T13:47:20Z</dcterms:created>
  <dcterms:modified xsi:type="dcterms:W3CDTF">2018-12-19T16:02:09Z</dcterms:modified>
</cp:coreProperties>
</file>