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21840" windowHeight="91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I8" i="1"/>
  <c r="I7" i="1"/>
  <c r="I6" i="1"/>
  <c r="I5" i="1"/>
  <c r="I4" i="1"/>
  <c r="I3" i="1"/>
  <c r="I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  <c r="D8" i="1"/>
  <c r="D7" i="1"/>
  <c r="D6" i="1"/>
  <c r="D5" i="1"/>
  <c r="D4" i="1"/>
  <c r="D3" i="1"/>
  <c r="D2" i="1"/>
  <c r="C8" i="1"/>
  <c r="C7" i="1"/>
  <c r="C6" i="1"/>
  <c r="C5" i="1"/>
  <c r="C4" i="1"/>
  <c r="C3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<sst xmlns="http://schemas.openxmlformats.org/spreadsheetml/2006/main" count="18" uniqueCount="15">
  <si>
    <t>Sn</t>
  </si>
  <si>
    <t>Description of items</t>
  </si>
  <si>
    <t>No</t>
  </si>
  <si>
    <t>Length</t>
  </si>
  <si>
    <t>Breadth</t>
  </si>
  <si>
    <t>Height</t>
  </si>
  <si>
    <t>Quantity</t>
  </si>
  <si>
    <t>Unit</t>
  </si>
  <si>
    <t>Rate</t>
  </si>
  <si>
    <t>Total Cost</t>
  </si>
  <si>
    <t>Remarks</t>
  </si>
  <si>
    <t>बर्ग मिटर</t>
  </si>
  <si>
    <t>किलोमिटर</t>
  </si>
  <si>
    <t>घन मिटर</t>
  </si>
  <si>
    <t>एकपटक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</si>
</sst>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1" fillId="0" borderId="0" xfId="3" applyFont="1" applyBorder="1" applyAlignment="1">
      <alignment vertical="top" wrapText="1"/>
    </xf>
    <xf numFmtId="2" fontId="0" fillId="0" borderId="0" xfId="0" applyNumberFormat="1" applyBorder="1"/>
    <xf numFmtId="0" fontId="0" fillId="0" borderId="0" xfId="0" applyBorder="1"/>
    <xf numFmtId="0" fontId="2" fillId="0" borderId="0" xfId="0" applyFont="1"/>
    <xf numFmtId="0" fontId="2" fillId="0" borderId="0" xfId="0" applyFont="1" applyBorder="1"/>
  </cellXfs>
  <cellStyles count="4">
    <cellStyle name="Comma 2 2" xfId="2"/>
    <cellStyle name="Normal" xfId="0" builtinId="0"/>
    <cellStyle name="Normal 2 2" xfId="1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boo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Sheet2"/>
      <sheetName val="orginal"/>
    </sheetNames>
    <sheetDataSet>
      <sheetData sheetId="0"/>
      <sheetData sheetId="1"/>
      <sheetData sheetId="2">
        <row r="8">
          <cell r="B8" t="str">
            <v>Site clearance work</v>
          </cell>
          <cell r="D8">
            <v>240</v>
          </cell>
          <cell r="E8">
            <v>1</v>
          </cell>
          <cell r="G8">
            <v>240</v>
          </cell>
          <cell r="I8">
            <v>27</v>
          </cell>
          <cell r="J8">
            <v>6480</v>
          </cell>
        </row>
        <row r="9">
          <cell r="B9" t="str">
            <v>Supplying and fitting work for  Steel Angle pole for compounding work 1.5" medium class all complete.</v>
          </cell>
          <cell r="C9">
            <v>133</v>
          </cell>
          <cell r="D9">
            <v>2.4</v>
          </cell>
          <cell r="E9">
            <v>3.96</v>
          </cell>
          <cell r="G9">
            <v>1264.0319999999999</v>
          </cell>
          <cell r="I9">
            <v>135.6</v>
          </cell>
          <cell r="J9">
            <v>171402.73919999998</v>
          </cell>
        </row>
        <row r="10">
          <cell r="B10" t="str">
            <v>supplying and fitting work for Fabrication of chain link mesh  of size 2" * 2" 10 #</v>
          </cell>
          <cell r="C10">
            <v>240</v>
          </cell>
          <cell r="F10">
            <v>1.8</v>
          </cell>
          <cell r="G10">
            <v>432</v>
          </cell>
          <cell r="I10">
            <v>584.20999999999992</v>
          </cell>
          <cell r="J10">
            <v>252378.71999999997</v>
          </cell>
        </row>
        <row r="11">
          <cell r="B11" t="str">
            <v>E/W in excavation for pole</v>
          </cell>
          <cell r="C11">
            <v>133</v>
          </cell>
          <cell r="D11">
            <v>0.45</v>
          </cell>
          <cell r="E11">
            <v>0.45</v>
          </cell>
          <cell r="F11">
            <v>0.6</v>
          </cell>
          <cell r="G11">
            <v>16.149999999999999</v>
          </cell>
          <cell r="I11">
            <v>675</v>
          </cell>
          <cell r="J11">
            <v>10901.249999999998</v>
          </cell>
        </row>
        <row r="12">
          <cell r="B12" t="str">
            <v>Stone solling work</v>
          </cell>
          <cell r="C12">
            <v>133</v>
          </cell>
          <cell r="D12">
            <v>0.45</v>
          </cell>
          <cell r="E12">
            <v>0.45</v>
          </cell>
          <cell r="F12">
            <v>0.15</v>
          </cell>
          <cell r="G12">
            <v>4.03</v>
          </cell>
          <cell r="I12">
            <v>2918.0278079999998</v>
          </cell>
          <cell r="J12">
            <v>11759.65206624</v>
          </cell>
        </row>
        <row r="13">
          <cell r="B13" t="str">
            <v>PCC work 1:2:4</v>
          </cell>
          <cell r="C13">
            <v>133</v>
          </cell>
          <cell r="D13">
            <v>0.35</v>
          </cell>
          <cell r="E13">
            <v>0.35</v>
          </cell>
          <cell r="F13">
            <v>0.4</v>
          </cell>
          <cell r="G13">
            <v>6.51</v>
          </cell>
          <cell r="I13">
            <v>11476.824000000001</v>
          </cell>
          <cell r="J13">
            <v>74714.124240000005</v>
          </cell>
        </row>
        <row r="14">
          <cell r="B14" t="str">
            <v>Transportation cost</v>
          </cell>
          <cell r="C14">
            <v>1</v>
          </cell>
          <cell r="G14">
            <v>2</v>
          </cell>
          <cell r="I14">
            <v>10000</v>
          </cell>
          <cell r="J14">
            <v>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10" sqref="G10"/>
    </sheetView>
  </sheetViews>
  <sheetFormatPr defaultRowHeight="15" x14ac:dyDescent="0.25"/>
  <cols>
    <col min="2" max="2" width="46.28515625" customWidth="1"/>
    <col min="3" max="4" width="13.7109375" customWidth="1"/>
    <col min="8" max="8" width="9.42578125" bestFit="1" customWidth="1"/>
    <col min="10" max="10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 t="str">
        <f>[1]orginal!B8</f>
        <v>Site clearance work</v>
      </c>
      <c r="C2" s="2">
        <v>1</v>
      </c>
      <c r="D2" s="2">
        <f>[1]orginal!D8</f>
        <v>240</v>
      </c>
      <c r="E2" s="2">
        <f>[1]orginal!E8</f>
        <v>1</v>
      </c>
      <c r="F2" s="2">
        <f>[1]orginal!F8</f>
        <v>0</v>
      </c>
      <c r="G2" s="2">
        <f>[1]orginal!G8</f>
        <v>240</v>
      </c>
      <c r="H2" s="5" t="s">
        <v>11</v>
      </c>
      <c r="I2" s="3">
        <f>[1]orginal!I8</f>
        <v>27</v>
      </c>
      <c r="J2" s="2">
        <f>[1]orginal!J8</f>
        <v>6480</v>
      </c>
    </row>
    <row r="3" spans="1:11" ht="25.5" x14ac:dyDescent="0.25">
      <c r="A3">
        <v>2</v>
      </c>
      <c r="B3" s="1" t="str">
        <f>[1]orginal!B9</f>
        <v>Supplying and fitting work for  Steel Angle pole for compounding work 1.5" medium class all complete.</v>
      </c>
      <c r="C3" s="2">
        <f>[1]orginal!C9</f>
        <v>133</v>
      </c>
      <c r="D3" s="2">
        <f>[1]orginal!D9</f>
        <v>2.4</v>
      </c>
      <c r="E3" s="2">
        <f>[1]orginal!E9</f>
        <v>3.96</v>
      </c>
      <c r="F3" s="2">
        <f>[1]orginal!F9</f>
        <v>0</v>
      </c>
      <c r="G3" s="2">
        <f>[1]orginal!G9</f>
        <v>1264.0319999999999</v>
      </c>
      <c r="H3" s="4" t="s">
        <v>12</v>
      </c>
      <c r="I3" s="3">
        <f>[1]orginal!I9</f>
        <v>135.6</v>
      </c>
      <c r="J3" s="2">
        <f>[1]orginal!J9</f>
        <v>171402.73919999998</v>
      </c>
    </row>
    <row r="4" spans="1:11" ht="25.5" x14ac:dyDescent="0.25">
      <c r="A4">
        <v>3</v>
      </c>
      <c r="B4" s="1" t="str">
        <f>[1]orginal!B10</f>
        <v>supplying and fitting work for Fabrication of chain link mesh  of size 2" * 2" 10 #</v>
      </c>
      <c r="C4" s="2">
        <f>[1]orginal!C10</f>
        <v>240</v>
      </c>
      <c r="D4" s="2">
        <f>[1]orginal!D10</f>
        <v>0</v>
      </c>
      <c r="E4" s="2">
        <f>[1]orginal!E10</f>
        <v>0</v>
      </c>
      <c r="F4" s="2">
        <f>[1]orginal!F10</f>
        <v>1.8</v>
      </c>
      <c r="G4" s="2">
        <f>[1]orginal!G10</f>
        <v>432</v>
      </c>
      <c r="H4" s="5" t="s">
        <v>11</v>
      </c>
      <c r="I4" s="3">
        <f>[1]orginal!I10</f>
        <v>584.20999999999992</v>
      </c>
      <c r="J4" s="2">
        <f>[1]orginal!J10</f>
        <v>252378.71999999997</v>
      </c>
    </row>
    <row r="5" spans="1:11" x14ac:dyDescent="0.25">
      <c r="A5">
        <v>4</v>
      </c>
      <c r="B5" s="1" t="str">
        <f>[1]orginal!B11</f>
        <v>E/W in excavation for pole</v>
      </c>
      <c r="C5" s="2">
        <f>[1]orginal!C11</f>
        <v>133</v>
      </c>
      <c r="D5" s="2">
        <f>[1]orginal!D11</f>
        <v>0.45</v>
      </c>
      <c r="E5" s="2">
        <f>[1]orginal!E11</f>
        <v>0.45</v>
      </c>
      <c r="F5" s="2">
        <f>[1]orginal!F11</f>
        <v>0.6</v>
      </c>
      <c r="G5" s="2">
        <f>[1]orginal!G11</f>
        <v>16.149999999999999</v>
      </c>
      <c r="H5" s="4" t="s">
        <v>13</v>
      </c>
      <c r="I5" s="3">
        <f>[1]orginal!I11</f>
        <v>675</v>
      </c>
      <c r="J5" s="2">
        <f>[1]orginal!J11</f>
        <v>10901.249999999998</v>
      </c>
    </row>
    <row r="6" spans="1:11" x14ac:dyDescent="0.25">
      <c r="A6">
        <v>5</v>
      </c>
      <c r="B6" s="1" t="str">
        <f>[1]orginal!B12</f>
        <v>Stone solling work</v>
      </c>
      <c r="C6" s="2">
        <f>[1]orginal!C12</f>
        <v>133</v>
      </c>
      <c r="D6" s="2">
        <f>[1]orginal!D12</f>
        <v>0.45</v>
      </c>
      <c r="E6" s="2">
        <f>[1]orginal!E12</f>
        <v>0.45</v>
      </c>
      <c r="F6" s="2">
        <f>[1]orginal!F12</f>
        <v>0.15</v>
      </c>
      <c r="G6" s="2">
        <f>[1]orginal!G12</f>
        <v>4.03</v>
      </c>
      <c r="H6" s="4" t="s">
        <v>13</v>
      </c>
      <c r="I6" s="3">
        <f>[1]orginal!I12</f>
        <v>2918.0278079999998</v>
      </c>
      <c r="J6" s="2">
        <f>[1]orginal!J12</f>
        <v>11759.65206624</v>
      </c>
    </row>
    <row r="7" spans="1:11" x14ac:dyDescent="0.25">
      <c r="A7">
        <v>6</v>
      </c>
      <c r="B7" s="1" t="str">
        <f>[1]orginal!B13</f>
        <v>PCC work 1:2:4</v>
      </c>
      <c r="C7" s="2">
        <f>[1]orginal!C13</f>
        <v>133</v>
      </c>
      <c r="D7" s="2">
        <f>[1]orginal!D13</f>
        <v>0.35</v>
      </c>
      <c r="E7" s="2">
        <f>[1]orginal!E13</f>
        <v>0.35</v>
      </c>
      <c r="F7" s="2">
        <f>[1]orginal!F13</f>
        <v>0.4</v>
      </c>
      <c r="G7" s="2">
        <f>[1]orginal!G13</f>
        <v>6.51</v>
      </c>
      <c r="H7" s="4" t="s">
        <v>13</v>
      </c>
      <c r="I7" s="3">
        <f>[1]orginal!I13</f>
        <v>11476.824000000001</v>
      </c>
      <c r="J7" s="2">
        <f>[1]orginal!J13</f>
        <v>74714.124240000005</v>
      </c>
    </row>
    <row r="8" spans="1:11" x14ac:dyDescent="0.25">
      <c r="A8">
        <v>7</v>
      </c>
      <c r="B8" s="1" t="str">
        <f>[1]orginal!B14</f>
        <v>Transportation cost</v>
      </c>
      <c r="C8" s="2">
        <f>[1]orginal!C14</f>
        <v>1</v>
      </c>
      <c r="D8" s="2">
        <f>[1]orginal!D14</f>
        <v>0</v>
      </c>
      <c r="E8" s="2">
        <f>[1]orginal!E14</f>
        <v>0</v>
      </c>
      <c r="F8" s="2">
        <f>[1]orginal!F14</f>
        <v>0</v>
      </c>
      <c r="G8" s="2">
        <f>[1]orginal!G14</f>
        <v>2</v>
      </c>
      <c r="H8" s="4" t="s">
        <v>14</v>
      </c>
      <c r="I8" s="3">
        <f>[1]orginal!I14</f>
        <v>10000</v>
      </c>
      <c r="J8" s="2">
        <f>[1]orginal!J14</f>
        <v>20000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PDMT</dc:creator>
  <cp:lastModifiedBy>Dell</cp:lastModifiedBy>
  <dcterms:created xsi:type="dcterms:W3CDTF">2018-11-28T05:51:29Z</dcterms:created>
  <dcterms:modified xsi:type="dcterms:W3CDTF">2018-12-30T07:19:28Z</dcterms:modified>
</cp:coreProperties>
</file>