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mendoza/Documents/code/git/sat_scripts/declarar/"/>
    </mc:Choice>
  </mc:AlternateContent>
  <xr:revisionPtr revIDLastSave="0" documentId="13_ncr:40009_{C50662F8-DA3C-AA4A-9443-DB7DF3255E18}" xr6:coauthVersionLast="47" xr6:coauthVersionMax="47" xr10:uidLastSave="{00000000-0000-0000-0000-000000000000}"/>
  <bookViews>
    <workbookView xWindow="780" yWindow="1000" windowWidth="27640" windowHeight="15780"/>
  </bookViews>
  <sheets>
    <sheet name="sat-bere-abril2021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24" i="1" l="1"/>
  <c r="G25" i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F24" i="1"/>
  <c r="F25" i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G2" i="1"/>
  <c r="H2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G3" i="1" l="1"/>
  <c r="H3" i="1" l="1"/>
  <c r="G4" i="1"/>
  <c r="H4" i="1" l="1"/>
  <c r="G5" i="1"/>
  <c r="G6" i="1" l="1"/>
  <c r="H5" i="1"/>
  <c r="G7" i="1" l="1"/>
  <c r="H6" i="1"/>
  <c r="G8" i="1" l="1"/>
  <c r="H7" i="1"/>
  <c r="G9" i="1" l="1"/>
  <c r="H8" i="1"/>
  <c r="G10" i="1" l="1"/>
  <c r="H9" i="1"/>
  <c r="G11" i="1" l="1"/>
  <c r="H10" i="1"/>
  <c r="G12" i="1" l="1"/>
  <c r="H11" i="1"/>
  <c r="G13" i="1" l="1"/>
  <c r="H12" i="1"/>
  <c r="G14" i="1" l="1"/>
  <c r="H13" i="1"/>
  <c r="G15" i="1" l="1"/>
  <c r="H14" i="1"/>
  <c r="G16" i="1" l="1"/>
  <c r="H15" i="1"/>
  <c r="G17" i="1" l="1"/>
  <c r="H16" i="1"/>
  <c r="G18" i="1" l="1"/>
  <c r="G19" i="1" s="1"/>
  <c r="G20" i="1" s="1"/>
  <c r="G21" i="1" s="1"/>
  <c r="G22" i="1" s="1"/>
  <c r="G23" i="1" s="1"/>
  <c r="H17" i="1"/>
  <c r="H18" i="1" l="1"/>
  <c r="H19" i="1" l="1"/>
  <c r="H20" i="1" l="1"/>
  <c r="H21" i="1" l="1"/>
  <c r="H22" i="1" l="1"/>
  <c r="H23" i="1" l="1"/>
  <c r="H24" i="1" l="1"/>
  <c r="H25" i="1" l="1"/>
  <c r="H26" i="1" l="1"/>
  <c r="H27" i="1" l="1"/>
  <c r="H28" i="1" l="1"/>
  <c r="H29" i="1" l="1"/>
  <c r="H30" i="1" l="1"/>
  <c r="H32" i="1" l="1"/>
  <c r="H31" i="1"/>
  <c r="H33" i="1" l="1"/>
  <c r="H34" i="1" l="1"/>
  <c r="H35" i="1" l="1"/>
  <c r="H36" i="1" l="1"/>
  <c r="H37" i="1" l="1"/>
  <c r="H38" i="1" l="1"/>
  <c r="H39" i="1" l="1"/>
  <c r="H40" i="1" l="1"/>
  <c r="H41" i="1" l="1"/>
  <c r="H42" i="1" l="1"/>
  <c r="H43" i="1" l="1"/>
  <c r="H44" i="1" l="1"/>
  <c r="H45" i="1" l="1"/>
  <c r="H46" i="1" l="1"/>
  <c r="H48" i="1" l="1"/>
  <c r="H47" i="1"/>
</calcChain>
</file>

<file path=xl/sharedStrings.xml><?xml version="1.0" encoding="utf-8"?>
<sst xmlns="http://purl.oclc.org/ooxml/spreadsheetml/main" count="102" uniqueCount="37">
  <si>
    <t>descripcion</t>
  </si>
  <si>
    <t>base</t>
  </si>
  <si>
    <t>tipo de impuesto</t>
  </si>
  <si>
    <t>importe</t>
  </si>
  <si>
    <t>total</t>
  </si>
  <si>
    <t>Iva Acumulado</t>
  </si>
  <si>
    <t>Gasto Acumulado</t>
  </si>
  <si>
    <t>Gasto + IVA acumulado</t>
  </si>
  <si>
    <t>Pago</t>
  </si>
  <si>
    <t>IVA</t>
  </si>
  <si>
    <t>SERVICIO DE AGUA PURIFICADA 10 000 LTS</t>
  </si>
  <si>
    <t>AERO COMEX ROJO</t>
  </si>
  <si>
    <t>AERO COMEX NEGRO MATE</t>
  </si>
  <si>
    <t>COLOR CAR REMOVEDOR ESP DE PINTURA</t>
  </si>
  <si>
    <t>COLOR CAR SOL. FOSF Y DESENGRASANTE</t>
  </si>
  <si>
    <t>COMEX BROCHA PLUS 1 1/2"</t>
  </si>
  <si>
    <t>LIJA DE AGUA FANDELI 180</t>
  </si>
  <si>
    <t>COMEX THINNER ESTANDAR EPH</t>
  </si>
  <si>
    <t>ESTOPA EN BOLSA COMEX 1KG</t>
  </si>
  <si>
    <t>ATT Cons√≠guelo 2</t>
  </si>
  <si>
    <t>Comp√°rtelo Adicional Voz  SMS  Datos</t>
  </si>
  <si>
    <t>Add-On Control</t>
  </si>
  <si>
    <t>Marcaciones especiales</t>
  </si>
  <si>
    <t>MAGNA TICKET 179012</t>
  </si>
  <si>
    <t>MAGNA TICKET 195242</t>
  </si>
  <si>
    <t>Equipo para el tratamiento y suministro de agua GARRAFON 20 LT PET</t>
  </si>
  <si>
    <t>ATT Cons√≠guelo 3</t>
  </si>
  <si>
    <t>REGULAR TICKET 1108470</t>
  </si>
  <si>
    <t>Tapones o tapas TAPA #49</t>
  </si>
  <si>
    <t>Tapones o LINNER #49</t>
  </si>
  <si>
    <t>Beneficio por cargo recurrente</t>
  </si>
  <si>
    <t>MAGNA TICKET 183603</t>
  </si>
  <si>
    <t>ATT A Tu Manera 199 *</t>
  </si>
  <si>
    <t>TOTAL COMISIONES Y SERVICIOS</t>
  </si>
  <si>
    <t>MAGNA TICKET 193127</t>
  </si>
  <si>
    <t>MAGNA TICKET 187763</t>
  </si>
  <si>
    <t>Fines de Semana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</si>
</sst>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8"/>
  <sheetViews>
    <sheetView tabSelected="1" topLeftCell="A20" workbookViewId="0">
      <selection activeCell="E52" sqref="E52"/>
    </sheetView>
  </sheetViews>
  <sheetFormatPr baseColWidth="10" defaultRowHeight="16" x14ac:dyDescent="0.2"/>
  <cols>
    <col min="1" max="1" width="60.6640625" bestFit="1" customWidth="1"/>
    <col min="2" max="2" width="10.5" bestFit="1" customWidth="1"/>
    <col min="3" max="3" width="15" bestFit="1" customWidth="1"/>
    <col min="4" max="4" width="9" bestFit="1" customWidth="1"/>
    <col min="5" max="5" width="10.5" bestFit="1" customWidth="1"/>
    <col min="6" max="6" width="13.33203125" bestFit="1" customWidth="1"/>
    <col min="7" max="7" width="15.83203125" bestFit="1" customWidth="1"/>
    <col min="8" max="8" width="2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0</v>
      </c>
      <c r="C2" s="1" t="s">
        <v>9</v>
      </c>
      <c r="D2" s="1">
        <v>0</v>
      </c>
      <c r="E2" s="1">
        <v>0</v>
      </c>
      <c r="F2" s="1">
        <v>0</v>
      </c>
      <c r="G2" s="1">
        <f>B2</f>
        <v>0</v>
      </c>
      <c r="H2" s="1">
        <f>G2+F2</f>
        <v>0</v>
      </c>
    </row>
    <row r="3" spans="1:8" x14ac:dyDescent="0.2">
      <c r="A3" t="s">
        <v>10</v>
      </c>
      <c r="B3" s="1">
        <v>1100</v>
      </c>
      <c r="C3" s="1" t="s">
        <v>9</v>
      </c>
      <c r="D3" s="1">
        <v>176</v>
      </c>
      <c r="E3" s="1">
        <v>1276</v>
      </c>
      <c r="F3" s="1">
        <f>D3+F2</f>
        <v>176</v>
      </c>
      <c r="G3" s="1">
        <f>B3+G2</f>
        <v>1100</v>
      </c>
      <c r="H3" s="1">
        <f t="shared" ref="H3:H48" si="0">G3+F3</f>
        <v>1276</v>
      </c>
    </row>
    <row r="4" spans="1:8" x14ac:dyDescent="0.2">
      <c r="A4" t="s">
        <v>11</v>
      </c>
      <c r="B4" s="1">
        <v>59.91</v>
      </c>
      <c r="C4" s="1" t="s">
        <v>9</v>
      </c>
      <c r="D4" s="1">
        <v>9.59</v>
      </c>
      <c r="E4" s="1">
        <v>69.5</v>
      </c>
      <c r="F4" s="1">
        <f t="shared" ref="F4:F48" si="1">D4+F3</f>
        <v>185.59</v>
      </c>
      <c r="G4" s="1">
        <f t="shared" ref="G4:G48" si="2">B4+G3</f>
        <v>1159.9100000000001</v>
      </c>
      <c r="H4" s="1">
        <f t="shared" si="0"/>
        <v>1345.5</v>
      </c>
    </row>
    <row r="5" spans="1:8" x14ac:dyDescent="0.2">
      <c r="A5" t="s">
        <v>12</v>
      </c>
      <c r="B5" s="1">
        <v>59.91</v>
      </c>
      <c r="C5" s="1" t="s">
        <v>9</v>
      </c>
      <c r="D5" s="1">
        <v>9.59</v>
      </c>
      <c r="E5" s="1">
        <v>69.5</v>
      </c>
      <c r="F5" s="1">
        <f t="shared" si="1"/>
        <v>195.18</v>
      </c>
      <c r="G5" s="1">
        <f t="shared" si="2"/>
        <v>1219.8200000000002</v>
      </c>
      <c r="H5" s="1">
        <f t="shared" si="0"/>
        <v>1415.0000000000002</v>
      </c>
    </row>
    <row r="6" spans="1:8" x14ac:dyDescent="0.2">
      <c r="A6" t="s">
        <v>13</v>
      </c>
      <c r="B6" s="1">
        <v>114.14</v>
      </c>
      <c r="C6" s="1" t="s">
        <v>9</v>
      </c>
      <c r="D6" s="1">
        <v>18.260000000000002</v>
      </c>
      <c r="E6" s="1">
        <v>132.4</v>
      </c>
      <c r="F6" s="1">
        <f t="shared" si="1"/>
        <v>213.44</v>
      </c>
      <c r="G6" s="1">
        <f t="shared" si="2"/>
        <v>1333.9600000000003</v>
      </c>
      <c r="H6" s="1">
        <f t="shared" si="0"/>
        <v>1547.4000000000003</v>
      </c>
    </row>
    <row r="7" spans="1:8" x14ac:dyDescent="0.2">
      <c r="A7" t="s">
        <v>14</v>
      </c>
      <c r="B7" s="1">
        <v>149.13999999999999</v>
      </c>
      <c r="C7" s="1" t="s">
        <v>9</v>
      </c>
      <c r="D7" s="1">
        <v>23.86</v>
      </c>
      <c r="E7" s="1">
        <v>173</v>
      </c>
      <c r="F7" s="1">
        <f t="shared" si="1"/>
        <v>237.3</v>
      </c>
      <c r="G7" s="1">
        <f t="shared" si="2"/>
        <v>1483.1000000000004</v>
      </c>
      <c r="H7" s="1">
        <f t="shared" si="0"/>
        <v>1720.4000000000003</v>
      </c>
    </row>
    <row r="8" spans="1:8" x14ac:dyDescent="0.2">
      <c r="A8" t="s">
        <v>15</v>
      </c>
      <c r="B8" s="1">
        <v>18.97</v>
      </c>
      <c r="C8" s="1" t="s">
        <v>9</v>
      </c>
      <c r="D8" s="1">
        <v>3.03</v>
      </c>
      <c r="E8" s="1">
        <v>22</v>
      </c>
      <c r="F8" s="1">
        <f t="shared" si="1"/>
        <v>240.33</v>
      </c>
      <c r="G8" s="1">
        <f t="shared" si="2"/>
        <v>1502.0700000000004</v>
      </c>
      <c r="H8" s="1">
        <f t="shared" si="0"/>
        <v>1742.4000000000003</v>
      </c>
    </row>
    <row r="9" spans="1:8" x14ac:dyDescent="0.2">
      <c r="A9" t="s">
        <v>16</v>
      </c>
      <c r="B9" s="1">
        <v>15.52</v>
      </c>
      <c r="C9" s="1" t="s">
        <v>9</v>
      </c>
      <c r="D9" s="1">
        <v>2.48</v>
      </c>
      <c r="E9" s="1">
        <v>18</v>
      </c>
      <c r="F9" s="1">
        <f t="shared" si="1"/>
        <v>242.81</v>
      </c>
      <c r="G9" s="1">
        <f t="shared" si="2"/>
        <v>1517.5900000000004</v>
      </c>
      <c r="H9" s="1">
        <f t="shared" si="0"/>
        <v>1760.4000000000003</v>
      </c>
    </row>
    <row r="10" spans="1:8" x14ac:dyDescent="0.2">
      <c r="A10" t="s">
        <v>17</v>
      </c>
      <c r="B10" s="1">
        <v>21.12</v>
      </c>
      <c r="C10" s="1" t="s">
        <v>9</v>
      </c>
      <c r="D10" s="1">
        <v>3.38</v>
      </c>
      <c r="E10" s="1">
        <v>24.5</v>
      </c>
      <c r="F10" s="1">
        <f t="shared" si="1"/>
        <v>246.19</v>
      </c>
      <c r="G10" s="1">
        <f t="shared" si="2"/>
        <v>1538.7100000000003</v>
      </c>
      <c r="H10" s="1">
        <f t="shared" si="0"/>
        <v>1784.9000000000003</v>
      </c>
    </row>
    <row r="11" spans="1:8" x14ac:dyDescent="0.2">
      <c r="A11" t="s">
        <v>18</v>
      </c>
      <c r="B11" s="1">
        <v>60.34</v>
      </c>
      <c r="C11" s="1" t="s">
        <v>9</v>
      </c>
      <c r="D11" s="1">
        <v>9.66</v>
      </c>
      <c r="E11" s="1">
        <v>70</v>
      </c>
      <c r="F11" s="1">
        <f t="shared" si="1"/>
        <v>255.85</v>
      </c>
      <c r="G11" s="1">
        <f t="shared" si="2"/>
        <v>1599.0500000000002</v>
      </c>
      <c r="H11" s="1">
        <f t="shared" si="0"/>
        <v>1854.9</v>
      </c>
    </row>
    <row r="12" spans="1:8" x14ac:dyDescent="0.2">
      <c r="A12" t="s">
        <v>19</v>
      </c>
      <c r="B12" s="1">
        <v>280.17</v>
      </c>
      <c r="C12" s="1" t="s">
        <v>9</v>
      </c>
      <c r="D12" s="1">
        <v>44.83</v>
      </c>
      <c r="E12" s="1">
        <v>325</v>
      </c>
      <c r="F12" s="1">
        <f t="shared" si="1"/>
        <v>300.68</v>
      </c>
      <c r="G12" s="1">
        <f t="shared" si="2"/>
        <v>1879.2200000000003</v>
      </c>
      <c r="H12" s="1">
        <f t="shared" si="0"/>
        <v>2179.9</v>
      </c>
    </row>
    <row r="13" spans="1:8" x14ac:dyDescent="0.2">
      <c r="A13" t="s">
        <v>20</v>
      </c>
      <c r="B13" s="1">
        <v>193.96</v>
      </c>
      <c r="C13" s="1" t="s">
        <v>9</v>
      </c>
      <c r="D13" s="1">
        <v>31.03</v>
      </c>
      <c r="E13" s="1">
        <v>224.99</v>
      </c>
      <c r="F13" s="1">
        <f t="shared" si="1"/>
        <v>331.71000000000004</v>
      </c>
      <c r="G13" s="1">
        <f t="shared" si="2"/>
        <v>2073.1800000000003</v>
      </c>
      <c r="H13" s="1">
        <f t="shared" si="0"/>
        <v>2404.8900000000003</v>
      </c>
    </row>
    <row r="14" spans="1:8" x14ac:dyDescent="0.2">
      <c r="A14" t="s">
        <v>20</v>
      </c>
      <c r="B14" s="1">
        <v>219.44</v>
      </c>
      <c r="C14" s="1" t="s">
        <v>9</v>
      </c>
      <c r="D14" s="1">
        <v>35.11</v>
      </c>
      <c r="E14" s="1">
        <v>254.55</v>
      </c>
      <c r="F14" s="1">
        <f t="shared" si="1"/>
        <v>366.82000000000005</v>
      </c>
      <c r="G14" s="1">
        <f t="shared" si="2"/>
        <v>2292.6200000000003</v>
      </c>
      <c r="H14" s="1">
        <f t="shared" si="0"/>
        <v>2659.4400000000005</v>
      </c>
    </row>
    <row r="15" spans="1:8" x14ac:dyDescent="0.2">
      <c r="A15" t="s">
        <v>21</v>
      </c>
      <c r="B15" s="1">
        <v>43.1</v>
      </c>
      <c r="C15" s="1" t="s">
        <v>9</v>
      </c>
      <c r="D15" s="1">
        <v>6.9</v>
      </c>
      <c r="E15" s="1">
        <v>50</v>
      </c>
      <c r="F15" s="1">
        <f t="shared" si="1"/>
        <v>373.72</v>
      </c>
      <c r="G15" s="1">
        <f t="shared" si="2"/>
        <v>2335.7200000000003</v>
      </c>
      <c r="H15" s="1">
        <f t="shared" si="0"/>
        <v>2709.4400000000005</v>
      </c>
    </row>
    <row r="16" spans="1:8" x14ac:dyDescent="0.2">
      <c r="A16" t="s">
        <v>36</v>
      </c>
      <c r="B16" s="1">
        <v>86.21</v>
      </c>
      <c r="C16" s="1" t="s">
        <v>9</v>
      </c>
      <c r="D16" s="1">
        <v>13.79</v>
      </c>
      <c r="E16" s="1">
        <v>100</v>
      </c>
      <c r="F16" s="1">
        <f t="shared" si="1"/>
        <v>387.51000000000005</v>
      </c>
      <c r="G16" s="1">
        <f t="shared" si="2"/>
        <v>2421.9300000000003</v>
      </c>
      <c r="H16" s="1">
        <f t="shared" si="0"/>
        <v>2809.4400000000005</v>
      </c>
    </row>
    <row r="17" spans="1:8" x14ac:dyDescent="0.2">
      <c r="A17" t="s">
        <v>22</v>
      </c>
      <c r="B17" s="1">
        <v>2</v>
      </c>
      <c r="C17" s="1" t="s">
        <v>9</v>
      </c>
      <c r="D17" s="1">
        <v>0.32</v>
      </c>
      <c r="E17" s="1">
        <v>2.3199999999999998</v>
      </c>
      <c r="F17" s="1">
        <f t="shared" si="1"/>
        <v>387.83000000000004</v>
      </c>
      <c r="G17" s="1">
        <f t="shared" si="2"/>
        <v>2423.9300000000003</v>
      </c>
      <c r="H17" s="1">
        <f t="shared" si="0"/>
        <v>2811.76</v>
      </c>
    </row>
    <row r="18" spans="1:8" x14ac:dyDescent="0.2">
      <c r="A18" t="s">
        <v>23</v>
      </c>
      <c r="B18" s="1">
        <v>505.31</v>
      </c>
      <c r="C18" s="1" t="s">
        <v>9</v>
      </c>
      <c r="D18" s="1">
        <v>80.849999999999994</v>
      </c>
      <c r="E18" s="1">
        <v>586.16</v>
      </c>
      <c r="F18" s="1">
        <f t="shared" si="1"/>
        <v>468.68000000000006</v>
      </c>
      <c r="G18" s="1">
        <f t="shared" si="2"/>
        <v>2929.2400000000002</v>
      </c>
      <c r="H18" s="1">
        <f t="shared" si="0"/>
        <v>3397.92</v>
      </c>
    </row>
    <row r="19" spans="1:8" x14ac:dyDescent="0.2">
      <c r="A19" t="s">
        <v>10</v>
      </c>
      <c r="B19" s="1">
        <v>1100</v>
      </c>
      <c r="C19" s="1" t="s">
        <v>9</v>
      </c>
      <c r="D19" s="1">
        <v>176</v>
      </c>
      <c r="E19" s="1">
        <v>1276</v>
      </c>
      <c r="F19" s="1">
        <f t="shared" si="1"/>
        <v>644.68000000000006</v>
      </c>
      <c r="G19" s="1">
        <f t="shared" si="2"/>
        <v>4029.2400000000002</v>
      </c>
      <c r="H19" s="1">
        <f t="shared" si="0"/>
        <v>4673.92</v>
      </c>
    </row>
    <row r="20" spans="1:8" x14ac:dyDescent="0.2">
      <c r="A20" t="s">
        <v>24</v>
      </c>
      <c r="B20" s="1">
        <v>168.5</v>
      </c>
      <c r="C20" s="1" t="s">
        <v>9</v>
      </c>
      <c r="D20" s="1">
        <v>26.96</v>
      </c>
      <c r="E20" s="1">
        <v>195.46</v>
      </c>
      <c r="F20" s="1">
        <f t="shared" si="1"/>
        <v>671.6400000000001</v>
      </c>
      <c r="G20" s="1">
        <f t="shared" si="2"/>
        <v>4197.74</v>
      </c>
      <c r="H20" s="1">
        <f t="shared" si="0"/>
        <v>4869.38</v>
      </c>
    </row>
    <row r="21" spans="1:8" x14ac:dyDescent="0.2">
      <c r="A21" t="s">
        <v>25</v>
      </c>
      <c r="B21" s="1">
        <v>1369.2</v>
      </c>
      <c r="C21" s="1" t="s">
        <v>9</v>
      </c>
      <c r="D21" s="1">
        <v>219.07</v>
      </c>
      <c r="E21" s="1">
        <v>1588.27</v>
      </c>
      <c r="F21" s="1">
        <f t="shared" si="1"/>
        <v>890.71</v>
      </c>
      <c r="G21" s="1">
        <f t="shared" si="2"/>
        <v>5566.94</v>
      </c>
      <c r="H21" s="1">
        <f t="shared" si="0"/>
        <v>6457.65</v>
      </c>
    </row>
    <row r="22" spans="1:8" x14ac:dyDescent="0.2">
      <c r="A22" t="s">
        <v>26</v>
      </c>
      <c r="B22" s="1">
        <v>375</v>
      </c>
      <c r="C22" s="1" t="s">
        <v>9</v>
      </c>
      <c r="D22" s="1">
        <v>60</v>
      </c>
      <c r="E22" s="1">
        <v>435</v>
      </c>
      <c r="F22" s="1">
        <f t="shared" si="1"/>
        <v>950.71</v>
      </c>
      <c r="G22" s="1">
        <f t="shared" si="2"/>
        <v>5941.94</v>
      </c>
      <c r="H22" s="1">
        <f t="shared" si="0"/>
        <v>6892.65</v>
      </c>
    </row>
    <row r="23" spans="1:8" x14ac:dyDescent="0.2">
      <c r="A23" t="s">
        <v>21</v>
      </c>
      <c r="B23" s="1">
        <v>43.1</v>
      </c>
      <c r="C23" s="1" t="s">
        <v>9</v>
      </c>
      <c r="D23" s="1">
        <v>6.9</v>
      </c>
      <c r="E23" s="1">
        <v>50</v>
      </c>
      <c r="F23" s="1">
        <f t="shared" si="1"/>
        <v>957.61</v>
      </c>
      <c r="G23" s="1">
        <f t="shared" si="2"/>
        <v>5985.04</v>
      </c>
      <c r="H23" s="1">
        <f t="shared" si="0"/>
        <v>6942.65</v>
      </c>
    </row>
    <row r="24" spans="1:8" x14ac:dyDescent="0.2">
      <c r="A24" t="s">
        <v>27</v>
      </c>
      <c r="B24" s="1">
        <v>333.42</v>
      </c>
      <c r="C24" s="1" t="s">
        <v>9</v>
      </c>
      <c r="D24" s="1">
        <v>53.35</v>
      </c>
      <c r="E24" s="1">
        <v>386.77</v>
      </c>
      <c r="F24" s="1">
        <f t="shared" si="1"/>
        <v>1010.96</v>
      </c>
      <c r="G24" s="1">
        <f t="shared" si="2"/>
        <v>6318.46</v>
      </c>
      <c r="H24" s="1">
        <f t="shared" si="0"/>
        <v>7329.42</v>
      </c>
    </row>
    <row r="25" spans="1:8" x14ac:dyDescent="0.2">
      <c r="A25" t="s">
        <v>19</v>
      </c>
      <c r="B25" s="1">
        <v>280.17</v>
      </c>
      <c r="C25" s="1" t="s">
        <v>9</v>
      </c>
      <c r="D25" s="1">
        <v>44.83</v>
      </c>
      <c r="E25" s="1">
        <v>325</v>
      </c>
      <c r="F25" s="1">
        <f t="shared" si="1"/>
        <v>1055.79</v>
      </c>
      <c r="G25" s="1">
        <f t="shared" si="2"/>
        <v>6598.63</v>
      </c>
      <c r="H25" s="1">
        <f t="shared" si="0"/>
        <v>7654.42</v>
      </c>
    </row>
    <row r="26" spans="1:8" x14ac:dyDescent="0.2">
      <c r="A26" t="s">
        <v>21</v>
      </c>
      <c r="B26" s="1">
        <v>43.1</v>
      </c>
      <c r="C26" s="1" t="s">
        <v>9</v>
      </c>
      <c r="D26" s="1">
        <v>6.9</v>
      </c>
      <c r="E26" s="1">
        <v>50</v>
      </c>
      <c r="F26" s="1">
        <f t="shared" si="1"/>
        <v>1062.69</v>
      </c>
      <c r="G26" s="1">
        <f t="shared" si="2"/>
        <v>6641.7300000000005</v>
      </c>
      <c r="H26" s="1">
        <f t="shared" si="0"/>
        <v>7704.42</v>
      </c>
    </row>
    <row r="27" spans="1:8" x14ac:dyDescent="0.2">
      <c r="A27" t="s">
        <v>25</v>
      </c>
      <c r="B27" s="1">
        <v>1369.2</v>
      </c>
      <c r="C27" s="1" t="s">
        <v>9</v>
      </c>
      <c r="D27" s="1">
        <v>219.07</v>
      </c>
      <c r="E27" s="1">
        <v>1588.27</v>
      </c>
      <c r="F27" s="1">
        <f t="shared" si="1"/>
        <v>1281.76</v>
      </c>
      <c r="G27" s="1">
        <f t="shared" si="2"/>
        <v>8010.93</v>
      </c>
      <c r="H27" s="1">
        <f t="shared" si="0"/>
        <v>9292.69</v>
      </c>
    </row>
    <row r="28" spans="1:8" x14ac:dyDescent="0.2">
      <c r="A28" t="s">
        <v>28</v>
      </c>
      <c r="B28" s="1">
        <v>275</v>
      </c>
      <c r="C28" s="1" t="s">
        <v>9</v>
      </c>
      <c r="D28" s="1">
        <v>44</v>
      </c>
      <c r="E28" s="1">
        <v>319</v>
      </c>
      <c r="F28" s="1">
        <f t="shared" si="1"/>
        <v>1325.76</v>
      </c>
      <c r="G28" s="1">
        <f t="shared" si="2"/>
        <v>8285.93</v>
      </c>
      <c r="H28" s="1">
        <f t="shared" si="0"/>
        <v>9611.69</v>
      </c>
    </row>
    <row r="29" spans="1:8" x14ac:dyDescent="0.2">
      <c r="A29" t="s">
        <v>29</v>
      </c>
      <c r="B29" s="1">
        <v>75</v>
      </c>
      <c r="C29" s="1" t="s">
        <v>9</v>
      </c>
      <c r="D29" s="1">
        <v>12</v>
      </c>
      <c r="E29" s="1">
        <v>87</v>
      </c>
      <c r="F29" s="1">
        <f t="shared" si="1"/>
        <v>1337.76</v>
      </c>
      <c r="G29" s="1">
        <f t="shared" si="2"/>
        <v>8360.93</v>
      </c>
      <c r="H29" s="1">
        <f t="shared" si="0"/>
        <v>9698.69</v>
      </c>
    </row>
    <row r="30" spans="1:8" x14ac:dyDescent="0.2">
      <c r="A30" t="s">
        <v>30</v>
      </c>
      <c r="B30" s="1">
        <v>21.55</v>
      </c>
      <c r="C30" s="1" t="s">
        <v>9</v>
      </c>
      <c r="D30" s="1">
        <v>3.45</v>
      </c>
      <c r="E30" s="1">
        <v>25</v>
      </c>
      <c r="F30" s="1">
        <f t="shared" si="1"/>
        <v>1341.21</v>
      </c>
      <c r="G30" s="1">
        <f t="shared" si="2"/>
        <v>8382.48</v>
      </c>
      <c r="H30" s="1">
        <f t="shared" si="0"/>
        <v>9723.6899999999987</v>
      </c>
    </row>
    <row r="31" spans="1:8" x14ac:dyDescent="0.2">
      <c r="A31" t="s">
        <v>30</v>
      </c>
      <c r="B31" s="1">
        <v>21.55</v>
      </c>
      <c r="C31" s="1" t="s">
        <v>9</v>
      </c>
      <c r="D31" s="1">
        <v>3.45</v>
      </c>
      <c r="E31" s="1">
        <v>25</v>
      </c>
      <c r="F31" s="1">
        <f t="shared" si="1"/>
        <v>1344.66</v>
      </c>
      <c r="G31" s="1">
        <f t="shared" si="2"/>
        <v>8404.0299999999988</v>
      </c>
      <c r="H31" s="1">
        <f t="shared" si="0"/>
        <v>9748.6899999999987</v>
      </c>
    </row>
    <row r="32" spans="1:8" x14ac:dyDescent="0.2">
      <c r="A32" t="s">
        <v>31</v>
      </c>
      <c r="B32" s="1">
        <v>168.52</v>
      </c>
      <c r="C32" s="1" t="s">
        <v>9</v>
      </c>
      <c r="D32" s="1">
        <v>26.96</v>
      </c>
      <c r="E32" s="1">
        <v>195.48</v>
      </c>
      <c r="F32" s="1">
        <f t="shared" si="1"/>
        <v>1371.6200000000001</v>
      </c>
      <c r="G32" s="1">
        <f t="shared" si="2"/>
        <v>8572.5499999999993</v>
      </c>
      <c r="H32" s="1">
        <f t="shared" si="0"/>
        <v>9944.17</v>
      </c>
    </row>
    <row r="33" spans="1:8" x14ac:dyDescent="0.2">
      <c r="A33" t="s">
        <v>32</v>
      </c>
      <c r="B33" s="1">
        <v>73.98</v>
      </c>
      <c r="C33" s="1" t="s">
        <v>9</v>
      </c>
      <c r="D33" s="1">
        <v>11.84</v>
      </c>
      <c r="E33" s="1">
        <v>85.82</v>
      </c>
      <c r="F33" s="1">
        <f t="shared" si="1"/>
        <v>1383.46</v>
      </c>
      <c r="G33" s="1">
        <f t="shared" si="2"/>
        <v>8646.5299999999988</v>
      </c>
      <c r="H33" s="1">
        <f t="shared" si="0"/>
        <v>10029.989999999998</v>
      </c>
    </row>
    <row r="34" spans="1:8" x14ac:dyDescent="0.2">
      <c r="A34" t="s">
        <v>32</v>
      </c>
      <c r="B34" s="1">
        <v>56.57</v>
      </c>
      <c r="C34" s="1" t="s">
        <v>9</v>
      </c>
      <c r="D34" s="1">
        <v>9.0500000000000007</v>
      </c>
      <c r="E34" s="1">
        <v>65.62</v>
      </c>
      <c r="F34" s="1">
        <f t="shared" si="1"/>
        <v>1392.51</v>
      </c>
      <c r="G34" s="1">
        <f t="shared" si="2"/>
        <v>8703.0999999999985</v>
      </c>
      <c r="H34" s="1">
        <f t="shared" si="0"/>
        <v>10095.609999999999</v>
      </c>
    </row>
    <row r="35" spans="1:8" x14ac:dyDescent="0.2">
      <c r="A35" t="s">
        <v>32</v>
      </c>
      <c r="B35" s="1">
        <v>27.49</v>
      </c>
      <c r="C35" s="1" t="s">
        <v>9</v>
      </c>
      <c r="D35" s="1">
        <v>4.4000000000000004</v>
      </c>
      <c r="E35" s="1">
        <v>31.89</v>
      </c>
      <c r="F35" s="1">
        <f t="shared" si="1"/>
        <v>1396.91</v>
      </c>
      <c r="G35" s="1">
        <f t="shared" si="2"/>
        <v>8730.5899999999983</v>
      </c>
      <c r="H35" s="1">
        <f t="shared" si="0"/>
        <v>10127.499999999998</v>
      </c>
    </row>
    <row r="36" spans="1:8" x14ac:dyDescent="0.2">
      <c r="A36" t="s">
        <v>32</v>
      </c>
      <c r="B36" s="1">
        <v>21.02</v>
      </c>
      <c r="C36" s="1" t="s">
        <v>9</v>
      </c>
      <c r="D36" s="1">
        <v>3.36</v>
      </c>
      <c r="E36" s="1">
        <v>24.38</v>
      </c>
      <c r="F36" s="1">
        <f t="shared" si="1"/>
        <v>1400.27</v>
      </c>
      <c r="G36" s="1">
        <f t="shared" si="2"/>
        <v>8751.6099999999988</v>
      </c>
      <c r="H36" s="1">
        <f t="shared" si="0"/>
        <v>10151.879999999999</v>
      </c>
    </row>
    <row r="37" spans="1:8" x14ac:dyDescent="0.2">
      <c r="A37" t="s">
        <v>32</v>
      </c>
      <c r="B37" s="1">
        <v>3.29</v>
      </c>
      <c r="C37" s="1" t="s">
        <v>9</v>
      </c>
      <c r="D37" s="1">
        <v>0.53</v>
      </c>
      <c r="E37" s="1">
        <v>3.82</v>
      </c>
      <c r="F37" s="1">
        <f t="shared" si="1"/>
        <v>1400.8</v>
      </c>
      <c r="G37" s="1">
        <f t="shared" si="2"/>
        <v>8754.9</v>
      </c>
      <c r="H37" s="1">
        <f t="shared" si="0"/>
        <v>10155.699999999999</v>
      </c>
    </row>
    <row r="38" spans="1:8" x14ac:dyDescent="0.2">
      <c r="A38" t="s">
        <v>32</v>
      </c>
      <c r="B38" s="1">
        <v>2.52</v>
      </c>
      <c r="C38" s="1" t="s">
        <v>9</v>
      </c>
      <c r="D38" s="1">
        <v>0.4</v>
      </c>
      <c r="E38" s="1">
        <v>2.92</v>
      </c>
      <c r="F38" s="1">
        <f t="shared" si="1"/>
        <v>1401.2</v>
      </c>
      <c r="G38" s="1">
        <f t="shared" si="2"/>
        <v>8757.42</v>
      </c>
      <c r="H38" s="1">
        <f t="shared" si="0"/>
        <v>10158.620000000001</v>
      </c>
    </row>
    <row r="39" spans="1:8" x14ac:dyDescent="0.2">
      <c r="A39" t="s">
        <v>32</v>
      </c>
      <c r="B39" s="1">
        <v>0.56000000000000005</v>
      </c>
      <c r="C39" s="1" t="s">
        <v>9</v>
      </c>
      <c r="D39" s="1">
        <v>0.09</v>
      </c>
      <c r="E39" s="1">
        <v>0.65</v>
      </c>
      <c r="F39" s="1">
        <f t="shared" si="1"/>
        <v>1401.29</v>
      </c>
      <c r="G39" s="1">
        <f t="shared" si="2"/>
        <v>8757.98</v>
      </c>
      <c r="H39" s="1">
        <f t="shared" si="0"/>
        <v>10159.27</v>
      </c>
    </row>
    <row r="40" spans="1:8" x14ac:dyDescent="0.2">
      <c r="A40" t="s">
        <v>32</v>
      </c>
      <c r="B40" s="1">
        <v>0.42</v>
      </c>
      <c r="C40" s="1" t="s">
        <v>9</v>
      </c>
      <c r="D40" s="1">
        <v>7.0000000000000007E-2</v>
      </c>
      <c r="E40" s="1">
        <v>0.49</v>
      </c>
      <c r="F40" s="1">
        <f t="shared" si="1"/>
        <v>1401.36</v>
      </c>
      <c r="G40" s="1">
        <f t="shared" si="2"/>
        <v>8758.4</v>
      </c>
      <c r="H40" s="1">
        <f t="shared" si="0"/>
        <v>10159.76</v>
      </c>
    </row>
    <row r="41" spans="1:8" x14ac:dyDescent="0.2">
      <c r="A41" t="s">
        <v>32</v>
      </c>
      <c r="B41" s="1">
        <v>4.1100000000000003</v>
      </c>
      <c r="C41" s="1" t="s">
        <v>9</v>
      </c>
      <c r="D41" s="1">
        <v>0.66</v>
      </c>
      <c r="E41" s="1">
        <v>4.7699999999999996</v>
      </c>
      <c r="F41" s="1">
        <f t="shared" si="1"/>
        <v>1402.02</v>
      </c>
      <c r="G41" s="1">
        <f t="shared" si="2"/>
        <v>8762.51</v>
      </c>
      <c r="H41" s="1">
        <f t="shared" si="0"/>
        <v>10164.530000000001</v>
      </c>
    </row>
    <row r="42" spans="1:8" x14ac:dyDescent="0.2">
      <c r="A42" t="s">
        <v>32</v>
      </c>
      <c r="B42" s="1">
        <v>3.14</v>
      </c>
      <c r="C42" s="1" t="s">
        <v>9</v>
      </c>
      <c r="D42" s="1">
        <v>0.5</v>
      </c>
      <c r="E42" s="1">
        <v>3.64</v>
      </c>
      <c r="F42" s="1">
        <f t="shared" si="1"/>
        <v>1402.52</v>
      </c>
      <c r="G42" s="1">
        <f t="shared" si="2"/>
        <v>8765.65</v>
      </c>
      <c r="H42" s="1">
        <f t="shared" si="0"/>
        <v>10168.17</v>
      </c>
    </row>
    <row r="43" spans="1:8" x14ac:dyDescent="0.2">
      <c r="A43" t="s">
        <v>10</v>
      </c>
      <c r="B43" s="1">
        <v>1100</v>
      </c>
      <c r="C43" s="1" t="s">
        <v>9</v>
      </c>
      <c r="D43" s="1">
        <v>176</v>
      </c>
      <c r="E43" s="1">
        <v>1276</v>
      </c>
      <c r="F43" s="1">
        <f t="shared" si="1"/>
        <v>1578.52</v>
      </c>
      <c r="G43" s="1">
        <f t="shared" si="2"/>
        <v>9865.65</v>
      </c>
      <c r="H43" s="1">
        <f t="shared" si="0"/>
        <v>11444.17</v>
      </c>
    </row>
    <row r="44" spans="1:8" x14ac:dyDescent="0.2">
      <c r="A44" t="s">
        <v>33</v>
      </c>
      <c r="B44" s="1">
        <v>34.479999999999997</v>
      </c>
      <c r="C44" s="1" t="s">
        <v>9</v>
      </c>
      <c r="D44" s="1">
        <v>5.51</v>
      </c>
      <c r="E44" s="1">
        <v>39.989999999999903</v>
      </c>
      <c r="F44" s="1">
        <f t="shared" si="1"/>
        <v>1584.03</v>
      </c>
      <c r="G44" s="1">
        <f t="shared" si="2"/>
        <v>9900.1299999999992</v>
      </c>
      <c r="H44" s="1">
        <f t="shared" si="0"/>
        <v>11484.16</v>
      </c>
    </row>
    <row r="45" spans="1:8" x14ac:dyDescent="0.2">
      <c r="A45" t="s">
        <v>34</v>
      </c>
      <c r="B45" s="1">
        <v>502.72</v>
      </c>
      <c r="C45" s="1" t="s">
        <v>9</v>
      </c>
      <c r="D45" s="1">
        <v>80.44</v>
      </c>
      <c r="E45" s="1">
        <v>583.16</v>
      </c>
      <c r="F45" s="1">
        <f t="shared" si="1"/>
        <v>1664.47</v>
      </c>
      <c r="G45" s="1">
        <f t="shared" si="2"/>
        <v>10402.849999999999</v>
      </c>
      <c r="H45" s="1">
        <f t="shared" si="0"/>
        <v>12067.319999999998</v>
      </c>
    </row>
    <row r="46" spans="1:8" x14ac:dyDescent="0.2">
      <c r="A46" t="s">
        <v>30</v>
      </c>
      <c r="B46" s="1">
        <v>0.72</v>
      </c>
      <c r="C46" s="1" t="s">
        <v>9</v>
      </c>
      <c r="D46" s="1">
        <v>0.11</v>
      </c>
      <c r="E46" s="1">
        <v>0.83</v>
      </c>
      <c r="F46" s="1">
        <f t="shared" si="1"/>
        <v>1664.58</v>
      </c>
      <c r="G46" s="1">
        <f t="shared" si="2"/>
        <v>10403.569999999998</v>
      </c>
      <c r="H46" s="1">
        <f t="shared" si="0"/>
        <v>12068.149999999998</v>
      </c>
    </row>
    <row r="47" spans="1:8" x14ac:dyDescent="0.2">
      <c r="A47" t="s">
        <v>35</v>
      </c>
      <c r="B47" s="1">
        <v>505.31</v>
      </c>
      <c r="C47" s="1" t="s">
        <v>9</v>
      </c>
      <c r="D47" s="1">
        <v>80.849999999999994</v>
      </c>
      <c r="E47" s="1">
        <v>586.16</v>
      </c>
      <c r="F47" s="1">
        <f t="shared" si="1"/>
        <v>1745.4299999999998</v>
      </c>
      <c r="G47" s="1">
        <f t="shared" si="2"/>
        <v>10908.879999999997</v>
      </c>
      <c r="H47" s="1">
        <f t="shared" si="0"/>
        <v>12654.309999999998</v>
      </c>
    </row>
    <row r="48" spans="1:8" x14ac:dyDescent="0.2">
      <c r="A48" t="s">
        <v>30</v>
      </c>
      <c r="B48" s="1">
        <v>30.19</v>
      </c>
      <c r="C48" s="1" t="s">
        <v>9</v>
      </c>
      <c r="D48" s="1">
        <v>4.83</v>
      </c>
      <c r="E48" s="1">
        <v>35.020000000000003</v>
      </c>
      <c r="F48" s="1">
        <f t="shared" si="1"/>
        <v>1750.2599999999998</v>
      </c>
      <c r="G48" s="1">
        <f t="shared" si="2"/>
        <v>10939.069999999998</v>
      </c>
      <c r="H48" s="1">
        <f t="shared" si="0"/>
        <v>12689.329999999998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sat-bere-abril2021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2021-05-20T23:10:46Z</dcterms:created>
  <dcterms:modified xsi:type="dcterms:W3CDTF">2021-05-20T23:21:17Z</dcterms:modified>
</cp:coreProperties>
</file>