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<sst xmlns="http://schemas.openxmlformats.org/spreadsheetml/2006/main" count="412" uniqueCount="92">
  <si>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</si>
  <si>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</si>
  <si>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</si>
  <si>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</si>
  <si>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</si>
  <si>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</si>
  <si>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</si>
  <si>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</si>
  <si>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</si>
  <si>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</si>
  <si>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</si>
  <si>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</si>
  <si>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</si>
  <si>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</si>
  <si>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</si>
  <si>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</si>
  <si>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</si>
  <si>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</si>
  <si>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</si>
  <si>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</si>
  <si>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</si>
  <si>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</si>
  <si>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</si>
  <si>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</si>
  <si>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</si>
  <si>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</si>
  <si>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</si>
  <si>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</si>
  <si>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</si>
  <si>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</si>
  <si>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</si>
  <si>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</si>
  <si>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</si>
  <si>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</si>
  <si>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</si>
  <si>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</si>
  <si>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</si>
  <si>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</si>
  <si>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</si>
  <si>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</si>
  <si>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</si>
  <si>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</si>
  <si>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</si>
  <si>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</si>
  <si>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</si>
  <si>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</si>
  <si>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</si>
  <si>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</si>
  <si>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</si>
  <si>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</si>
  <si>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14.07.2021</t>
  </si>
  <si>
    <t>11.07.2021</t>
  </si>
  <si>
    <t>Yokosun трусики Econom XL (12-20 кг) 38 шт.</t>
  </si>
  <si>
    <t>Платёж за скидку по баллам Яндекс.Плюса</t>
  </si>
  <si>
    <t>12.07.2021</t>
  </si>
  <si>
    <t>60ead99432da833058834a10</t>
  </si>
  <si>
    <t>Доставка</t>
  </si>
  <si>
    <t>Платёж за скидку маркетплейса</t>
  </si>
  <si>
    <t>13.07.2021</t>
  </si>
  <si>
    <t>60ed3a686a86432fa40e450d</t>
  </si>
  <si>
    <t>60ed3a6b99d6ef1dda6a26da</t>
  </si>
  <si>
    <t>10.07.2021</t>
  </si>
  <si>
    <t>60ed3a6e20d51d6f5dc74dfb</t>
  </si>
  <si>
    <t>Yokosun трусики L (9-14 кг) 44 шт.</t>
  </si>
  <si>
    <t>60ed3a713620c277d37c516b</t>
  </si>
  <si>
    <t>60ed3b2904e9433b81813b57</t>
  </si>
  <si>
    <t>60ed3b718927ca906a3de6aa</t>
  </si>
  <si>
    <t>60ed3b71792ab104fcc14e14</t>
  </si>
  <si>
    <t>60ed3b732fe09845a8088f50</t>
  </si>
  <si>
    <t>60ed3b7832da83c1e5d242ce</t>
  </si>
  <si>
    <t>09.07.2021</t>
  </si>
  <si>
    <t>60ed3b78954f6bf42a6dcf40</t>
  </si>
  <si>
    <t>60ed3b7adff13b3928596785</t>
  </si>
  <si>
    <t>60ed3b7e9066f41a6cb7853b</t>
  </si>
  <si>
    <t>60ed3b7ff988019ce3744632</t>
  </si>
  <si>
    <t>60ed3b837399016d845a362e</t>
  </si>
  <si>
    <t>YokoSun трусики Eco XL (12-20 кг) 38 шт.</t>
  </si>
  <si>
    <t>60ed3b85c5311b1fcafcb5fb</t>
  </si>
  <si>
    <t>60ed3b8783b1f26a43c0a12c</t>
  </si>
  <si>
    <t>60ed3cc0f98801ccf174462c</t>
  </si>
  <si>
    <t>60ed3cc4c5311b250efcb5fa</t>
  </si>
  <si>
    <t>60ed3cc699d6ef37d46a26d1</t>
  </si>
  <si>
    <t>60ed3cca8927ca906a3de6af</t>
  </si>
  <si>
    <t>60ed3ccff98801ccf174462e</t>
  </si>
  <si>
    <t>Joonies Подгузники, размер S(4-8 кг), 64 шт.</t>
  </si>
  <si>
    <t>60ed3d868927ca6b3e3de6af</t>
  </si>
  <si>
    <t>Joonies трусики L (9-14 кг) 44 шт.</t>
  </si>
  <si>
    <t>60ec9a982af6cd46f37c0c0a</t>
  </si>
  <si>
    <t>Kabrita Смесь Kabrita (Кабрита) 3 GOLD для комфортного пищеварения (старше 12 месяцев) 800 г</t>
  </si>
  <si>
    <t>60ed3d6cfbacea631f0a7987</t>
  </si>
  <si>
    <t>Joonies Подгузники-трусики, размер M (6-11 кг), 56 шт.</t>
  </si>
  <si>
    <t>60ed4d2b863e4e4c5191d9f1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</si>
</sst>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121890.0</v>
      </c>
    </row>
    <row r="4" spans="1:9" s="3" customFormat="1" x14ac:dyDescent="0.2" ht="16.0" customHeight="true">
      <c r="A4" s="3" t="s">
        <v>34</v>
      </c>
      <c r="B4" s="10" t="n">
        <v>2991.0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5.4261984E7</v>
      </c>
      <c r="B8" s="8" t="s">
        <v>51</v>
      </c>
      <c r="C8" s="8" t="n">
        <f>IF(true,"120921904", "")</f>
      </c>
      <c r="D8" s="8" t="s">
        <v>52</v>
      </c>
      <c r="E8" s="8" t="n">
        <v>1.0</v>
      </c>
      <c r="F8" s="8" t="n">
        <v>236.0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5.4261984E7</v>
      </c>
      <c r="B9" t="s" s="8">
        <v>51</v>
      </c>
      <c r="C9" t="n" s="8">
        <f>IF(true,"", "")</f>
      </c>
      <c r="D9" t="s" s="8">
        <v>56</v>
      </c>
      <c r="E9" t="n" s="8">
        <v>1.0</v>
      </c>
      <c r="F9" t="n" s="8">
        <v>49.0</v>
      </c>
      <c r="G9" t="s" s="8">
        <v>57</v>
      </c>
      <c r="H9" t="s" s="8">
        <v>58</v>
      </c>
      <c r="I9" t="s" s="8">
        <v>59</v>
      </c>
    </row>
    <row r="10" spans="1:9" x14ac:dyDescent="0.2" ht="16.0" customHeight="true">
      <c r="A10" s="7" t="n">
        <v>5.4246813E7</v>
      </c>
      <c r="B10" s="8" t="s">
        <v>51</v>
      </c>
      <c r="C10" s="8" t="n">
        <f>IF(true,"", "")</f>
      </c>
      <c r="D10" s="8" t="s">
        <v>56</v>
      </c>
      <c r="E10" s="8" t="n">
        <v>1.0</v>
      </c>
      <c r="F10" s="8" t="n">
        <v>49.0</v>
      </c>
      <c r="G10" s="8" t="s">
        <v>57</v>
      </c>
      <c r="H10" t="s" s="8">
        <v>58</v>
      </c>
      <c r="I10" t="s" s="8">
        <v>60</v>
      </c>
    </row>
    <row r="11" ht="16.0" customHeight="true">
      <c r="A11" t="n" s="7">
        <v>5.4193289E7</v>
      </c>
      <c r="B11" t="s" s="8">
        <v>61</v>
      </c>
      <c r="C11" t="n" s="8">
        <f>IF(true,"", "")</f>
      </c>
      <c r="D11" t="s" s="8">
        <v>56</v>
      </c>
      <c r="E11" t="n" s="8">
        <v>1.0</v>
      </c>
      <c r="F11" t="n" s="8">
        <v>49.0</v>
      </c>
      <c r="G11" t="s" s="8">
        <v>57</v>
      </c>
      <c r="H11" t="s" s="8">
        <v>58</v>
      </c>
      <c r="I11" t="s" s="8">
        <v>62</v>
      </c>
    </row>
    <row r="12" spans="1:9" x14ac:dyDescent="0.2" ht="16.0" customHeight="true">
      <c r="A12" s="7" t="n">
        <v>5.4285086E7</v>
      </c>
      <c r="B12" t="s" s="8">
        <v>51</v>
      </c>
      <c r="C12" t="n" s="8">
        <f>IF(true,"005-1515", "")</f>
      </c>
      <c r="D12" t="s" s="8">
        <v>63</v>
      </c>
      <c r="E12" t="n" s="8">
        <v>2.0</v>
      </c>
      <c r="F12" t="n" s="8">
        <v>180.0</v>
      </c>
      <c r="G12" t="s" s="8">
        <v>57</v>
      </c>
      <c r="H12" t="s" s="8">
        <v>58</v>
      </c>
      <c r="I12" t="s" s="8">
        <v>64</v>
      </c>
    </row>
    <row r="13" spans="1:9" s="8" customFormat="1" ht="16.0" x14ac:dyDescent="0.2" customHeight="true">
      <c r="A13" s="7" t="n">
        <v>5.4285086E7</v>
      </c>
      <c r="B13" s="8" t="s">
        <v>51</v>
      </c>
      <c r="C13" s="8" t="n">
        <f>IF(true,"", "")</f>
      </c>
      <c r="D13" s="8" t="s">
        <v>56</v>
      </c>
      <c r="E13" s="8" t="n">
        <v>1.0</v>
      </c>
      <c r="F13" s="8" t="n">
        <v>49.0</v>
      </c>
      <c r="G13" s="8" t="s">
        <v>57</v>
      </c>
      <c r="H13" s="8" t="s">
        <v>58</v>
      </c>
      <c r="I13" s="8" t="s">
        <v>64</v>
      </c>
    </row>
    <row r="14" spans="1:9" x14ac:dyDescent="0.2" ht="16.0" customHeight="true">
      <c r="A14" s="7" t="n">
        <v>5.4139167E7</v>
      </c>
      <c r="B14" s="8" t="s">
        <v>61</v>
      </c>
      <c r="C14" s="8" t="n">
        <f>IF(true,"", "")</f>
      </c>
      <c r="D14" s="8" t="s">
        <v>56</v>
      </c>
      <c r="E14" s="8" t="n">
        <v>1.0</v>
      </c>
      <c r="F14" s="8" t="n">
        <v>49.0</v>
      </c>
      <c r="G14" s="8" t="s">
        <v>57</v>
      </c>
      <c r="H14" s="8" t="s">
        <v>58</v>
      </c>
      <c r="I14" s="8" t="s">
        <v>65</v>
      </c>
    </row>
    <row r="15" ht="16.0" customHeight="true">
      <c r="A15" t="n" s="7">
        <v>5.4178015E7</v>
      </c>
      <c r="B15" t="s" s="8">
        <v>61</v>
      </c>
      <c r="C15" t="n" s="8">
        <f>IF(true,"", "")</f>
      </c>
      <c r="D15" t="s" s="8">
        <v>56</v>
      </c>
      <c r="E15" t="n" s="8">
        <v>1.0</v>
      </c>
      <c r="F15" t="n" s="8">
        <v>49.0</v>
      </c>
      <c r="G15" t="s" s="8">
        <v>57</v>
      </c>
      <c r="H15" t="s" s="8">
        <v>58</v>
      </c>
      <c r="I15" t="s" s="8">
        <v>66</v>
      </c>
    </row>
    <row r="16" spans="1:9" s="1" customFormat="1" x14ac:dyDescent="0.2" ht="16.0" customHeight="true">
      <c r="A16" s="7" t="n">
        <v>5.4276995E7</v>
      </c>
      <c r="B16" t="s" s="8">
        <v>51</v>
      </c>
      <c r="C16" t="n" s="8">
        <f>IF(true,"", "")</f>
      </c>
      <c r="D16" t="s" s="8">
        <v>56</v>
      </c>
      <c r="E16" t="n" s="8">
        <v>1.0</v>
      </c>
      <c r="F16" s="8" t="n">
        <v>49.0</v>
      </c>
      <c r="G16" s="8" t="s">
        <v>57</v>
      </c>
      <c r="H16" s="8" t="s">
        <v>58</v>
      </c>
      <c r="I16" s="8" t="s">
        <v>67</v>
      </c>
    </row>
    <row r="17" spans="1:9" x14ac:dyDescent="0.2" ht="16.0" customHeight="true">
      <c r="A17" s="7" t="n">
        <v>5.4200298E7</v>
      </c>
      <c r="B17" s="8" t="s">
        <v>61</v>
      </c>
      <c r="C17" s="8" t="n">
        <f>IF(true,"", "")</f>
      </c>
      <c r="D17" s="8" t="s">
        <v>56</v>
      </c>
      <c r="E17" s="8" t="n">
        <v>1.0</v>
      </c>
      <c r="F17" s="8" t="n">
        <v>99.0</v>
      </c>
      <c r="G17" s="8" t="s">
        <v>57</v>
      </c>
      <c r="H17" s="8" t="s">
        <v>58</v>
      </c>
      <c r="I17" s="8" t="s">
        <v>68</v>
      </c>
    </row>
    <row r="18" spans="1:9" x14ac:dyDescent="0.2" ht="16.0" customHeight="true">
      <c r="A18" s="7" t="n">
        <v>5.427192E7</v>
      </c>
      <c r="B18" t="s" s="8">
        <v>51</v>
      </c>
      <c r="C18" t="n" s="8">
        <f>IF(true,"", "")</f>
      </c>
      <c r="D18" t="s" s="8">
        <v>56</v>
      </c>
      <c r="E18" t="n" s="8">
        <v>1.0</v>
      </c>
      <c r="F18" t="n" s="8">
        <v>49.0</v>
      </c>
      <c r="G18" t="s" s="8">
        <v>57</v>
      </c>
      <c r="H18" t="s" s="8">
        <v>58</v>
      </c>
      <c r="I18" t="s" s="8">
        <v>69</v>
      </c>
    </row>
    <row r="19" spans="1:9" ht="16.0" x14ac:dyDescent="0.2" customHeight="true">
      <c r="A19" s="7" t="n">
        <v>5.4103788E7</v>
      </c>
      <c r="B19" s="8" t="s">
        <v>70</v>
      </c>
      <c r="C19" s="8" t="n">
        <f>IF(true,"", "")</f>
      </c>
      <c r="D19" s="8" t="s">
        <v>56</v>
      </c>
      <c r="E19" s="8" t="n">
        <v>1.0</v>
      </c>
      <c r="F19" s="8" t="n">
        <v>49.0</v>
      </c>
      <c r="G19" s="8" t="s">
        <v>57</v>
      </c>
      <c r="H19" s="8" t="s">
        <v>58</v>
      </c>
      <c r="I19" s="8" t="s">
        <v>71</v>
      </c>
    </row>
    <row r="20" spans="1:9" x14ac:dyDescent="0.2" ht="16.0" customHeight="true">
      <c r="A20" s="7" t="n">
        <v>5.4309375E7</v>
      </c>
      <c r="B20" s="8" t="s">
        <v>51</v>
      </c>
      <c r="C20" s="8" t="n">
        <f>IF(true,"", "")</f>
      </c>
      <c r="D20" s="8" t="s">
        <v>56</v>
      </c>
      <c r="E20" s="8" t="n">
        <v>1.0</v>
      </c>
      <c r="F20" s="8" t="n">
        <v>49.0</v>
      </c>
      <c r="G20" s="8" t="s">
        <v>57</v>
      </c>
      <c r="H20" s="8" t="s">
        <v>58</v>
      </c>
      <c r="I20" s="8" t="s">
        <v>72</v>
      </c>
    </row>
    <row r="21" ht="16.0" customHeight="true">
      <c r="A21" t="n" s="7">
        <v>5.4183587E7</v>
      </c>
      <c r="B21" t="s" s="8">
        <v>61</v>
      </c>
      <c r="C21" t="n" s="8">
        <f>IF(true,"", "")</f>
      </c>
      <c r="D21" t="s" s="8">
        <v>56</v>
      </c>
      <c r="E21" t="n" s="8">
        <v>1.0</v>
      </c>
      <c r="F21" t="n" s="8">
        <v>49.0</v>
      </c>
      <c r="G21" t="s" s="8">
        <v>57</v>
      </c>
      <c r="H21" t="s" s="8">
        <v>58</v>
      </c>
      <c r="I21" t="s" s="8">
        <v>73</v>
      </c>
    </row>
    <row r="22" spans="1:9" s="1" customFormat="1" x14ac:dyDescent="0.2" ht="16.0" customHeight="true">
      <c r="A22" s="7" t="n">
        <v>5.4272121E7</v>
      </c>
      <c r="B22" t="s" s="8">
        <v>51</v>
      </c>
      <c r="C22" t="n" s="8">
        <f>IF(true,"", "")</f>
      </c>
      <c r="D22" t="s" s="8">
        <v>56</v>
      </c>
      <c r="E22" t="n" s="8">
        <v>1.0</v>
      </c>
      <c r="F22" s="8" t="n">
        <v>49.0</v>
      </c>
      <c r="G22" s="8" t="s">
        <v>57</v>
      </c>
      <c r="H22" s="8" t="s">
        <v>58</v>
      </c>
      <c r="I22" s="8" t="s">
        <v>74</v>
      </c>
    </row>
    <row r="23" spans="1:9" x14ac:dyDescent="0.2" ht="16.0" customHeight="true">
      <c r="A23" s="7" t="n">
        <v>5.418759E7</v>
      </c>
      <c r="B23" s="8" t="s">
        <v>61</v>
      </c>
      <c r="C23" s="8" t="n">
        <f>IF(true,"", "")</f>
      </c>
      <c r="D23" s="8" t="s">
        <v>56</v>
      </c>
      <c r="E23" s="8" t="n">
        <v>1.0</v>
      </c>
      <c r="F23" s="8" t="n">
        <v>49.0</v>
      </c>
      <c r="G23" s="8" t="s">
        <v>57</v>
      </c>
      <c r="H23" s="8" t="s">
        <v>58</v>
      </c>
      <c r="I23" s="8" t="s">
        <v>75</v>
      </c>
    </row>
    <row r="24" ht="16.0" customHeight="true">
      <c r="A24" t="n" s="7">
        <v>5.416489E7</v>
      </c>
      <c r="B24" t="s" s="8">
        <v>61</v>
      </c>
      <c r="C24" t="n" s="8">
        <f>IF(true,"120923117", "")</f>
      </c>
      <c r="D24" t="s" s="8">
        <v>76</v>
      </c>
      <c r="E24" t="n" s="8">
        <v>4.0</v>
      </c>
      <c r="F24" t="n" s="8">
        <v>292.0</v>
      </c>
      <c r="G24" t="s" s="8">
        <v>57</v>
      </c>
      <c r="H24" t="s" s="8">
        <v>58</v>
      </c>
      <c r="I24" t="s" s="8">
        <v>77</v>
      </c>
    </row>
    <row r="25" spans="1:9" s="1" customFormat="1" x14ac:dyDescent="0.2" ht="16.0" customHeight="true">
      <c r="A25" t="n" s="7">
        <v>5.4306402E7</v>
      </c>
      <c r="B25" t="s" s="8">
        <v>51</v>
      </c>
      <c r="C25" t="n" s="8">
        <f>IF(true,"", "")</f>
      </c>
      <c r="D25" t="s" s="8">
        <v>56</v>
      </c>
      <c r="E25" t="n" s="8">
        <v>1.0</v>
      </c>
      <c r="F25" t="n" s="8">
        <v>49.0</v>
      </c>
      <c r="G25" t="s" s="8">
        <v>57</v>
      </c>
      <c r="H25" t="s" s="8">
        <v>58</v>
      </c>
      <c r="I25" t="s" s="8">
        <v>78</v>
      </c>
    </row>
    <row r="26" ht="16.0" customHeight="true">
      <c r="A26" t="n" s="7">
        <v>5.4221315E7</v>
      </c>
      <c r="B26" t="s" s="8">
        <v>51</v>
      </c>
      <c r="C26" t="n" s="8">
        <f>IF(true,"", "")</f>
      </c>
      <c r="D26" t="s" s="8">
        <v>56</v>
      </c>
      <c r="E26" t="n" s="8">
        <v>1.0</v>
      </c>
      <c r="F26" t="n" s="8">
        <v>49.0</v>
      </c>
      <c r="G26" t="s" s="8">
        <v>57</v>
      </c>
      <c r="H26" t="s" s="8">
        <v>58</v>
      </c>
      <c r="I26" t="s" s="8">
        <v>79</v>
      </c>
    </row>
    <row r="27" ht="16.0" customHeight="true">
      <c r="A27" t="n" s="7">
        <v>5.418239E7</v>
      </c>
      <c r="B27" t="s" s="8">
        <v>61</v>
      </c>
      <c r="C27" t="n" s="8">
        <f>IF(true,"", "")</f>
      </c>
      <c r="D27" t="s" s="8">
        <v>56</v>
      </c>
      <c r="E27" t="n" s="8">
        <v>1.0</v>
      </c>
      <c r="F27" t="n" s="8">
        <v>49.0</v>
      </c>
      <c r="G27" t="s" s="8">
        <v>57</v>
      </c>
      <c r="H27" t="s" s="8">
        <v>58</v>
      </c>
      <c r="I27" t="s" s="8">
        <v>80</v>
      </c>
    </row>
    <row r="28" ht="16.0" customHeight="true">
      <c r="A28" t="n" s="7">
        <v>5.4230455E7</v>
      </c>
      <c r="B28" t="s" s="8">
        <v>51</v>
      </c>
      <c r="C28" t="n" s="8">
        <f>IF(true,"", "")</f>
      </c>
      <c r="D28" t="s" s="8">
        <v>56</v>
      </c>
      <c r="E28" t="n" s="8">
        <v>1.0</v>
      </c>
      <c r="F28" t="n" s="8">
        <v>49.0</v>
      </c>
      <c r="G28" t="s" s="8">
        <v>57</v>
      </c>
      <c r="H28" t="s" s="8">
        <v>58</v>
      </c>
      <c r="I28" t="s" s="8">
        <v>81</v>
      </c>
    </row>
    <row r="29" spans="1:9" s="1" customFormat="1" x14ac:dyDescent="0.2" ht="16.0" customHeight="true">
      <c r="A29" t="n" s="7">
        <v>5.4269158E7</v>
      </c>
      <c r="B29" t="s" s="8">
        <v>51</v>
      </c>
      <c r="C29" t="n" s="8">
        <f>IF(true,"", "")</f>
      </c>
      <c r="D29" t="s" s="8">
        <v>56</v>
      </c>
      <c r="E29" t="n" s="8">
        <v>1.0</v>
      </c>
      <c r="F29" t="n" s="8">
        <v>49.0</v>
      </c>
      <c r="G29" s="8" t="s">
        <v>57</v>
      </c>
      <c r="H29" t="s" s="8">
        <v>58</v>
      </c>
      <c r="I29" s="8" t="s">
        <v>82</v>
      </c>
    </row>
    <row r="30" ht="16.0" customHeight="true">
      <c r="A30" t="n" s="7">
        <v>5.4305581E7</v>
      </c>
      <c r="B30" t="s" s="8">
        <v>51</v>
      </c>
      <c r="C30" t="n" s="8">
        <f>IF(true,"", "")</f>
      </c>
      <c r="D30" t="s" s="8">
        <v>56</v>
      </c>
      <c r="E30" t="n" s="8">
        <v>1.0</v>
      </c>
      <c r="F30" t="n" s="8">
        <v>99.0</v>
      </c>
      <c r="G30" t="s" s="8">
        <v>57</v>
      </c>
      <c r="H30" t="s" s="8">
        <v>58</v>
      </c>
      <c r="I30" t="s" s="8">
        <v>83</v>
      </c>
    </row>
    <row r="31" ht="16.0" customHeight="true">
      <c r="A31" t="n" s="7">
        <v>5.4157503E7</v>
      </c>
      <c r="B31" t="s" s="8">
        <v>61</v>
      </c>
      <c r="C31" t="n" s="8">
        <f>IF(true,"120922194", "")</f>
      </c>
      <c r="D31" t="s" s="8">
        <v>84</v>
      </c>
      <c r="E31" t="n" s="8">
        <v>2.0</v>
      </c>
      <c r="F31" t="n" s="8">
        <v>130.0</v>
      </c>
      <c r="G31" t="s" s="8">
        <v>57</v>
      </c>
      <c r="H31" t="s" s="8">
        <v>58</v>
      </c>
      <c r="I31" t="s" s="8">
        <v>85</v>
      </c>
    </row>
    <row r="32" ht="16.0" customHeight="true">
      <c r="A32" t="n" s="7">
        <v>5.4157503E7</v>
      </c>
      <c r="B32" t="s" s="8">
        <v>61</v>
      </c>
      <c r="C32" t="n" s="8">
        <f>IF(true,"", "")</f>
      </c>
      <c r="D32" t="s" s="8">
        <v>56</v>
      </c>
      <c r="E32" t="n" s="8">
        <v>1.0</v>
      </c>
      <c r="F32" t="n" s="8">
        <v>24.0</v>
      </c>
      <c r="G32" t="s" s="8">
        <v>57</v>
      </c>
      <c r="H32" t="s" s="8">
        <v>58</v>
      </c>
      <c r="I32" t="s" s="8">
        <v>85</v>
      </c>
    </row>
    <row r="33" ht="16.0" customHeight="true">
      <c r="A33" t="n" s="7">
        <v>5.4458576E7</v>
      </c>
      <c r="B33" t="s" s="8">
        <v>54</v>
      </c>
      <c r="C33" t="n" s="8">
        <f>IF(true,"01-003884", "")</f>
      </c>
      <c r="D33" t="s" s="8">
        <v>86</v>
      </c>
      <c r="E33" t="n" s="8">
        <v>2.0</v>
      </c>
      <c r="F33" t="n" s="8">
        <v>92.0</v>
      </c>
      <c r="G33" t="s" s="8">
        <v>53</v>
      </c>
      <c r="H33" t="s" s="8">
        <v>58</v>
      </c>
      <c r="I33" t="s" s="8">
        <v>87</v>
      </c>
    </row>
    <row r="34" ht="16.0" customHeight="true">
      <c r="A34" t="n" s="7">
        <v>5.4496064E7</v>
      </c>
      <c r="B34" t="s" s="8">
        <v>58</v>
      </c>
      <c r="C34" t="n" s="8">
        <f>IF(true,"120921202", "")</f>
      </c>
      <c r="D34" t="s" s="8">
        <v>88</v>
      </c>
      <c r="E34" t="n" s="8">
        <v>1.0</v>
      </c>
      <c r="F34" t="n" s="8">
        <v>911.0</v>
      </c>
      <c r="G34" t="s" s="8">
        <v>53</v>
      </c>
      <c r="H34" t="s" s="8">
        <v>50</v>
      </c>
      <c r="I34" t="s" s="8">
        <v>89</v>
      </c>
    </row>
    <row r="35" ht="16.0" customHeight="true">
      <c r="A35" t="n" s="7">
        <v>5.4506704E7</v>
      </c>
      <c r="B35" t="s" s="8">
        <v>58</v>
      </c>
      <c r="C35" t="n" s="8">
        <f>IF(true,"120922035", "")</f>
      </c>
      <c r="D35" t="s" s="8">
        <v>90</v>
      </c>
      <c r="E35" t="n" s="8">
        <v>1.0</v>
      </c>
      <c r="F35" t="n" s="8">
        <v>46.0</v>
      </c>
      <c r="G35" t="s" s="8">
        <v>53</v>
      </c>
      <c r="H35" t="s" s="8">
        <v>50</v>
      </c>
      <c r="I35" t="s" s="8">
        <v>91</v>
      </c>
    </row>
    <row r="36" ht="16.0" customHeight="true"/>
    <row r="37" ht="16.0" customHeight="true">
      <c r="A37" t="s" s="1">
        <v>37</v>
      </c>
      <c r="B37" s="1"/>
      <c r="C37" s="1"/>
      <c r="D37" s="1"/>
      <c r="E37" s="1"/>
      <c r="F37" t="n" s="8">
        <v>2991.0</v>
      </c>
      <c r="G37" s="2"/>
    </row>
    <row r="38" ht="16.0" customHeight="true"/>
    <row r="39" ht="16.0" customHeight="true">
      <c r="A39" t="s" s="1">
        <v>36</v>
      </c>
    </row>
    <row r="40" ht="34.0" customHeight="true">
      <c r="A40" t="s" s="9">
        <v>38</v>
      </c>
      <c r="B40" t="s" s="9">
        <v>0</v>
      </c>
      <c r="C40" t="s" s="9">
        <v>43</v>
      </c>
      <c r="D40" t="s" s="9">
        <v>1</v>
      </c>
      <c r="E40" t="s" s="9">
        <v>2</v>
      </c>
      <c r="F40" t="s" s="9">
        <v>39</v>
      </c>
      <c r="G40" t="s" s="9">
        <v>5</v>
      </c>
      <c r="H40" t="s" s="9">
        <v>3</v>
      </c>
      <c r="I40" t="s" s="9">
        <v>4</v>
      </c>
    </row>
    <row r="41" ht="16.0" customHeight="true"/>
    <row r="42" ht="16.0" customHeight="true">
      <c r="A42" t="s" s="1">
        <v>37</v>
      </c>
      <c r="F42" t="n" s="8">
        <v>0.0</v>
      </c>
      <c r="G42" s="2"/>
      <c r="H42" s="0"/>
      <c r="I42" s="0"/>
    </row>
    <row r="43" ht="16.0" customHeight="true">
      <c r="A43" s="1"/>
      <c r="B43" s="1"/>
      <c r="C43" s="1"/>
      <c r="D43" s="1"/>
      <c r="E43" s="1"/>
      <c r="F43" s="1"/>
      <c r="G43" s="1"/>
      <c r="H43" s="1"/>
      <c r="I43" s="1"/>
    </row>
    <row r="44" ht="16.0" customHeight="true">
      <c r="A44" t="s" s="1">
        <v>40</v>
      </c>
    </row>
    <row r="45" ht="34.0" customHeight="true">
      <c r="A45" t="s" s="9">
        <v>47</v>
      </c>
      <c r="B45" t="s" s="9">
        <v>48</v>
      </c>
      <c r="C45" s="9"/>
      <c r="D45" s="9"/>
      <c r="E45" s="9"/>
      <c r="F45" t="s" s="9">
        <v>39</v>
      </c>
      <c r="G45" t="s" s="9">
        <v>5</v>
      </c>
      <c r="H45" t="s" s="9">
        <v>3</v>
      </c>
      <c r="I45" t="s" s="9">
        <v>4</v>
      </c>
    </row>
    <row r="46" ht="16.0" customHeight="true"/>
    <row r="47" ht="16.0" customHeight="true">
      <c r="A47" t="s" s="1">
        <v>37</v>
      </c>
      <c r="F47" t="n" s="8">
        <v>0.0</v>
      </c>
      <c r="G47" s="2"/>
      <c r="H47" s="0"/>
      <c r="I47" s="0"/>
    </row>
    <row r="48" ht="16.0" customHeight="true">
      <c r="A48" s="1"/>
      <c r="B48" s="1"/>
      <c r="C48" s="1"/>
      <c r="D48" s="1"/>
      <c r="E48" s="1"/>
      <c r="F48" s="1"/>
      <c r="G48" s="1"/>
      <c r="H48" s="1"/>
      <c r="I4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