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<sst xmlns="http://schemas.openxmlformats.org/spreadsheetml/2006/main" count="272" uniqueCount="79">
  <si>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</si>
  <si>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</si>
  <si>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</si>
  <si>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</si>
  <si>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</si>
  <si>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</si>
  <si>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</si>
  <si>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</si>
  <si>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</si>
  <si>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</si>
  <si>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</si>
  <si>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</si>
  <si>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</si>
  <si>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</si>
  <si>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</si>
  <si>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</si>
  <si>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</si>
  <si>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</si>
  <si>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</si>
  <si>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</si>
  <si>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</si>
  <si>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</si>
  <si>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</si>
  <si>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</si>
  <si>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</si>
  <si>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</si>
  <si>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</si>
  <si>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</si>
  <si>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</si>
  <si>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</si>
  <si>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</si>
  <si>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</si>
  <si>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</si>
  <si>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</si>
  <si>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</si>
  <si>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</si>
  <si>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</si>
  <si>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</si>
  <si>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</si>
  <si>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</si>
  <si>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</si>
  <si>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</si>
  <si>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</si>
  <si>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</si>
  <si>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</si>
  <si>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</si>
  <si>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</si>
  <si>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</si>
  <si>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</si>
  <si>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</si>
  <si>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14.07.2021</t>
  </si>
  <si>
    <t>10.07.2021</t>
  </si>
  <si>
    <t>YokoSun трусики Eco XL (12-20 кг) 38 шт.</t>
  </si>
  <si>
    <t>Платёж покупателя</t>
  </si>
  <si>
    <t>12.07.2021</t>
  </si>
  <si>
    <t>60e990208927ca9395e9b4de</t>
  </si>
  <si>
    <t>Доставка</t>
  </si>
  <si>
    <t>11.07.2021</t>
  </si>
  <si>
    <t>Kabrita Смесь Kabrita (Кабрита) 3 GOLD для комфортного пищеварения (старше 12 месяцев) 800 г</t>
  </si>
  <si>
    <t>60ea7d0694d5271ae4b05985</t>
  </si>
  <si>
    <t>09.07.2021</t>
  </si>
  <si>
    <t>60e85ca05a395119602d84fd</t>
  </si>
  <si>
    <t>YokoSun Yokusun трусики Premium L (9-14 кг) 44 шт.</t>
  </si>
  <si>
    <t>60eb388004e94397348a3a68</t>
  </si>
  <si>
    <t>Joonies Подгузники, размер L (9-14 кг), 42 штук</t>
  </si>
  <si>
    <t>60eb3ece2af6cd762d7c0c3c</t>
  </si>
  <si>
    <t>Yokosun трусики Econom XL (12-20 кг) 38 шт.</t>
  </si>
  <si>
    <t>60ead993863e4e6a2c91da4f</t>
  </si>
  <si>
    <t>Joonies трусики L (9-14 кг) 44 шт.</t>
  </si>
  <si>
    <t>13.07.2021</t>
  </si>
  <si>
    <t>60ec9a99dbdc31326a5791dc</t>
  </si>
  <si>
    <t>Palmbaby трусики Традиционные L (9-14 кг) 44 шт.</t>
  </si>
  <si>
    <t>60ed327183b1f2191cc79e89</t>
  </si>
  <si>
    <t>60ed586c7153b306d3894465</t>
  </si>
  <si>
    <t>Manuoki Подгузники Manuoki размер M (6-11 кг) 56 шт</t>
  </si>
  <si>
    <t>60ed5cbb5a3951a4cd2d85f4</t>
  </si>
  <si>
    <t>60ed3d6ef78dba139074ef84</t>
  </si>
  <si>
    <t>Joonies Подгузники-трусики, размер M (6-11 кг), 56 шт.</t>
  </si>
  <si>
    <t>60ed4d2903c378c33a367258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</si>
</sst>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125929.0</v>
      </c>
    </row>
    <row r="4" spans="1:9" s="3" customFormat="1" x14ac:dyDescent="0.2" ht="16.0" customHeight="true">
      <c r="A4" s="3" t="s">
        <v>34</v>
      </c>
      <c r="B4" s="10" t="n">
        <v>17926.0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5.416489E7</v>
      </c>
      <c r="B8" s="8" t="s">
        <v>51</v>
      </c>
      <c r="C8" s="8" t="n">
        <f>IF(true,"120923117", "")</f>
      </c>
      <c r="D8" s="8" t="s">
        <v>52</v>
      </c>
      <c r="E8" s="8" t="n">
        <v>4.0</v>
      </c>
      <c r="F8" s="8" t="n">
        <v>2624.0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5.416489E7</v>
      </c>
      <c r="B9" t="s" s="8">
        <v>51</v>
      </c>
      <c r="C9" t="n" s="8">
        <f>IF(true,"", "")</f>
      </c>
      <c r="D9" t="s" s="8">
        <v>56</v>
      </c>
      <c r="E9" t="n" s="8">
        <v>1.0</v>
      </c>
      <c r="F9" t="n" s="8">
        <v>49.0</v>
      </c>
      <c r="G9" t="s" s="8">
        <v>53</v>
      </c>
      <c r="H9" t="s" s="8">
        <v>54</v>
      </c>
      <c r="I9" t="s" s="8">
        <v>55</v>
      </c>
    </row>
    <row r="10" spans="1:9" x14ac:dyDescent="0.2" ht="16.0" customHeight="true">
      <c r="A10" s="7" t="n">
        <v>5.4221315E7</v>
      </c>
      <c r="B10" s="8" t="s">
        <v>57</v>
      </c>
      <c r="C10" s="8" t="n">
        <f>IF(true,"120921202", "")</f>
      </c>
      <c r="D10" s="8" t="s">
        <v>58</v>
      </c>
      <c r="E10" s="8" t="n">
        <v>1.0</v>
      </c>
      <c r="F10" s="8" t="n">
        <v>1799.0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5.4070821E7</v>
      </c>
      <c r="B11" t="s" s="8">
        <v>60</v>
      </c>
      <c r="C11" t="n" s="8">
        <f>IF(true,"120921202", "")</f>
      </c>
      <c r="D11" t="s" s="8">
        <v>58</v>
      </c>
      <c r="E11" t="n" s="8">
        <v>2.0</v>
      </c>
      <c r="F11" t="n" s="8">
        <v>3598.0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5.4070821E7</v>
      </c>
      <c r="B12" t="s" s="8">
        <v>60</v>
      </c>
      <c r="C12" t="n" s="8">
        <f>IF(true,"", "")</f>
      </c>
      <c r="D12" t="s" s="8">
        <v>56</v>
      </c>
      <c r="E12" t="n" s="8">
        <v>1.0</v>
      </c>
      <c r="F12" t="n" s="8">
        <v>49.0</v>
      </c>
      <c r="G12" t="s" s="8">
        <v>53</v>
      </c>
      <c r="H12" t="s" s="8">
        <v>54</v>
      </c>
      <c r="I12" t="s" s="8">
        <v>61</v>
      </c>
    </row>
    <row r="13" spans="1:9" s="8" customFormat="1" ht="16.0" x14ac:dyDescent="0.2" customHeight="true">
      <c r="A13" s="7" t="n">
        <v>5.4306402E7</v>
      </c>
      <c r="B13" s="8" t="s">
        <v>57</v>
      </c>
      <c r="C13" s="8" t="n">
        <f>IF(true,"120921995", "")</f>
      </c>
      <c r="D13" s="8" t="s">
        <v>62</v>
      </c>
      <c r="E13" s="8" t="n">
        <v>1.0</v>
      </c>
      <c r="F13" s="8" t="n">
        <v>1199.0</v>
      </c>
      <c r="G13" s="8" t="s">
        <v>53</v>
      </c>
      <c r="H13" s="8" t="s">
        <v>54</v>
      </c>
      <c r="I13" s="8" t="s">
        <v>63</v>
      </c>
    </row>
    <row r="14" spans="1:9" x14ac:dyDescent="0.2" ht="16.0" customHeight="true">
      <c r="A14" s="7" t="n">
        <v>5.4309375E7</v>
      </c>
      <c r="B14" s="8" t="s">
        <v>57</v>
      </c>
      <c r="C14" s="8" t="n">
        <f>IF(true,"120921939", "")</f>
      </c>
      <c r="D14" s="8" t="s">
        <v>64</v>
      </c>
      <c r="E14" s="8" t="n">
        <v>1.0</v>
      </c>
      <c r="F14" s="8" t="n">
        <v>869.0</v>
      </c>
      <c r="G14" s="8" t="s">
        <v>53</v>
      </c>
      <c r="H14" s="8" t="s">
        <v>54</v>
      </c>
      <c r="I14" s="8" t="s">
        <v>65</v>
      </c>
    </row>
    <row r="15" ht="16.0" customHeight="true">
      <c r="A15" t="n" s="7">
        <v>5.4261984E7</v>
      </c>
      <c r="B15" t="s" s="8">
        <v>57</v>
      </c>
      <c r="C15" t="n" s="8">
        <f>IF(true,"120921904", "")</f>
      </c>
      <c r="D15" t="s" s="8">
        <v>66</v>
      </c>
      <c r="E15" t="n" s="8">
        <v>1.0</v>
      </c>
      <c r="F15" t="n" s="8">
        <v>503.0</v>
      </c>
      <c r="G15" t="s" s="8">
        <v>53</v>
      </c>
      <c r="H15" t="s" s="8">
        <v>54</v>
      </c>
      <c r="I15" t="s" s="8">
        <v>67</v>
      </c>
    </row>
    <row r="16" spans="1:9" s="1" customFormat="1" x14ac:dyDescent="0.2" ht="16.0" customHeight="true">
      <c r="A16" s="7" t="n">
        <v>5.4458576E7</v>
      </c>
      <c r="B16" t="s" s="8">
        <v>54</v>
      </c>
      <c r="C16" t="n" s="8">
        <f>IF(true,"01-003884", "")</f>
      </c>
      <c r="D16" t="s" s="8">
        <v>68</v>
      </c>
      <c r="E16" t="n" s="8">
        <v>2.0</v>
      </c>
      <c r="F16" s="8" t="n">
        <v>1528.0</v>
      </c>
      <c r="G16" s="8" t="s">
        <v>53</v>
      </c>
      <c r="H16" s="8" t="s">
        <v>69</v>
      </c>
      <c r="I16" s="8" t="s">
        <v>70</v>
      </c>
    </row>
    <row r="17" spans="1:9" x14ac:dyDescent="0.2" ht="16.0" customHeight="true">
      <c r="A17" s="7" t="n">
        <v>5.4489855E7</v>
      </c>
      <c r="B17" s="8" t="s">
        <v>69</v>
      </c>
      <c r="C17" s="8" t="n">
        <f>IF(true,"005-1105", "")</f>
      </c>
      <c r="D17" s="8" t="s">
        <v>71</v>
      </c>
      <c r="E17" s="8" t="n">
        <v>1.0</v>
      </c>
      <c r="F17" s="8" t="n">
        <v>589.0</v>
      </c>
      <c r="G17" s="8" t="s">
        <v>53</v>
      </c>
      <c r="H17" s="8" t="s">
        <v>69</v>
      </c>
      <c r="I17" s="8" t="s">
        <v>72</v>
      </c>
    </row>
    <row r="18" spans="1:9" x14ac:dyDescent="0.2" ht="16.0" customHeight="true">
      <c r="A18" s="7" t="n">
        <v>5.4527924E7</v>
      </c>
      <c r="B18" t="s" s="8">
        <v>69</v>
      </c>
      <c r="C18" t="n" s="8">
        <f>IF(true,"01-003884", "")</f>
      </c>
      <c r="D18" t="s" s="8">
        <v>68</v>
      </c>
      <c r="E18" t="n" s="8">
        <v>3.0</v>
      </c>
      <c r="F18" t="n" s="8">
        <v>2607.0</v>
      </c>
      <c r="G18" t="s" s="8">
        <v>53</v>
      </c>
      <c r="H18" t="s" s="8">
        <v>69</v>
      </c>
      <c r="I18" t="s" s="8">
        <v>73</v>
      </c>
    </row>
    <row r="19" spans="1:9" ht="16.0" x14ac:dyDescent="0.2" customHeight="true">
      <c r="A19" s="7" t="n">
        <v>5.4536476E7</v>
      </c>
      <c r="B19" s="8" t="s">
        <v>69</v>
      </c>
      <c r="C19" s="8" t="n">
        <f>IF(true,"005-1080", "")</f>
      </c>
      <c r="D19" s="8" t="s">
        <v>74</v>
      </c>
      <c r="E19" s="8" t="n">
        <v>1.0</v>
      </c>
      <c r="F19" s="8" t="n">
        <v>799.0</v>
      </c>
      <c r="G19" s="8" t="s">
        <v>53</v>
      </c>
      <c r="H19" s="8" t="s">
        <v>50</v>
      </c>
      <c r="I19" s="8" t="s">
        <v>75</v>
      </c>
    </row>
    <row r="20" spans="1:9" x14ac:dyDescent="0.2" ht="16.0" customHeight="true">
      <c r="A20" s="7" t="n">
        <v>5.4496064E7</v>
      </c>
      <c r="B20" s="8" t="s">
        <v>69</v>
      </c>
      <c r="C20" s="8" t="n">
        <f>IF(true,"120921202", "")</f>
      </c>
      <c r="D20" s="8" t="s">
        <v>58</v>
      </c>
      <c r="E20" s="8" t="n">
        <v>1.0</v>
      </c>
      <c r="F20" s="8" t="n">
        <v>888.0</v>
      </c>
      <c r="G20" s="8" t="s">
        <v>53</v>
      </c>
      <c r="H20" s="8" t="s">
        <v>50</v>
      </c>
      <c r="I20" s="8" t="s">
        <v>76</v>
      </c>
    </row>
    <row r="21" ht="16.0" customHeight="true">
      <c r="A21" t="n" s="7">
        <v>5.4506704E7</v>
      </c>
      <c r="B21" t="s" s="8">
        <v>69</v>
      </c>
      <c r="C21" t="n" s="8">
        <f>IF(true,"120922035", "")</f>
      </c>
      <c r="D21" t="s" s="8">
        <v>77</v>
      </c>
      <c r="E21" t="n" s="8">
        <v>1.0</v>
      </c>
      <c r="F21" t="n" s="8">
        <v>825.0</v>
      </c>
      <c r="G21" t="s" s="8">
        <v>53</v>
      </c>
      <c r="H21" t="s" s="8">
        <v>50</v>
      </c>
      <c r="I21" t="s" s="8">
        <v>78</v>
      </c>
    </row>
    <row r="22" spans="1:9" s="1" customFormat="1" x14ac:dyDescent="0.2" ht="16.0" customHeight="true">
      <c r="A22" s="0"/>
      <c r="F22" s="0"/>
      <c r="G22" s="0"/>
      <c r="H22" s="0"/>
      <c r="I22" s="0"/>
    </row>
    <row r="23" spans="1:9" x14ac:dyDescent="0.2" ht="16.0" customHeight="true">
      <c r="A23" s="1" t="s">
        <v>37</v>
      </c>
      <c r="B23" s="1"/>
      <c r="C23" s="1"/>
      <c r="D23" s="1"/>
      <c r="E23" s="1"/>
      <c r="F23" s="8" t="n">
        <v>17926.0</v>
      </c>
      <c r="G23" s="2"/>
      <c r="H23" s="0"/>
      <c r="I23" s="0"/>
    </row>
    <row r="24" ht="16.0" customHeight="true"/>
    <row r="25" spans="1:9" s="1" customFormat="1" x14ac:dyDescent="0.2" ht="16.0" customHeight="true">
      <c r="A25" t="s" s="1">
        <v>36</v>
      </c>
    </row>
    <row r="26" ht="34.0" customHeight="true">
      <c r="A26" t="s" s="9">
        <v>38</v>
      </c>
      <c r="B26" t="s" s="9">
        <v>0</v>
      </c>
      <c r="C26" t="s" s="9">
        <v>43</v>
      </c>
      <c r="D26" t="s" s="9">
        <v>1</v>
      </c>
      <c r="E26" t="s" s="9">
        <v>2</v>
      </c>
      <c r="F26" t="s" s="9">
        <v>39</v>
      </c>
      <c r="G26" t="s" s="9">
        <v>5</v>
      </c>
      <c r="H26" t="s" s="9">
        <v>3</v>
      </c>
      <c r="I26" t="s" s="9">
        <v>4</v>
      </c>
    </row>
    <row r="27" ht="16.0" customHeight="true"/>
    <row r="28" ht="16.0" customHeight="true">
      <c r="A28" t="s" s="1">
        <v>37</v>
      </c>
      <c r="F28" t="n" s="8">
        <v>0.0</v>
      </c>
      <c r="G28" s="2"/>
      <c r="H28" s="0"/>
      <c r="I28" s="0"/>
    </row>
    <row r="29" spans="1:9" s="1" customFormat="1" x14ac:dyDescent="0.2" ht="16.0" customHeight="true">
      <c r="A29" s="1"/>
      <c r="B29" s="1"/>
      <c r="C29" s="1"/>
      <c r="D29" s="1"/>
      <c r="E29" s="1"/>
      <c r="F29" s="1"/>
      <c r="G29" s="1"/>
      <c r="H29" s="1"/>
      <c r="I29" s="1"/>
    </row>
    <row r="30" ht="16.0" customHeight="true">
      <c r="A30" t="s" s="1">
        <v>40</v>
      </c>
    </row>
    <row r="31" ht="34.0" customHeight="true">
      <c r="A31" t="s" s="9">
        <v>47</v>
      </c>
      <c r="B31" t="s" s="9">
        <v>48</v>
      </c>
      <c r="C31" s="9"/>
      <c r="D31" s="9"/>
      <c r="E31" s="9"/>
      <c r="F31" t="s" s="9">
        <v>39</v>
      </c>
      <c r="G31" t="s" s="9">
        <v>5</v>
      </c>
      <c r="H31" t="s" s="9">
        <v>3</v>
      </c>
      <c r="I31" t="s" s="9">
        <v>4</v>
      </c>
    </row>
    <row r="32" ht="16.0" customHeight="true"/>
    <row r="33" ht="16.0" customHeight="true">
      <c r="A33" t="s" s="1">
        <v>37</v>
      </c>
      <c r="F33" t="n" s="8">
        <v>0.0</v>
      </c>
      <c r="G33" s="2"/>
      <c r="H33" s="0"/>
      <c r="I33" s="0"/>
    </row>
    <row r="34" ht="16.0" customHeight="true">
      <c r="A34" s="1"/>
      <c r="B34" s="1"/>
      <c r="C34" s="1"/>
      <c r="D34" s="1"/>
      <c r="E34" s="1"/>
      <c r="F34" s="1"/>
      <c r="G34" s="1"/>
      <c r="H34" s="1"/>
      <c r="I3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