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<sst xmlns="http://schemas.openxmlformats.org/spreadsheetml/2006/main" count="242" uniqueCount="75">
  <si>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</si>
  <si>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</si>
  <si>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</si>
  <si>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</si>
  <si>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</si>
  <si>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</si>
  <si>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</si>
  <si>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</si>
  <si>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</si>
  <si>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</si>
  <si>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</si>
  <si>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</si>
  <si>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</si>
  <si>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</si>
  <si>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</si>
  <si>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</si>
  <si>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</si>
  <si>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</si>
  <si>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</si>
  <si>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</si>
  <si>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</si>
  <si>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</si>
  <si>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</si>
  <si>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</si>
  <si>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</si>
  <si>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</si>
  <si>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</si>
  <si>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</si>
  <si>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</si>
  <si>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</si>
  <si>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</si>
  <si>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</si>
  <si>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</si>
  <si>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</si>
  <si>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</si>
  <si>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</si>
  <si>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</si>
  <si>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</si>
  <si>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</si>
  <si>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</si>
  <si>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</si>
  <si>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</si>
  <si>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</si>
  <si>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</si>
  <si>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</si>
  <si>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</si>
  <si>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</si>
  <si>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</si>
  <si>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</si>
  <si>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</si>
  <si>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12.04.2021</t>
  </si>
  <si>
    <t>09.04.2021</t>
  </si>
  <si>
    <t>YokoSun трусики L (9-14 кг) 44 шт.</t>
  </si>
  <si>
    <t>Платёж покупателя</t>
  </si>
  <si>
    <t>607019f4c5311b45707bb3aa</t>
  </si>
  <si>
    <t>YokoSun трусики XL (12-20 кг) 38 шт.</t>
  </si>
  <si>
    <t>60704af93b317651b6eb0073</t>
  </si>
  <si>
    <t>YokoSun трусики Premium L (9-14 кг) 44 шт.</t>
  </si>
  <si>
    <t>607044550fe9954ef6927e58</t>
  </si>
  <si>
    <t>Гель для душа Biore Мягкая свежесть, 480 мл</t>
  </si>
  <si>
    <t>607035b3954f6bde67f84300</t>
  </si>
  <si>
    <t>Joonies трусики Premium Soft XL (12-17 кг) 38 шт.</t>
  </si>
  <si>
    <t>607039f04f5c6e0d0cad990e</t>
  </si>
  <si>
    <t>10.04.2021</t>
  </si>
  <si>
    <t>Смесь Kabrita 3 GOLD для комфортного пищеварения, с 12 месяцев, 800 г</t>
  </si>
  <si>
    <t>60715b85954f6bbc9ef843a5</t>
  </si>
  <si>
    <t>Merries трусики XL (12-22 кг) 50 шт.</t>
  </si>
  <si>
    <t>60716e83b9f8ed0fb88f342c</t>
  </si>
  <si>
    <t>6071774ab9f8edba718f3529</t>
  </si>
  <si>
    <t>Смесь Kabrita 1 GOLD для комфортного пищеварения, 0-6 месяцев, 400 г</t>
  </si>
  <si>
    <t>6071787f03c37887fe109e1a</t>
  </si>
  <si>
    <t>Ёkitto трусики L (9-14 кг) 44 шт.</t>
  </si>
  <si>
    <t>607181b394d5276fe6cc2229</t>
  </si>
  <si>
    <t>Joonies подгузники Premium Soft M (6-11 кг) 58 шт.</t>
  </si>
  <si>
    <t>607186707153b3e66cfe769d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</si>
</sst>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205830.0</v>
      </c>
    </row>
    <row r="4" spans="1:9" s="3" customFormat="1" x14ac:dyDescent="0.2" ht="16.0" customHeight="true">
      <c r="A4" s="3" t="s">
        <v>34</v>
      </c>
      <c r="B4" s="10" t="n">
        <v>11210.0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4.2739251E7</v>
      </c>
      <c r="B8" s="8" t="s">
        <v>51</v>
      </c>
      <c r="C8" s="8" t="n">
        <f>IF(false,"005-1515", "005-1515")</f>
      </c>
      <c r="D8" s="8" t="s">
        <v>52</v>
      </c>
      <c r="E8" s="8" t="n">
        <v>1.0</v>
      </c>
      <c r="F8" s="8" t="n">
        <v>516.0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4.2762811E7</v>
      </c>
      <c r="B9" t="s" s="8">
        <v>51</v>
      </c>
      <c r="C9" t="n" s="8">
        <f>IF(false,"005-1516", "005-1516")</f>
      </c>
      <c r="D9" t="s" s="8">
        <v>55</v>
      </c>
      <c r="E9" t="n" s="8">
        <v>1.0</v>
      </c>
      <c r="F9" t="n" s="8">
        <v>953.0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4.2759459E7</v>
      </c>
      <c r="B10" s="8" t="s">
        <v>51</v>
      </c>
      <c r="C10" s="8" t="n">
        <f>IF(false,"120921995", "120921995")</f>
      </c>
      <c r="D10" s="8" t="s">
        <v>57</v>
      </c>
      <c r="E10" s="8" t="n">
        <v>2.0</v>
      </c>
      <c r="F10" s="8" t="n">
        <v>2206.0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4.2753333E7</v>
      </c>
      <c r="B11" t="s" s="8">
        <v>51</v>
      </c>
      <c r="C11" t="n" s="8">
        <f>IF(false,"005-1373", "005-1373")</f>
      </c>
      <c r="D11" t="s" s="8">
        <v>59</v>
      </c>
      <c r="E11" t="n" s="8">
        <v>1.0</v>
      </c>
      <c r="F11" t="n" s="8">
        <v>492.0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4.2755154E7</v>
      </c>
      <c r="B12" t="s" s="8">
        <v>51</v>
      </c>
      <c r="C12" t="n" s="8">
        <f>IF(false,"120921853", "120921853")</f>
      </c>
      <c r="D12" t="s" s="8">
        <v>61</v>
      </c>
      <c r="E12" t="n" s="8">
        <v>1.0</v>
      </c>
      <c r="F12" t="n" s="8">
        <v>909.0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4.2844459E7</v>
      </c>
      <c r="B13" s="8" t="s">
        <v>63</v>
      </c>
      <c r="C13" s="8" t="n">
        <f>IF(false,"120921202", "120921202")</f>
      </c>
      <c r="D13" s="8" t="s">
        <v>64</v>
      </c>
      <c r="E13" s="8" t="n">
        <v>1.0</v>
      </c>
      <c r="F13" s="8" t="n">
        <v>1689.0</v>
      </c>
      <c r="G13" s="8" t="s">
        <v>53</v>
      </c>
      <c r="H13" s="8" t="s">
        <v>63</v>
      </c>
      <c r="I13" s="8" t="s">
        <v>65</v>
      </c>
    </row>
    <row r="14" spans="1:9" x14ac:dyDescent="0.2" ht="16.0" customHeight="true">
      <c r="A14" s="7" t="n">
        <v>4.285368E7</v>
      </c>
      <c r="B14" s="8" t="s">
        <v>63</v>
      </c>
      <c r="C14" s="8" t="n">
        <f>IF(false,"005-1039", "005-1039")</f>
      </c>
      <c r="D14" s="8" t="s">
        <v>66</v>
      </c>
      <c r="E14" s="8" t="n">
        <v>1.0</v>
      </c>
      <c r="F14" s="8" t="n">
        <v>1415.0</v>
      </c>
      <c r="G14" s="8" t="s">
        <v>53</v>
      </c>
      <c r="H14" s="8" t="s">
        <v>63</v>
      </c>
      <c r="I14" s="8" t="s">
        <v>67</v>
      </c>
    </row>
    <row r="15" ht="16.0" customHeight="true">
      <c r="A15" t="n" s="7">
        <v>4.2858396E7</v>
      </c>
      <c r="B15" t="s" s="8">
        <v>63</v>
      </c>
      <c r="C15" t="n" s="8">
        <f>IF(false,"005-1039", "005-1039")</f>
      </c>
      <c r="D15" t="s" s="8">
        <v>66</v>
      </c>
      <c r="E15" t="n" s="8">
        <v>1.0</v>
      </c>
      <c r="F15" t="n" s="8">
        <v>207.0</v>
      </c>
      <c r="G15" t="s" s="8">
        <v>53</v>
      </c>
      <c r="H15" t="s" s="8">
        <v>63</v>
      </c>
      <c r="I15" t="s" s="8">
        <v>68</v>
      </c>
    </row>
    <row r="16" spans="1:9" s="1" customFormat="1" x14ac:dyDescent="0.2" ht="16.0" customHeight="true">
      <c r="A16" s="7" t="n">
        <v>4.2858945E7</v>
      </c>
      <c r="B16" t="s" s="8">
        <v>63</v>
      </c>
      <c r="C16" t="n" s="8">
        <f>IF(false,"120906021", "120906021")</f>
      </c>
      <c r="D16" t="s" s="8">
        <v>69</v>
      </c>
      <c r="E16" t="n" s="8">
        <v>1.0</v>
      </c>
      <c r="F16" s="8" t="n">
        <v>1499.0</v>
      </c>
      <c r="G16" s="8" t="s">
        <v>53</v>
      </c>
      <c r="H16" s="8" t="s">
        <v>63</v>
      </c>
      <c r="I16" s="8" t="s">
        <v>70</v>
      </c>
    </row>
    <row r="17" spans="1:9" x14ac:dyDescent="0.2" ht="16.0" customHeight="true">
      <c r="A17" s="7" t="n">
        <v>4.2862546E7</v>
      </c>
      <c r="B17" s="8" t="s">
        <v>63</v>
      </c>
      <c r="C17" s="8" t="n">
        <f>IF(false,"120921544", "120921544")</f>
      </c>
      <c r="D17" s="8" t="s">
        <v>71</v>
      </c>
      <c r="E17" s="8" t="n">
        <v>1.0</v>
      </c>
      <c r="F17" s="8" t="n">
        <v>899.0</v>
      </c>
      <c r="G17" s="8" t="s">
        <v>53</v>
      </c>
      <c r="H17" s="8" t="s">
        <v>63</v>
      </c>
      <c r="I17" s="8" t="s">
        <v>72</v>
      </c>
    </row>
    <row r="18" spans="1:9" x14ac:dyDescent="0.2" ht="16.0" customHeight="true">
      <c r="A18" s="7" t="n">
        <v>4.2864434E7</v>
      </c>
      <c r="B18" t="s" s="8">
        <v>63</v>
      </c>
      <c r="C18" t="n" s="8">
        <f>IF(false,"120921957", "120921957")</f>
      </c>
      <c r="D18" t="s" s="8">
        <v>73</v>
      </c>
      <c r="E18" t="n" s="8">
        <v>1.0</v>
      </c>
      <c r="F18" t="n" s="8">
        <v>425.0</v>
      </c>
      <c r="G18" t="s" s="8">
        <v>53</v>
      </c>
      <c r="H18" t="s" s="8">
        <v>63</v>
      </c>
      <c r="I18" t="s" s="8">
        <v>74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1"/>
      <c r="C20" s="1"/>
      <c r="D20" s="1"/>
      <c r="E20" s="1"/>
      <c r="F20" s="8" t="n">
        <v>11210.0</v>
      </c>
      <c r="G20" s="2"/>
      <c r="H20" s="0"/>
      <c r="I20" s="0"/>
    </row>
    <row r="21" ht="16.0" customHeight="true"/>
    <row r="22" spans="1:9" s="1" customFormat="1" x14ac:dyDescent="0.2" ht="16.0" customHeight="true">
      <c r="A22" s="1" t="s">
        <v>36</v>
      </c>
      <c r="F22" s="0"/>
      <c r="G22" s="0"/>
      <c r="H22" s="0"/>
      <c r="I22" s="0"/>
    </row>
    <row r="23" spans="1:9" x14ac:dyDescent="0.2" ht="34.0" customHeight="true">
      <c r="A23" s="9" t="s">
        <v>38</v>
      </c>
      <c r="B23" s="9" t="s">
        <v>0</v>
      </c>
      <c r="C23" s="9" t="s">
        <v>43</v>
      </c>
      <c r="D23" s="9" t="s">
        <v>1</v>
      </c>
      <c r="E23" s="9" t="s">
        <v>2</v>
      </c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/>
    <row r="25" spans="1:9" s="1" customFormat="1" x14ac:dyDescent="0.2" ht="16.0" customHeight="true">
      <c r="A25" t="s" s="1">
        <v>37</v>
      </c>
      <c r="F25" t="n" s="8">
        <v>0.0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1"/>
    </row>
    <row r="27" ht="16.0" customHeight="true">
      <c r="A27" t="s" s="1">
        <v>40</v>
      </c>
    </row>
    <row r="28" ht="34.0" customHeight="true">
      <c r="A28" t="s" s="9">
        <v>47</v>
      </c>
      <c r="B28" t="s" s="9">
        <v>48</v>
      </c>
      <c r="C28" s="9"/>
      <c r="D28" s="9"/>
      <c r="E28" s="9"/>
      <c r="F28" t="s" s="9">
        <v>39</v>
      </c>
      <c r="G28" t="s" s="9">
        <v>5</v>
      </c>
      <c r="H28" t="s" s="9">
        <v>3</v>
      </c>
      <c r="I28" t="s" s="9">
        <v>4</v>
      </c>
    </row>
    <row r="29" spans="1:9" s="1" customFormat="1" x14ac:dyDescent="0.2" ht="16.0" customHeight="true">
      <c r="G29" s="2"/>
      <c r="I29" s="2"/>
    </row>
    <row r="30" ht="16.0" customHeight="true">
      <c r="A30" t="s" s="1">
        <v>37</v>
      </c>
      <c r="F30" t="n" s="8">
        <v>0.0</v>
      </c>
      <c r="G30" s="2"/>
      <c r="H30" s="0"/>
      <c r="I30" s="0"/>
    </row>
    <row r="31" ht="16.0" customHeight="true">
      <c r="A31" s="1"/>
      <c r="B31" s="1"/>
      <c r="C31" s="1"/>
      <c r="D31" s="1"/>
      <c r="E31" s="1"/>
      <c r="F31" s="1"/>
      <c r="G31" s="1"/>
      <c r="H31" s="1"/>
      <c r="I3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