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<sst xmlns="http://schemas.openxmlformats.org/spreadsheetml/2006/main" count="212" uniqueCount="68">
  <si>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</si>
  <si>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</si>
  <si>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</si>
  <si>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</si>
  <si>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</si>
  <si>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</si>
  <si>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</si>
  <si>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</si>
  <si>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</si>
  <si>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</si>
  <si>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</si>
  <si>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</si>
  <si>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</si>
  <si>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</si>
  <si>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</si>
  <si>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</si>
  <si>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</si>
  <si>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</si>
  <si>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</si>
  <si>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</si>
  <si>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</si>
  <si>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</si>
  <si>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</si>
  <si>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</si>
  <si>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</si>
  <si>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</si>
  <si>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</si>
  <si>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</si>
  <si>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</si>
  <si>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</si>
  <si>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</si>
  <si>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</si>
  <si>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</si>
  <si>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</si>
  <si>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</si>
  <si>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</si>
  <si>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</si>
  <si>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</si>
  <si>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</si>
  <si>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</si>
  <si>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</si>
  <si>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</si>
  <si>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</si>
  <si>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</si>
  <si>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</si>
  <si>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</si>
  <si>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</si>
  <si>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</si>
  <si>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</si>
  <si>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</si>
  <si>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13.04.2021</t>
  </si>
  <si>
    <t>12.04.2021</t>
  </si>
  <si>
    <t>Goo.N подгузники NB (0-5 кг) 90 шт.</t>
  </si>
  <si>
    <t>Платёж за скидку маркетплейса</t>
  </si>
  <si>
    <t>6073fd2b954f6b1c494ac822</t>
  </si>
  <si>
    <t>Смесь Kabrita 3 GOLD для комфортного пищеварения, с 12 месяцев, 800 г</t>
  </si>
  <si>
    <t>60740037f98801a67b4c54cc</t>
  </si>
  <si>
    <t>Платёж за скидку по баллам Яндекс Плюса</t>
  </si>
  <si>
    <t>6073fe282fe0983cd9a285c0</t>
  </si>
  <si>
    <t>Merries трусики XL (12-22 кг) 50 шт.</t>
  </si>
  <si>
    <t>607422ecc5311b739db1985a</t>
  </si>
  <si>
    <t>Joonies трусики Comfort XL (12-17 кг) 38 шт.</t>
  </si>
  <si>
    <t>607431a704e9435a79177c5d</t>
  </si>
  <si>
    <t>60742baf04e94378018a7509</t>
  </si>
  <si>
    <t>Goo.N трусики Ultra L (9-14 кг) 56 шт.</t>
  </si>
  <si>
    <t>607435148927ca6ad5aa8136</t>
  </si>
  <si>
    <t>Joonies подгузники Premium Soft L (9-14 кг) 42 шт.</t>
  </si>
  <si>
    <t>60743b6704e9430f8ac13f7e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</si>
</sst>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246510.0</v>
      </c>
    </row>
    <row r="4" spans="1:9" s="3" customFormat="1" x14ac:dyDescent="0.2" ht="16.0" customHeight="true">
      <c r="A4" s="3" t="s">
        <v>34</v>
      </c>
      <c r="B4" s="10" t="n">
        <v>1896.0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4.3087164E7</v>
      </c>
      <c r="B8" s="8" t="s">
        <v>51</v>
      </c>
      <c r="C8" s="8" t="n">
        <f>IF(false,"002-098", "002-098")</f>
      </c>
      <c r="D8" s="8" t="s">
        <v>52</v>
      </c>
      <c r="E8" s="8" t="n">
        <v>1.0</v>
      </c>
      <c r="F8" s="8" t="n">
        <v>251.0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4.3088627E7</v>
      </c>
      <c r="B9" t="s" s="8">
        <v>51</v>
      </c>
      <c r="C9" t="n" s="8">
        <f>IF(false,"120921202", "120921202")</f>
      </c>
      <c r="D9" t="s" s="8">
        <v>55</v>
      </c>
      <c r="E9" t="n" s="8">
        <v>1.0</v>
      </c>
      <c r="F9" t="n" s="8">
        <v>424.0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4.3088627E7</v>
      </c>
      <c r="B10" s="8" t="s">
        <v>51</v>
      </c>
      <c r="C10" s="8" t="n">
        <f>IF(false,"120921202", "120921202")</f>
      </c>
      <c r="D10" s="8" t="s">
        <v>55</v>
      </c>
      <c r="E10" s="8" t="n">
        <v>1.0</v>
      </c>
      <c r="F10" s="8" t="n">
        <v>167.0</v>
      </c>
      <c r="G10" s="8" t="s">
        <v>57</v>
      </c>
      <c r="H10" t="s" s="8">
        <v>51</v>
      </c>
      <c r="I10" t="s" s="8">
        <v>58</v>
      </c>
    </row>
    <row r="11" ht="16.0" customHeight="true">
      <c r="A11" t="n" s="7">
        <v>4.3106048E7</v>
      </c>
      <c r="B11" t="s" s="8">
        <v>51</v>
      </c>
      <c r="C11" t="n" s="8">
        <f>IF(false,"005-1039", "005-1039")</f>
      </c>
      <c r="D11" t="s" s="8">
        <v>59</v>
      </c>
      <c r="E11" t="n" s="8">
        <v>1.0</v>
      </c>
      <c r="F11" t="n" s="8">
        <v>452.0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4.3115722E7</v>
      </c>
      <c r="B12" t="s" s="8">
        <v>51</v>
      </c>
      <c r="C12" t="n" s="8">
        <f>IF(false,"120922351", "120922351")</f>
      </c>
      <c r="D12" t="s" s="8">
        <v>61</v>
      </c>
      <c r="E12" t="n" s="8">
        <v>1.0</v>
      </c>
      <c r="F12" t="n" s="8">
        <v>126.0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4.3115722E7</v>
      </c>
      <c r="B13" s="8" t="s">
        <v>51</v>
      </c>
      <c r="C13" s="8" t="n">
        <f>IF(false,"120922351", "120922351")</f>
      </c>
      <c r="D13" s="8" t="s">
        <v>61</v>
      </c>
      <c r="E13" s="8" t="n">
        <v>1.0</v>
      </c>
      <c r="F13" s="8" t="n">
        <v>27.0</v>
      </c>
      <c r="G13" s="8" t="s">
        <v>57</v>
      </c>
      <c r="H13" s="8" t="s">
        <v>51</v>
      </c>
      <c r="I13" s="8" t="s">
        <v>63</v>
      </c>
    </row>
    <row r="14" spans="1:9" x14ac:dyDescent="0.2" ht="16.0" customHeight="true">
      <c r="A14" s="7" t="n">
        <v>4.3117472E7</v>
      </c>
      <c r="B14" s="8" t="s">
        <v>51</v>
      </c>
      <c r="C14" s="8" t="n">
        <f>IF(false,"120921718", "120921718")</f>
      </c>
      <c r="D14" s="8" t="s">
        <v>64</v>
      </c>
      <c r="E14" s="8" t="n">
        <v>2.0</v>
      </c>
      <c r="F14" s="8" t="n">
        <v>300.0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4.3119739E7</v>
      </c>
      <c r="B15" t="s" s="8">
        <v>51</v>
      </c>
      <c r="C15" t="n" s="8">
        <f>IF(false,"120921939", "120921939")</f>
      </c>
      <c r="D15" t="s" s="8">
        <v>66</v>
      </c>
      <c r="E15" t="n" s="8">
        <v>1.0</v>
      </c>
      <c r="F15" t="n" s="8">
        <v>149.0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1896.0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