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<sst xmlns="http://schemas.openxmlformats.org/spreadsheetml/2006/main" count="262" uniqueCount="77">
  <si>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</si>
  <si>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</si>
  <si>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</si>
  <si>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</si>
  <si>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</si>
  <si>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</si>
  <si>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</si>
  <si>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</si>
  <si>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</si>
  <si>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</si>
  <si>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</si>
  <si>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</si>
  <si>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</si>
  <si>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</si>
  <si>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</si>
  <si>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</si>
  <si>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</si>
  <si>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</si>
  <si>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</si>
  <si>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</si>
  <si>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</si>
  <si>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</si>
  <si>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</si>
  <si>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</si>
  <si>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</si>
  <si>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</si>
  <si>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</si>
  <si>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</si>
  <si>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</si>
  <si>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</si>
  <si>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</si>
  <si>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</si>
  <si>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</si>
  <si>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</si>
  <si>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</si>
  <si>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</si>
  <si>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</si>
  <si>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</si>
  <si>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</si>
  <si>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</si>
  <si>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</si>
  <si>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</si>
  <si>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</si>
  <si>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</si>
  <si>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</si>
  <si>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</si>
  <si>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</si>
  <si>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</si>
  <si>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</si>
  <si>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</si>
  <si>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14.04.2021</t>
  </si>
  <si>
    <t>13.04.2021</t>
  </si>
  <si>
    <t>MEDI-PEEL Тонер-эссенция с пептидами на основе гиалуроновой кислоты, 250 мл</t>
  </si>
  <si>
    <t>Платёж за скидку маркетплейса</t>
  </si>
  <si>
    <t>607544697153b32f83b882e5</t>
  </si>
  <si>
    <t>Manuoki трусики XL (12+ кг) 38 шт.</t>
  </si>
  <si>
    <t>60755cce94d5270e2e164d60</t>
  </si>
  <si>
    <t>Goo.N трусики XL (12-20 кг) 38 шт.</t>
  </si>
  <si>
    <t>607568798927cadc0cfda6a9</t>
  </si>
  <si>
    <t>Платёж за скидку по бонусам СберСпасибо</t>
  </si>
  <si>
    <t>60755d68f98801c3c692c1c3</t>
  </si>
  <si>
    <t>Goo.N подгузники NB (0-5 кг) 90 шт.</t>
  </si>
  <si>
    <t>607571e783b1f27a2fd6a132</t>
  </si>
  <si>
    <t>Merries трусики XL (12-22 кг) 50 шт.</t>
  </si>
  <si>
    <t>6075742c792ab137c0d53d87</t>
  </si>
  <si>
    <t>Goo.N трусики Ultra XL (12-20 кг) 50 шт.</t>
  </si>
  <si>
    <t>60757eaab9f8ed6718336175</t>
  </si>
  <si>
    <t>60757d366a86434d27bafa98</t>
  </si>
  <si>
    <t>Joonies трусики Premium Soft M (6-11 кг) 56 шт.</t>
  </si>
  <si>
    <t>607582e6fbacea03cb869eef</t>
  </si>
  <si>
    <t>Смесь Kabrita 1 GOLD для комфортного пищеварения, 0-6 месяцев, 400 г</t>
  </si>
  <si>
    <t>6075841f2fe09861c3f6ac3a</t>
  </si>
  <si>
    <t>60758309dff13b396999886a</t>
  </si>
  <si>
    <t>Joonies трусики Comfort XL (12-17 кг) 38 шт.</t>
  </si>
  <si>
    <t>607594f6c5311b790cf314c3</t>
  </si>
  <si>
    <t>Платёж за скидку по баллам Яндекс Плюса</t>
  </si>
  <si>
    <t>60758df6dbdc31b8d5622f59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</si>
</sst>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287888.0</v>
      </c>
    </row>
    <row r="4" spans="1:9" s="3" customFormat="1" x14ac:dyDescent="0.2" ht="16.0" customHeight="true">
      <c r="A4" s="3" t="s">
        <v>34</v>
      </c>
      <c r="B4" s="10" t="n">
        <v>6634.0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4.3212373E7</v>
      </c>
      <c r="B8" s="8" t="s">
        <v>51</v>
      </c>
      <c r="C8" s="8" t="n">
        <f>IF(false,"120922064", "120922064")</f>
      </c>
      <c r="D8" s="8" t="s">
        <v>52</v>
      </c>
      <c r="E8" s="8" t="n">
        <v>1.0</v>
      </c>
      <c r="F8" s="8" t="n">
        <v>200.0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4.3224327E7</v>
      </c>
      <c r="B9" t="s" s="8">
        <v>51</v>
      </c>
      <c r="C9" t="n" s="8">
        <f>IF(false,"008-577", "008-577")</f>
      </c>
      <c r="D9" t="s" s="8">
        <v>55</v>
      </c>
      <c r="E9" t="n" s="8">
        <v>1.0</v>
      </c>
      <c r="F9" t="n" s="8">
        <v>77.0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4.3225547E7</v>
      </c>
      <c r="B10" s="8" t="s">
        <v>51</v>
      </c>
      <c r="C10" s="8" t="n">
        <f>IF(false,"005-1519", "005-1519")</f>
      </c>
      <c r="D10" s="8" t="s">
        <v>57</v>
      </c>
      <c r="E10" s="8" t="n">
        <v>1.0</v>
      </c>
      <c r="F10" s="8" t="n">
        <v>224.0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4.3225547E7</v>
      </c>
      <c r="B11" t="s" s="8">
        <v>51</v>
      </c>
      <c r="C11" t="n" s="8">
        <f>IF(false,"005-1519", "005-1519")</f>
      </c>
      <c r="D11" t="s" s="8">
        <v>57</v>
      </c>
      <c r="E11" t="n" s="8">
        <v>1.0</v>
      </c>
      <c r="F11" t="n" s="8">
        <v>1110.0</v>
      </c>
      <c r="G11" t="s" s="8">
        <v>59</v>
      </c>
      <c r="H11" t="s" s="8">
        <v>51</v>
      </c>
      <c r="I11" t="s" s="8">
        <v>60</v>
      </c>
    </row>
    <row r="12" spans="1:9" x14ac:dyDescent="0.2" ht="16.0" customHeight="true">
      <c r="A12" s="7" t="n">
        <v>4.3232158E7</v>
      </c>
      <c r="B12" t="s" s="8">
        <v>51</v>
      </c>
      <c r="C12" t="n" s="8">
        <f>IF(false,"002-098", "002-098")</f>
      </c>
      <c r="D12" t="s" s="8">
        <v>61</v>
      </c>
      <c r="E12" t="n" s="8">
        <v>1.0</v>
      </c>
      <c r="F12" t="n" s="8">
        <v>251.0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4.3236606E7</v>
      </c>
      <c r="B13" s="8" t="s">
        <v>51</v>
      </c>
      <c r="C13" s="8" t="n">
        <f>IF(false,"005-1039", "005-1039")</f>
      </c>
      <c r="D13" s="8" t="s">
        <v>63</v>
      </c>
      <c r="E13" s="8" t="n">
        <v>1.0</v>
      </c>
      <c r="F13" s="8" t="n">
        <v>1768.0</v>
      </c>
      <c r="G13" s="8" t="s">
        <v>59</v>
      </c>
      <c r="H13" s="8" t="s">
        <v>51</v>
      </c>
      <c r="I13" s="8" t="s">
        <v>64</v>
      </c>
    </row>
    <row r="14" spans="1:9" x14ac:dyDescent="0.2" ht="16.0" customHeight="true">
      <c r="A14" s="7" t="n">
        <v>4.3240694E7</v>
      </c>
      <c r="B14" s="8" t="s">
        <v>51</v>
      </c>
      <c r="C14" s="8" t="n">
        <f>IF(false,"120921791", "120921791")</f>
      </c>
      <c r="D14" s="8" t="s">
        <v>65</v>
      </c>
      <c r="E14" s="8" t="n">
        <v>1.0</v>
      </c>
      <c r="F14" s="8" t="n">
        <v>408.0</v>
      </c>
      <c r="G14" s="8" t="s">
        <v>53</v>
      </c>
      <c r="H14" s="8" t="s">
        <v>51</v>
      </c>
      <c r="I14" s="8" t="s">
        <v>66</v>
      </c>
    </row>
    <row r="15" ht="16.0" customHeight="true">
      <c r="A15" t="n" s="7">
        <v>4.3240694E7</v>
      </c>
      <c r="B15" t="s" s="8">
        <v>51</v>
      </c>
      <c r="C15" t="n" s="8">
        <f>IF(false,"120921791", "120921791")</f>
      </c>
      <c r="D15" t="s" s="8">
        <v>65</v>
      </c>
      <c r="E15" t="n" s="8">
        <v>1.0</v>
      </c>
      <c r="F15" t="n" s="8">
        <v>1169.0</v>
      </c>
      <c r="G15" t="s" s="8">
        <v>59</v>
      </c>
      <c r="H15" t="s" s="8">
        <v>51</v>
      </c>
      <c r="I15" t="s" s="8">
        <v>67</v>
      </c>
    </row>
    <row r="16" spans="1:9" s="1" customFormat="1" x14ac:dyDescent="0.2" ht="16.0" customHeight="true">
      <c r="A16" s="7" t="n">
        <v>4.3242508E7</v>
      </c>
      <c r="B16" t="s" s="8">
        <v>51</v>
      </c>
      <c r="C16" t="n" s="8">
        <f>IF(false,"120922035", "120922035")</f>
      </c>
      <c r="D16" t="s" s="8">
        <v>68</v>
      </c>
      <c r="E16" t="n" s="8">
        <v>1.0</v>
      </c>
      <c r="F16" s="8" t="n">
        <v>149.0</v>
      </c>
      <c r="G16" s="8" t="s">
        <v>53</v>
      </c>
      <c r="H16" s="8" t="s">
        <v>51</v>
      </c>
      <c r="I16" s="8" t="s">
        <v>69</v>
      </c>
    </row>
    <row r="17" spans="1:9" x14ac:dyDescent="0.2" ht="16.0" customHeight="true">
      <c r="A17" s="7" t="n">
        <v>4.3243918E7</v>
      </c>
      <c r="B17" s="8" t="s">
        <v>51</v>
      </c>
      <c r="C17" s="8" t="n">
        <f>IF(false,"120906021", "120906021")</f>
      </c>
      <c r="D17" s="8" t="s">
        <v>70</v>
      </c>
      <c r="E17" s="8" t="n">
        <v>1.0</v>
      </c>
      <c r="F17" s="8" t="n">
        <v>525.0</v>
      </c>
      <c r="G17" s="8" t="s">
        <v>53</v>
      </c>
      <c r="H17" s="8" t="s">
        <v>51</v>
      </c>
      <c r="I17" s="8" t="s">
        <v>71</v>
      </c>
    </row>
    <row r="18" spans="1:9" x14ac:dyDescent="0.2" ht="16.0" customHeight="true">
      <c r="A18" s="7" t="n">
        <v>4.3243918E7</v>
      </c>
      <c r="B18" t="s" s="8">
        <v>51</v>
      </c>
      <c r="C18" t="n" s="8">
        <f>IF(false,"120906021", "120906021")</f>
      </c>
      <c r="D18" t="s" s="8">
        <v>70</v>
      </c>
      <c r="E18" t="n" s="8">
        <v>1.0</v>
      </c>
      <c r="F18" t="n" s="8">
        <v>578.0</v>
      </c>
      <c r="G18" t="s" s="8">
        <v>59</v>
      </c>
      <c r="H18" t="s" s="8">
        <v>51</v>
      </c>
      <c r="I18" t="s" s="8">
        <v>72</v>
      </c>
    </row>
    <row r="19" spans="1:9" ht="16.0" x14ac:dyDescent="0.2" customHeight="true">
      <c r="A19" s="7" t="n">
        <v>4.324913E7</v>
      </c>
      <c r="B19" s="8" t="s">
        <v>51</v>
      </c>
      <c r="C19" s="8" t="n">
        <f>IF(false,"120922351", "120922351")</f>
      </c>
      <c r="D19" s="8" t="s">
        <v>73</v>
      </c>
      <c r="E19" s="8" t="n">
        <v>1.0</v>
      </c>
      <c r="F19" s="8" t="n">
        <v>126.0</v>
      </c>
      <c r="G19" s="8" t="s">
        <v>53</v>
      </c>
      <c r="H19" s="8" t="s">
        <v>51</v>
      </c>
      <c r="I19" s="8" t="s">
        <v>74</v>
      </c>
    </row>
    <row r="20" spans="1:9" x14ac:dyDescent="0.2" ht="16.0" customHeight="true">
      <c r="A20" s="7" t="n">
        <v>4.324913E7</v>
      </c>
      <c r="B20" s="8" t="s">
        <v>51</v>
      </c>
      <c r="C20" s="8" t="n">
        <f>IF(false,"120922351", "120922351")</f>
      </c>
      <c r="D20" s="8" t="s">
        <v>73</v>
      </c>
      <c r="E20" s="8" t="n">
        <v>1.0</v>
      </c>
      <c r="F20" s="8" t="n">
        <v>49.0</v>
      </c>
      <c r="G20" s="8" t="s">
        <v>75</v>
      </c>
      <c r="H20" s="8" t="s">
        <v>51</v>
      </c>
      <c r="I20" s="8" t="s">
        <v>76</v>
      </c>
    </row>
    <row r="21" ht="16.0" customHeight="true"/>
    <row r="22" spans="1:9" s="1" customFormat="1" x14ac:dyDescent="0.2" ht="16.0" customHeight="true">
      <c r="A22" s="1" t="s">
        <v>37</v>
      </c>
      <c r="B22" s="1"/>
      <c r="C22" s="1"/>
      <c r="D22" s="1"/>
      <c r="E22" s="1"/>
      <c r="F22" s="8" t="n">
        <v>6634.0</v>
      </c>
      <c r="G22" s="2"/>
      <c r="H22" s="0"/>
      <c r="I22" s="0"/>
    </row>
    <row r="23" spans="1:9" x14ac:dyDescent="0.2" ht="16.0" customHeight="true">
      <c r="A23" s="0"/>
      <c r="B23" s="0"/>
      <c r="C23" s="0"/>
      <c r="D23" s="0"/>
      <c r="E23" s="0"/>
      <c r="F23" s="0"/>
      <c r="G23" s="0"/>
      <c r="H23" s="0"/>
      <c r="I23" s="0"/>
    </row>
    <row r="24" ht="16.0" customHeight="true">
      <c r="A24" t="s" s="1">
        <v>36</v>
      </c>
    </row>
    <row r="25" spans="1:9" s="1" customFormat="1" x14ac:dyDescent="0.2" ht="34.0" customHeight="true">
      <c r="A25" t="s" s="9">
        <v>38</v>
      </c>
      <c r="B25" t="s" s="9">
        <v>0</v>
      </c>
      <c r="C25" t="s" s="9">
        <v>43</v>
      </c>
      <c r="D25" t="s" s="9">
        <v>1</v>
      </c>
      <c r="E25" t="s" s="9">
        <v>2</v>
      </c>
      <c r="F25" t="s" s="9">
        <v>39</v>
      </c>
      <c r="G25" t="s" s="9">
        <v>5</v>
      </c>
      <c r="H25" t="s" s="9">
        <v>3</v>
      </c>
      <c r="I25" t="s" s="9">
        <v>4</v>
      </c>
    </row>
    <row r="26" ht="16.0" customHeight="true"/>
    <row r="27" ht="16.0" customHeight="true">
      <c r="A27" t="s" s="1">
        <v>37</v>
      </c>
      <c r="F27" t="n" s="8">
        <v>0.0</v>
      </c>
      <c r="G27" s="2"/>
      <c r="H27" s="0"/>
      <c r="I27" s="0"/>
    </row>
    <row r="28" ht="16.0" customHeight="true">
      <c r="A28" s="1"/>
      <c r="B28" s="1"/>
      <c r="C28" s="1"/>
      <c r="D28" s="1"/>
      <c r="E28" s="1"/>
      <c r="F28" s="1"/>
      <c r="G28" s="1"/>
      <c r="H28" s="1"/>
      <c r="I28" s="1"/>
    </row>
    <row r="29" spans="1:9" s="1" customFormat="1" x14ac:dyDescent="0.2" ht="16.0" customHeight="true">
      <c r="A29" t="s" s="1">
        <v>40</v>
      </c>
      <c r="G29" s="2"/>
      <c r="I29" s="2"/>
    </row>
    <row r="30" ht="34.0" customHeight="true">
      <c r="A30" t="s" s="9">
        <v>47</v>
      </c>
      <c r="B30" t="s" s="9">
        <v>48</v>
      </c>
      <c r="C30" s="9"/>
      <c r="D30" s="9"/>
      <c r="E30" s="9"/>
      <c r="F30" t="s" s="9">
        <v>39</v>
      </c>
      <c r="G30" t="s" s="9">
        <v>5</v>
      </c>
      <c r="H30" t="s" s="9">
        <v>3</v>
      </c>
      <c r="I30" t="s" s="9">
        <v>4</v>
      </c>
    </row>
    <row r="31" ht="16.0" customHeight="true"/>
    <row r="32" ht="16.0" customHeight="true">
      <c r="A32" t="s" s="1">
        <v>37</v>
      </c>
      <c r="F32" t="n" s="8">
        <v>0.0</v>
      </c>
      <c r="G32" s="2"/>
      <c r="H32" s="0"/>
      <c r="I32" s="0"/>
    </row>
    <row r="33" ht="16.0" customHeight="true">
      <c r="A33" s="1"/>
      <c r="B33" s="1"/>
      <c r="C33" s="1"/>
      <c r="D33" s="1"/>
      <c r="E33" s="1"/>
      <c r="F33" s="1"/>
      <c r="G33" s="1"/>
      <c r="H33" s="1"/>
      <c r="I3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