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<sst xmlns="http://schemas.openxmlformats.org/spreadsheetml/2006/main" count="202" uniqueCount="65">
  <si>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</si>
  <si>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</si>
  <si>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</si>
  <si>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</si>
  <si>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</si>
  <si>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</si>
  <si>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</si>
  <si>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</si>
  <si>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</si>
  <si>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</si>
  <si>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</si>
  <si>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</si>
  <si>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</si>
  <si>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</si>
  <si>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</si>
  <si>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</si>
  <si>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</si>
  <si>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</si>
  <si>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</si>
  <si>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</si>
  <si>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</si>
  <si>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</si>
  <si>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</si>
  <si>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</si>
  <si>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</si>
  <si>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</si>
  <si>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</si>
  <si>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</si>
  <si>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</si>
  <si>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</si>
  <si>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</si>
  <si>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</si>
  <si>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</si>
  <si>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</si>
  <si>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</si>
  <si>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</si>
  <si>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</si>
  <si>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</si>
  <si>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</si>
  <si>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</si>
  <si>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</si>
  <si>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</si>
  <si>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</si>
  <si>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</si>
  <si>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</si>
  <si>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</si>
  <si>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</si>
  <si>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</si>
  <si>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</si>
  <si>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</si>
  <si>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15.04.2021</t>
  </si>
  <si>
    <t>14.04.2021</t>
  </si>
  <si>
    <t>Goo.N подгузники Ultra S (4-8 кг) 104 шт.</t>
  </si>
  <si>
    <t>Платёж покупателя</t>
  </si>
  <si>
    <t>60769c2094d5276cd48720e8</t>
  </si>
  <si>
    <t>Goo.N трусики XL (12-20 кг) 38 шт.</t>
  </si>
  <si>
    <t>60769c870fe99516e80de937</t>
  </si>
  <si>
    <t>Набор Esthetic House CP-1 Intense nourishing v2.0, шампунь, 500 мл и кондиционер, 500 мл</t>
  </si>
  <si>
    <t>60769f67f78dba39c674e3e3</t>
  </si>
  <si>
    <t>Гель для стирки Kao Attack Bio EX, 0.77 кг, дой-пак</t>
  </si>
  <si>
    <t>6076acad9066f434bfd2dd5d</t>
  </si>
  <si>
    <t>6076b92a03c378913157a6bf</t>
  </si>
  <si>
    <t>Missha Тональный крем Magic Cushion Cover Lasting SPF50+/PA+++ Special Package, 15 г, оттенок: 23</t>
  </si>
  <si>
    <t>6076c4ba83b1f253efcf6357</t>
  </si>
  <si>
    <t>6076cf5a8927ca13cec7811f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</si>
</sst>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343495.0</v>
      </c>
    </row>
    <row r="4" spans="1:9" s="3" customFormat="1" x14ac:dyDescent="0.2" ht="16.0" customHeight="true">
      <c r="A4" s="3" t="s">
        <v>34</v>
      </c>
      <c r="B4" s="10" t="n">
        <v>8406.0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4.3329376E7</v>
      </c>
      <c r="B8" s="8" t="s">
        <v>51</v>
      </c>
      <c r="C8" s="8" t="n">
        <f>IF(false,"005-1113", "005-1113")</f>
      </c>
      <c r="D8" s="8" t="s">
        <v>52</v>
      </c>
      <c r="E8" s="8" t="n">
        <v>1.0</v>
      </c>
      <c r="F8" s="8" t="n">
        <v>1491.0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4.3329557E7</v>
      </c>
      <c r="B9" t="s" s="8">
        <v>51</v>
      </c>
      <c r="C9" t="n" s="8">
        <f>IF(false,"005-1519", "005-1519")</f>
      </c>
      <c r="D9" t="s" s="8">
        <v>55</v>
      </c>
      <c r="E9" t="n" s="8">
        <v>1.0</v>
      </c>
      <c r="F9" t="n" s="8">
        <v>1093.0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4.333104E7</v>
      </c>
      <c r="B10" s="8" t="s">
        <v>51</v>
      </c>
      <c r="C10" s="8" t="n">
        <f>IF(false,"120921942", "120921942")</f>
      </c>
      <c r="D10" s="8" t="s">
        <v>57</v>
      </c>
      <c r="E10" s="8" t="n">
        <v>1.0</v>
      </c>
      <c r="F10" s="8" t="n">
        <v>1686.0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4.3337811E7</v>
      </c>
      <c r="B11" t="s" s="8">
        <v>51</v>
      </c>
      <c r="C11" t="n" s="8">
        <f>IF(false,"000-631", "000-631")</f>
      </c>
      <c r="D11" t="s" s="8">
        <v>59</v>
      </c>
      <c r="E11" t="n" s="8">
        <v>1.0</v>
      </c>
      <c r="F11" t="n" s="8">
        <v>484.0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4.3343979E7</v>
      </c>
      <c r="B12" t="s" s="8">
        <v>51</v>
      </c>
      <c r="C12" t="n" s="8">
        <f>IF(false,"000-631", "000-631")</f>
      </c>
      <c r="D12" t="s" s="8">
        <v>59</v>
      </c>
      <c r="E12" t="n" s="8">
        <v>3.0</v>
      </c>
      <c r="F12" t="n" s="8">
        <v>552.0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4.3349746E7</v>
      </c>
      <c r="B13" s="8" t="s">
        <v>51</v>
      </c>
      <c r="C13" s="8" t="n">
        <f>IF(false,"120921570", "120921570")</f>
      </c>
      <c r="D13" s="8" t="s">
        <v>62</v>
      </c>
      <c r="E13" s="8" t="n">
        <v>1.0</v>
      </c>
      <c r="F13" s="8" t="n">
        <v>1414.0</v>
      </c>
      <c r="G13" s="8" t="s">
        <v>53</v>
      </c>
      <c r="H13" s="8" t="s">
        <v>51</v>
      </c>
      <c r="I13" s="8" t="s">
        <v>63</v>
      </c>
    </row>
    <row r="14" spans="1:9" x14ac:dyDescent="0.2" ht="16.0" customHeight="true">
      <c r="A14" s="7" t="n">
        <v>4.3354922E7</v>
      </c>
      <c r="B14" s="8" t="s">
        <v>51</v>
      </c>
      <c r="C14" s="8" t="n">
        <f>IF(false,"120921942", "120921942")</f>
      </c>
      <c r="D14" s="8" t="s">
        <v>57</v>
      </c>
      <c r="E14" s="8" t="n">
        <v>1.0</v>
      </c>
      <c r="F14" s="8" t="n">
        <v>1686.0</v>
      </c>
      <c r="G14" s="8" t="s">
        <v>53</v>
      </c>
      <c r="H14" s="8" t="s">
        <v>51</v>
      </c>
      <c r="I14" s="8" t="s">
        <v>64</v>
      </c>
    </row>
    <row r="15" ht="16.0" customHeight="true"/>
    <row r="16" spans="1:9" s="1" customFormat="1" x14ac:dyDescent="0.2" ht="16.0" customHeight="true">
      <c r="A16" s="1" t="s">
        <v>37</v>
      </c>
      <c r="B16" s="1"/>
      <c r="C16" s="1"/>
      <c r="D16" s="1"/>
      <c r="E16" s="1"/>
      <c r="F16" s="8" t="n">
        <v>8406.0</v>
      </c>
      <c r="G16" s="2"/>
      <c r="H16" s="0"/>
      <c r="I16" s="0"/>
    </row>
    <row r="17" spans="1:9" x14ac:dyDescent="0.2" ht="16.0" customHeight="true">
      <c r="A17" s="0"/>
      <c r="B17" s="0"/>
      <c r="C17" s="0"/>
      <c r="D17" s="0"/>
      <c r="E17" s="0"/>
      <c r="F17" s="0"/>
      <c r="G17" s="0"/>
      <c r="H17" s="0"/>
      <c r="I17" s="0"/>
    </row>
    <row r="18" spans="1:9" x14ac:dyDescent="0.2" ht="16.0" customHeight="true">
      <c r="A18" s="1" t="s">
        <v>36</v>
      </c>
    </row>
    <row r="19" spans="1:9" ht="34.0" x14ac:dyDescent="0.2" customHeight="true">
      <c r="A19" s="9" t="s">
        <v>38</v>
      </c>
      <c r="B19" s="9" t="s">
        <v>0</v>
      </c>
      <c r="C19" s="9" t="s">
        <v>43</v>
      </c>
      <c r="D19" s="9" t="s">
        <v>1</v>
      </c>
      <c r="E19" s="9" t="s">
        <v>2</v>
      </c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 ht="16.0" customHeight="true">
      <c r="A23" s="1" t="s">
        <v>40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47</v>
      </c>
      <c r="B24" t="s" s="9">
        <v>48</v>
      </c>
      <c r="C24" s="9"/>
      <c r="D24" s="9"/>
      <c r="E24" s="9"/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