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<sst xmlns="http://schemas.openxmlformats.org/spreadsheetml/2006/main" count="292" uniqueCount="82">
  <si>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</si>
  <si>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</si>
  <si>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</si>
  <si>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</si>
  <si>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</si>
  <si>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</si>
  <si>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</si>
  <si>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</si>
  <si>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</si>
  <si>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</si>
  <si>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</si>
  <si>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</si>
  <si>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</si>
  <si>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</si>
  <si>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</si>
  <si>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</si>
  <si>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</si>
  <si>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</si>
  <si>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</si>
  <si>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</si>
  <si>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</si>
  <si>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</si>
  <si>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</si>
  <si>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</si>
  <si>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</si>
  <si>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</si>
  <si>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</si>
  <si>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</si>
  <si>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</si>
  <si>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</si>
  <si>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</si>
  <si>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</si>
  <si>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</si>
  <si>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</si>
  <si>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</si>
  <si>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</si>
  <si>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</si>
  <si>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</si>
  <si>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</si>
  <si>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</si>
  <si>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</si>
  <si>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</si>
  <si>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</si>
  <si>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</si>
  <si>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</si>
  <si>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</si>
  <si>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</si>
  <si>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</si>
  <si>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</si>
  <si>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</si>
  <si>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08.07.2021</t>
  </si>
  <si>
    <t>05.07.2021</t>
  </si>
  <si>
    <t>LION Thailand Крем-гель для душа "Жемчужный поцелуй" 750 мл</t>
  </si>
  <si>
    <t>Платёж покупателя</t>
  </si>
  <si>
    <t>06.07.2021</t>
  </si>
  <si>
    <t>60e36da120d51d07199b70e6</t>
  </si>
  <si>
    <t>Optimum Nutrition Протеин Optimum Nutrition 100% Whey Gold Standard 2240 г, кофе</t>
  </si>
  <si>
    <t>60e3604503c378cb65b529bf</t>
  </si>
  <si>
    <t>Joonies Подгузники-трусики Joonies Comfort, размер XL (12-17 кг), 38 шт.</t>
  </si>
  <si>
    <t>60e345e3954f6beab7322df2</t>
  </si>
  <si>
    <t>Manuoki Подгузники Manuoki размер M (6-11 кг) 56 шт</t>
  </si>
  <si>
    <t>60e25a4fc3080f0aa13613df</t>
  </si>
  <si>
    <t>Доставка</t>
  </si>
  <si>
    <t>04.07.2021</t>
  </si>
  <si>
    <t>Joonies Подгузники, размер S(4-8 кг), 64 шт.</t>
  </si>
  <si>
    <t>60e1b6ad04e9436c46b8d6e0</t>
  </si>
  <si>
    <t>Joonies Подгузники-трусики Joonies Comfort, размер L (9-14 кг), 44 шт.</t>
  </si>
  <si>
    <t>60e22a1783b1f20b8b6aa8e5</t>
  </si>
  <si>
    <t>03.07.2021</t>
  </si>
  <si>
    <t>60e0ba52dbdc31ee3b1cd0a2</t>
  </si>
  <si>
    <t>60e086065a395193d48a4a2e</t>
  </si>
  <si>
    <t>Joonies Подгузники, размер L (9-14 кг), 42 штук</t>
  </si>
  <si>
    <t>07.07.2021</t>
  </si>
  <si>
    <t>60e468f294d527fac7e947e5</t>
  </si>
  <si>
    <t>60e472615a3951b0e58a4a9f</t>
  </si>
  <si>
    <t>Kabrita Смесь Kabrita (Кабрита) 1 GOLD для комфортного пищеварения (0-6 месяцев) 400 г</t>
  </si>
  <si>
    <t>60e5d0e4fbacea60d20a795c</t>
  </si>
  <si>
    <t>Kabrita Смесь Kabrita (Кабрита) 3 GOLD для комфортного пищеварения (старше 12 месяцев) 800 г</t>
  </si>
  <si>
    <t>60e5a1dc8927cafbce2ef8d9</t>
  </si>
  <si>
    <t>La'dor Набор Кератиновый Шампунь + Кондиционер, 530мл + 530мл</t>
  </si>
  <si>
    <t>60e5cca0dbdc313ae85791a1</t>
  </si>
  <si>
    <t>60e4bddf5a395173298a4a63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</si>
</sst>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36012.0</v>
      </c>
    </row>
    <row r="4" spans="1:9" s="3" customFormat="1" x14ac:dyDescent="0.2" ht="16.0" customHeight="true">
      <c r="A4" s="3" t="s">
        <v>34</v>
      </c>
      <c r="B4" s="10" t="n">
        <v>22040.0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5.3597829E7</v>
      </c>
      <c r="B8" s="8" t="s">
        <v>51</v>
      </c>
      <c r="C8" s="8" t="n">
        <f>IF(true,"120922891", "")</f>
      </c>
      <c r="D8" s="8" t="s">
        <v>52</v>
      </c>
      <c r="E8" s="8" t="n">
        <v>1.0</v>
      </c>
      <c r="F8" s="8" t="n">
        <v>149.0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5.3591306E7</v>
      </c>
      <c r="B9" t="s" s="8">
        <v>51</v>
      </c>
      <c r="C9" t="n" s="8">
        <f>IF(true,"120923126", "")</f>
      </c>
      <c r="D9" t="s" s="8">
        <v>56</v>
      </c>
      <c r="E9" t="n" s="8">
        <v>1.0</v>
      </c>
      <c r="F9" t="n" s="8">
        <v>4359.0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5.3576485E7</v>
      </c>
      <c r="B10" s="8" t="s">
        <v>51</v>
      </c>
      <c r="C10" s="8" t="n">
        <f>IF(true,"120922351", "")</f>
      </c>
      <c r="D10" s="8" t="s">
        <v>58</v>
      </c>
      <c r="E10" s="8" t="n">
        <v>2.0</v>
      </c>
      <c r="F10" s="8" t="n">
        <v>1330.0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5.3474059E7</v>
      </c>
      <c r="B11" t="s" s="8">
        <v>51</v>
      </c>
      <c r="C11" t="n" s="8">
        <f>IF(true,"005-1080", "")</f>
      </c>
      <c r="D11" t="s" s="8">
        <v>60</v>
      </c>
      <c r="E11" t="n" s="8">
        <v>1.0</v>
      </c>
      <c r="F11" t="n" s="8">
        <v>779.0</v>
      </c>
      <c r="G11" t="s" s="8">
        <v>53</v>
      </c>
      <c r="H11" t="s" s="8">
        <v>54</v>
      </c>
      <c r="I11" t="s" s="8">
        <v>61</v>
      </c>
    </row>
    <row r="12" spans="1:9" x14ac:dyDescent="0.2" ht="16.0" customHeight="true">
      <c r="A12" s="7" t="n">
        <v>5.3474059E7</v>
      </c>
      <c r="B12" t="s" s="8">
        <v>51</v>
      </c>
      <c r="C12" t="n" s="8">
        <f>IF(true,"", "")</f>
      </c>
      <c r="D12" t="s" s="8">
        <v>62</v>
      </c>
      <c r="E12" t="n" s="8">
        <v>1.0</v>
      </c>
      <c r="F12" t="n" s="8">
        <v>49.0</v>
      </c>
      <c r="G12" t="s" s="8">
        <v>53</v>
      </c>
      <c r="H12" t="s" s="8">
        <v>54</v>
      </c>
      <c r="I12" t="s" s="8">
        <v>61</v>
      </c>
    </row>
    <row r="13" spans="1:9" s="8" customFormat="1" ht="16.0" x14ac:dyDescent="0.2" customHeight="true">
      <c r="A13" s="7" t="n">
        <v>5.3412518E7</v>
      </c>
      <c r="B13" s="8" t="s">
        <v>63</v>
      </c>
      <c r="C13" s="8" t="n">
        <f>IF(true,"120922194", "")</f>
      </c>
      <c r="D13" s="8" t="s">
        <v>64</v>
      </c>
      <c r="E13" s="8" t="n">
        <v>1.0</v>
      </c>
      <c r="F13" s="8" t="n">
        <v>468.0</v>
      </c>
      <c r="G13" s="8" t="s">
        <v>53</v>
      </c>
      <c r="H13" s="8" t="s">
        <v>54</v>
      </c>
      <c r="I13" s="8" t="s">
        <v>65</v>
      </c>
    </row>
    <row r="14" spans="1:9" x14ac:dyDescent="0.2" ht="16.0" customHeight="true">
      <c r="A14" s="7" t="n">
        <v>5.3469369E7</v>
      </c>
      <c r="B14" s="8" t="s">
        <v>51</v>
      </c>
      <c r="C14" s="8" t="n">
        <f>IF(true,"120922353", "")</f>
      </c>
      <c r="D14" s="8" t="s">
        <v>66</v>
      </c>
      <c r="E14" s="8" t="n">
        <v>2.0</v>
      </c>
      <c r="F14" s="8" t="n">
        <v>1498.0</v>
      </c>
      <c r="G14" s="8" t="s">
        <v>53</v>
      </c>
      <c r="H14" s="8" t="s">
        <v>54</v>
      </c>
      <c r="I14" s="8" t="s">
        <v>67</v>
      </c>
    </row>
    <row r="15" ht="16.0" customHeight="true">
      <c r="A15" t="n" s="7">
        <v>5.3469369E7</v>
      </c>
      <c r="B15" t="s" s="8">
        <v>51</v>
      </c>
      <c r="C15" t="n" s="8">
        <f>IF(true,"", "")</f>
      </c>
      <c r="D15" t="s" s="8">
        <v>62</v>
      </c>
      <c r="E15" t="n" s="8">
        <v>1.0</v>
      </c>
      <c r="F15" t="n" s="8">
        <v>49.0</v>
      </c>
      <c r="G15" t="s" s="8">
        <v>53</v>
      </c>
      <c r="H15" t="s" s="8">
        <v>54</v>
      </c>
      <c r="I15" t="s" s="8">
        <v>67</v>
      </c>
    </row>
    <row r="16" spans="1:9" s="1" customFormat="1" x14ac:dyDescent="0.2" ht="16.0" customHeight="true">
      <c r="A16" s="7" t="n">
        <v>5.3337016E7</v>
      </c>
      <c r="B16" t="s" s="8">
        <v>68</v>
      </c>
      <c r="C16" t="n" s="8">
        <f>IF(true,"120922353", "")</f>
      </c>
      <c r="D16" t="s" s="8">
        <v>66</v>
      </c>
      <c r="E16" t="n" s="8">
        <v>2.0</v>
      </c>
      <c r="F16" s="8" t="n">
        <v>1483.0</v>
      </c>
      <c r="G16" s="8" t="s">
        <v>53</v>
      </c>
      <c r="H16" s="8" t="s">
        <v>54</v>
      </c>
      <c r="I16" s="8" t="s">
        <v>69</v>
      </c>
    </row>
    <row r="17" spans="1:9" x14ac:dyDescent="0.2" ht="16.0" customHeight="true">
      <c r="A17" s="7" t="n">
        <v>5.3315494E7</v>
      </c>
      <c r="B17" s="8" t="s">
        <v>68</v>
      </c>
      <c r="C17" s="8" t="n">
        <f>IF(true,"120922194", "")</f>
      </c>
      <c r="D17" s="8" t="s">
        <v>64</v>
      </c>
      <c r="E17" s="8" t="n">
        <v>1.0</v>
      </c>
      <c r="F17" s="8" t="n">
        <v>833.0</v>
      </c>
      <c r="G17" s="8" t="s">
        <v>53</v>
      </c>
      <c r="H17" s="8" t="s">
        <v>54</v>
      </c>
      <c r="I17" s="8" t="s">
        <v>70</v>
      </c>
    </row>
    <row r="18" spans="1:9" x14ac:dyDescent="0.2" ht="16.0" customHeight="true">
      <c r="A18" s="7" t="n">
        <v>5.3693601E7</v>
      </c>
      <c r="B18" t="s" s="8">
        <v>54</v>
      </c>
      <c r="C18" t="n" s="8">
        <f>IF(true,"120921939", "")</f>
      </c>
      <c r="D18" t="s" s="8">
        <v>71</v>
      </c>
      <c r="E18" t="n" s="8">
        <v>1.0</v>
      </c>
      <c r="F18" t="n" s="8">
        <v>869.0</v>
      </c>
      <c r="G18" t="s" s="8">
        <v>53</v>
      </c>
      <c r="H18" t="s" s="8">
        <v>72</v>
      </c>
      <c r="I18" t="s" s="8">
        <v>73</v>
      </c>
    </row>
    <row r="19" spans="1:9" ht="16.0" x14ac:dyDescent="0.2" customHeight="true">
      <c r="A19" s="7" t="n">
        <v>5.3698283E7</v>
      </c>
      <c r="B19" s="8" t="s">
        <v>54</v>
      </c>
      <c r="C19" s="8" t="n">
        <f>IF(true,"120922351", "")</f>
      </c>
      <c r="D19" s="8" t="s">
        <v>58</v>
      </c>
      <c r="E19" s="8" t="n">
        <v>3.0</v>
      </c>
      <c r="F19" s="8" t="n">
        <v>2247.0</v>
      </c>
      <c r="G19" s="8" t="s">
        <v>53</v>
      </c>
      <c r="H19" s="8" t="s">
        <v>72</v>
      </c>
      <c r="I19" s="8" t="s">
        <v>74</v>
      </c>
    </row>
    <row r="20" spans="1:9" x14ac:dyDescent="0.2" ht="16.0" customHeight="true">
      <c r="A20" s="7" t="n">
        <v>5.383095E7</v>
      </c>
      <c r="B20" s="8" t="s">
        <v>72</v>
      </c>
      <c r="C20" s="8" t="n">
        <f>IF(true,"120906021", "")</f>
      </c>
      <c r="D20" s="8" t="s">
        <v>75</v>
      </c>
      <c r="E20" s="8" t="n">
        <v>1.0</v>
      </c>
      <c r="F20" s="8" t="n">
        <v>1100.0</v>
      </c>
      <c r="G20" s="8" t="s">
        <v>53</v>
      </c>
      <c r="H20" s="8" t="s">
        <v>50</v>
      </c>
      <c r="I20" s="8" t="s">
        <v>76</v>
      </c>
    </row>
    <row r="21" ht="16.0" customHeight="true">
      <c r="A21" t="n" s="7">
        <v>5.380767E7</v>
      </c>
      <c r="B21" t="s" s="8">
        <v>72</v>
      </c>
      <c r="C21" t="n" s="8">
        <f>IF(true,"120921202", "")</f>
      </c>
      <c r="D21" t="s" s="8">
        <v>77</v>
      </c>
      <c r="E21" t="n" s="8">
        <v>1.0</v>
      </c>
      <c r="F21" t="n" s="8">
        <v>1393.0</v>
      </c>
      <c r="G21" t="s" s="8">
        <v>53</v>
      </c>
      <c r="H21" t="s" s="8">
        <v>50</v>
      </c>
      <c r="I21" t="s" s="8">
        <v>78</v>
      </c>
    </row>
    <row r="22" spans="1:9" s="1" customFormat="1" x14ac:dyDescent="0.2" ht="16.0" customHeight="true">
      <c r="A22" s="7" t="n">
        <v>5.3828934E7</v>
      </c>
      <c r="B22" t="s" s="8">
        <v>72</v>
      </c>
      <c r="C22" t="n" s="8">
        <f>IF(true,"120922639", "")</f>
      </c>
      <c r="D22" t="s" s="8">
        <v>79</v>
      </c>
      <c r="E22" t="n" s="8">
        <v>1.0</v>
      </c>
      <c r="F22" s="8" t="n">
        <v>1797.0</v>
      </c>
      <c r="G22" s="8" t="s">
        <v>53</v>
      </c>
      <c r="H22" s="8" t="s">
        <v>50</v>
      </c>
      <c r="I22" s="8" t="s">
        <v>80</v>
      </c>
    </row>
    <row r="23" spans="1:9" x14ac:dyDescent="0.2" ht="16.0" customHeight="true">
      <c r="A23" s="7" t="n">
        <v>5.3735802E7</v>
      </c>
      <c r="B23" s="8" t="s">
        <v>54</v>
      </c>
      <c r="C23" s="8" t="n">
        <f>IF(true,"120923126", "")</f>
      </c>
      <c r="D23" s="8" t="s">
        <v>56</v>
      </c>
      <c r="E23" s="8" t="n">
        <v>1.0</v>
      </c>
      <c r="F23" s="8" t="n">
        <v>3637.0</v>
      </c>
      <c r="G23" s="8" t="s">
        <v>53</v>
      </c>
      <c r="H23" s="8" t="s">
        <v>50</v>
      </c>
      <c r="I23" s="8" t="s">
        <v>81</v>
      </c>
    </row>
    <row r="24" ht="16.0" customHeight="true"/>
    <row r="25" spans="1:9" s="1" customFormat="1" x14ac:dyDescent="0.2" ht="16.0" customHeight="true">
      <c r="A25" t="s" s="1">
        <v>37</v>
      </c>
      <c r="B25" s="1"/>
      <c r="C25" s="1"/>
      <c r="D25" s="1"/>
      <c r="E25" s="1"/>
      <c r="F25" t="n" s="8">
        <v>22040.0</v>
      </c>
      <c r="G25" s="2"/>
    </row>
    <row r="26" ht="16.0" customHeight="true"/>
    <row r="27" ht="16.0" customHeight="true">
      <c r="A27" t="s" s="1">
        <v>36</v>
      </c>
    </row>
    <row r="28" ht="34.0" customHeight="true">
      <c r="A28" t="s" s="9">
        <v>38</v>
      </c>
      <c r="B28" t="s" s="9">
        <v>0</v>
      </c>
      <c r="C28" t="s" s="9">
        <v>43</v>
      </c>
      <c r="D28" t="s" s="9">
        <v>1</v>
      </c>
      <c r="E28" t="s" s="9">
        <v>2</v>
      </c>
      <c r="F28" t="s" s="9">
        <v>39</v>
      </c>
      <c r="G28" t="s" s="9">
        <v>5</v>
      </c>
      <c r="H28" t="s" s="9">
        <v>3</v>
      </c>
      <c r="I28" t="s" s="9">
        <v>4</v>
      </c>
    </row>
    <row r="29" spans="1:9" s="1" customFormat="1" x14ac:dyDescent="0.2" ht="16.0" customHeight="true">
      <c r="G29" s="2"/>
      <c r="I29" s="2"/>
    </row>
    <row r="30" ht="16.0" customHeight="true">
      <c r="A30" t="s" s="1">
        <v>37</v>
      </c>
      <c r="F30" t="n" s="8">
        <v>0.0</v>
      </c>
      <c r="G30" s="2"/>
      <c r="H30" s="0"/>
      <c r="I30" s="0"/>
    </row>
    <row r="31" ht="16.0" customHeight="true">
      <c r="A31" s="1"/>
      <c r="B31" s="1"/>
      <c r="C31" s="1"/>
      <c r="D31" s="1"/>
      <c r="E31" s="1"/>
      <c r="F31" s="1"/>
      <c r="G31" s="1"/>
      <c r="H31" s="1"/>
      <c r="I31" s="1"/>
    </row>
    <row r="32" ht="16.0" customHeight="true">
      <c r="A32" t="s" s="1">
        <v>40</v>
      </c>
    </row>
    <row r="33" ht="34.0" customHeight="true">
      <c r="A33" t="s" s="9">
        <v>47</v>
      </c>
      <c r="B33" t="s" s="9">
        <v>48</v>
      </c>
      <c r="C33" s="9"/>
      <c r="D33" s="9"/>
      <c r="E33" s="9"/>
      <c r="F33" t="s" s="9">
        <v>39</v>
      </c>
      <c r="G33" t="s" s="9">
        <v>5</v>
      </c>
      <c r="H33" t="s" s="9">
        <v>3</v>
      </c>
      <c r="I33" t="s" s="9">
        <v>4</v>
      </c>
    </row>
    <row r="34" ht="16.0" customHeight="true"/>
    <row r="35" ht="16.0" customHeight="true">
      <c r="A35" t="s" s="1">
        <v>37</v>
      </c>
      <c r="F35" t="n" s="8">
        <v>0.0</v>
      </c>
      <c r="G35" s="2"/>
      <c r="H35" s="0"/>
      <c r="I35" s="0"/>
    </row>
    <row r="36" ht="16.0" customHeight="true">
      <c r="A36" s="1"/>
      <c r="B36" s="1"/>
      <c r="C36" s="1"/>
      <c r="D36" s="1"/>
      <c r="E36" s="1"/>
      <c r="F36" s="1"/>
      <c r="G36" s="1"/>
      <c r="H36" s="1"/>
      <c r="I36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