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<sst xmlns="http://schemas.openxmlformats.org/spreadsheetml/2006/main" count="272" uniqueCount="76">
  <si>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</si>
  <si>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</si>
  <si>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</si>
  <si>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</si>
  <si>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</si>
  <si>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</si>
  <si>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</si>
  <si>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</si>
  <si>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</si>
  <si>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</si>
  <si>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</si>
  <si>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</si>
  <si>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</si>
  <si>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</si>
  <si>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</si>
  <si>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</si>
  <si>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</si>
  <si>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</si>
  <si>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</si>
  <si>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</si>
  <si>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</si>
  <si>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</si>
  <si>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</si>
  <si>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</si>
  <si>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</si>
  <si>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</si>
  <si>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</si>
  <si>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</si>
  <si>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</si>
  <si>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</si>
  <si>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</si>
  <si>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</si>
  <si>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</si>
  <si>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</si>
  <si>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</si>
  <si>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</si>
  <si>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</si>
  <si>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</si>
  <si>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</si>
  <si>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</si>
  <si>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</si>
  <si>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</si>
  <si>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</si>
  <si>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</si>
  <si>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</si>
  <si>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</si>
  <si>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</si>
  <si>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</si>
  <si>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</si>
  <si>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</si>
  <si>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08.04.2021</t>
  </si>
  <si>
    <t>07.04.2021</t>
  </si>
  <si>
    <t>YokoSun трусики XL (12-20 кг) 38 шт.</t>
  </si>
  <si>
    <t>Платёж покупателя</t>
  </si>
  <si>
    <t>606d5394dff13b766827fcf6</t>
  </si>
  <si>
    <t>606d55762af6cd758eedcfec</t>
  </si>
  <si>
    <t>Manuoki трусики XXL (15+ кг) 36 шт.</t>
  </si>
  <si>
    <t>606d6bddc3080f580b7c30ea</t>
  </si>
  <si>
    <t>Набор Esthetic House CP-1 Intense nourishing v2.0, шампунь, 500 мл и кондиционер, 500 мл</t>
  </si>
  <si>
    <t>606d77298927ca50d922d6b3</t>
  </si>
  <si>
    <t>606d7a8f7153b34b57e82c4b</t>
  </si>
  <si>
    <t>YokoSun трусики M (6-10 кг) 58 шт.</t>
  </si>
  <si>
    <t>606d7b1d8927ca1f0622d715</t>
  </si>
  <si>
    <t>Joonies трусики Premium Soft M (6-11 кг) 56 шт.</t>
  </si>
  <si>
    <t>606d7c763b31762728c0db91</t>
  </si>
  <si>
    <t>Missha BB крем Perfect Cover, SPF 42, 20 мл, оттенок: 23 natural beige</t>
  </si>
  <si>
    <t>606d84908927cac30022d73a</t>
  </si>
  <si>
    <t>Etude House карандаш Drawing Eye Brow, оттенок 02 gray brown</t>
  </si>
  <si>
    <t>606d87aa8927ca0b9122d663</t>
  </si>
  <si>
    <t>606d880132da8361ace8e37e</t>
  </si>
  <si>
    <t>Farmstay Snail Visible Difference Moisture Cream Увлажняющий крем с улиточным муцином, 100 г</t>
  </si>
  <si>
    <t>606d8e3e792ab1431a25d057</t>
  </si>
  <si>
    <t>606d8fba954f6b5a81ae3769</t>
  </si>
  <si>
    <t>Joonies трусики Premium Soft L (9-14 кг) 44 шт.</t>
  </si>
  <si>
    <t>606da3cef78dba044ccb40d5</t>
  </si>
  <si>
    <t>606da8fd83b1f213f761f4bb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</si>
</sst>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37529.0</v>
      </c>
    </row>
    <row r="4" spans="1:9" s="3" customFormat="1" x14ac:dyDescent="0.2" ht="16.0" customHeight="true">
      <c r="A4" s="3" t="s">
        <v>34</v>
      </c>
      <c r="B4" s="10" t="n">
        <v>11672.0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4.2484487E7</v>
      </c>
      <c r="B8" s="8" t="s">
        <v>51</v>
      </c>
      <c r="C8" s="8" t="n">
        <f>IF(false,"005-1516", "005-1516")</f>
      </c>
      <c r="D8" s="8" t="s">
        <v>52</v>
      </c>
      <c r="E8" s="8" t="n">
        <v>1.0</v>
      </c>
      <c r="F8" s="8" t="n">
        <v>905.0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4.2485376E7</v>
      </c>
      <c r="B9" t="s" s="8">
        <v>51</v>
      </c>
      <c r="C9" t="n" s="8">
        <f>IF(false,"005-1516", "005-1516")</f>
      </c>
      <c r="D9" t="s" s="8">
        <v>52</v>
      </c>
      <c r="E9" t="n" s="8">
        <v>1.0</v>
      </c>
      <c r="F9" t="n" s="8">
        <v>828.0</v>
      </c>
      <c r="G9" t="s" s="8">
        <v>53</v>
      </c>
      <c r="H9" t="s" s="8">
        <v>51</v>
      </c>
      <c r="I9" t="s" s="8">
        <v>55</v>
      </c>
    </row>
    <row r="10" spans="1:9" x14ac:dyDescent="0.2" ht="16.0" customHeight="true">
      <c r="A10" s="7" t="n">
        <v>4.2496405E7</v>
      </c>
      <c r="B10" s="8" t="s">
        <v>51</v>
      </c>
      <c r="C10" s="8" t="n">
        <f>IF(false,"01-004117", "01-004117")</f>
      </c>
      <c r="D10" s="8" t="s">
        <v>56</v>
      </c>
      <c r="E10" s="8" t="n">
        <v>1.0</v>
      </c>
      <c r="F10" s="8" t="n">
        <v>959.0</v>
      </c>
      <c r="G10" s="8" t="s">
        <v>53</v>
      </c>
      <c r="H10" t="s" s="8">
        <v>51</v>
      </c>
      <c r="I10" t="s" s="8">
        <v>57</v>
      </c>
    </row>
    <row r="11" ht="16.0" customHeight="true">
      <c r="A11" t="n" s="7">
        <v>4.2503704E7</v>
      </c>
      <c r="B11" t="s" s="8">
        <v>51</v>
      </c>
      <c r="C11" t="n" s="8">
        <f>IF(false,"120921942", "120921942")</f>
      </c>
      <c r="D11" t="s" s="8">
        <v>58</v>
      </c>
      <c r="E11" t="n" s="8">
        <v>1.0</v>
      </c>
      <c r="F11" t="n" s="8">
        <v>1686.0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4.2505562E7</v>
      </c>
      <c r="B12" t="s" s="8">
        <v>51</v>
      </c>
      <c r="C12" t="n" s="8">
        <f>IF(false,"005-1516", "005-1516")</f>
      </c>
      <c r="D12" t="s" s="8">
        <v>52</v>
      </c>
      <c r="E12" t="n" s="8">
        <v>1.0</v>
      </c>
      <c r="F12" t="n" s="8">
        <v>905.0</v>
      </c>
      <c r="G12" t="s" s="8">
        <v>53</v>
      </c>
      <c r="H12" t="s" s="8">
        <v>51</v>
      </c>
      <c r="I12" t="s" s="8">
        <v>60</v>
      </c>
    </row>
    <row r="13" spans="1:9" s="8" customFormat="1" ht="16.0" x14ac:dyDescent="0.2" customHeight="true">
      <c r="A13" s="7" t="n">
        <v>4.250585E7</v>
      </c>
      <c r="B13" s="8" t="s">
        <v>51</v>
      </c>
      <c r="C13" s="8" t="n">
        <f>IF(false,"005-1514", "005-1514")</f>
      </c>
      <c r="D13" s="8" t="s">
        <v>61</v>
      </c>
      <c r="E13" s="8" t="n">
        <v>1.0</v>
      </c>
      <c r="F13" s="8" t="n">
        <v>819.0</v>
      </c>
      <c r="G13" s="8" t="s">
        <v>53</v>
      </c>
      <c r="H13" s="8" t="s">
        <v>51</v>
      </c>
      <c r="I13" s="8" t="s">
        <v>62</v>
      </c>
    </row>
    <row r="14" spans="1:9" x14ac:dyDescent="0.2" ht="16.0" customHeight="true">
      <c r="A14" s="7" t="n">
        <v>4.2506102E7</v>
      </c>
      <c r="B14" s="8" t="s">
        <v>51</v>
      </c>
      <c r="C14" s="8" t="n">
        <f>IF(false,"120922035", "120922035")</f>
      </c>
      <c r="D14" s="8" t="s">
        <v>63</v>
      </c>
      <c r="E14" s="8" t="n">
        <v>1.0</v>
      </c>
      <c r="F14" s="8" t="n">
        <v>640.0</v>
      </c>
      <c r="G14" s="8" t="s">
        <v>53</v>
      </c>
      <c r="H14" s="8" t="s">
        <v>51</v>
      </c>
      <c r="I14" s="8" t="s">
        <v>64</v>
      </c>
    </row>
    <row r="15" ht="16.0" customHeight="true">
      <c r="A15" t="n" s="7">
        <v>4.251093E7</v>
      </c>
      <c r="B15" t="s" s="8">
        <v>51</v>
      </c>
      <c r="C15" t="n" s="8">
        <f>IF(false,"120921947", "120921947")</f>
      </c>
      <c r="D15" t="s" s="8">
        <v>65</v>
      </c>
      <c r="E15" t="n" s="8">
        <v>1.0</v>
      </c>
      <c r="F15" t="n" s="8">
        <v>582.0</v>
      </c>
      <c r="G15" t="s" s="8">
        <v>53</v>
      </c>
      <c r="H15" t="s" s="8">
        <v>51</v>
      </c>
      <c r="I15" t="s" s="8">
        <v>66</v>
      </c>
    </row>
    <row r="16" spans="1:9" s="1" customFormat="1" x14ac:dyDescent="0.2" ht="16.0" customHeight="true">
      <c r="A16" s="7" t="n">
        <v>4.2512618E7</v>
      </c>
      <c r="B16" t="s" s="8">
        <v>51</v>
      </c>
      <c r="C16" t="n" s="8">
        <f>IF(false,"120922691", "120922691")</f>
      </c>
      <c r="D16" t="s" s="8">
        <v>67</v>
      </c>
      <c r="E16" t="n" s="8">
        <v>1.0</v>
      </c>
      <c r="F16" s="8" t="n">
        <v>355.0</v>
      </c>
      <c r="G16" s="8" t="s">
        <v>53</v>
      </c>
      <c r="H16" s="8" t="s">
        <v>51</v>
      </c>
      <c r="I16" s="8" t="s">
        <v>68</v>
      </c>
    </row>
    <row r="17" spans="1:9" x14ac:dyDescent="0.2" ht="16.0" customHeight="true">
      <c r="A17" s="7" t="n">
        <v>4.2512495E7</v>
      </c>
      <c r="B17" s="8" t="s">
        <v>51</v>
      </c>
      <c r="C17" s="8" t="n">
        <f>IF(false,"005-1516", "005-1516")</f>
      </c>
      <c r="D17" s="8" t="s">
        <v>52</v>
      </c>
      <c r="E17" s="8" t="n">
        <v>1.0</v>
      </c>
      <c r="F17" s="8" t="n">
        <v>904.0</v>
      </c>
      <c r="G17" s="8" t="s">
        <v>53</v>
      </c>
      <c r="H17" s="8" t="s">
        <v>51</v>
      </c>
      <c r="I17" s="8" t="s">
        <v>69</v>
      </c>
    </row>
    <row r="18" spans="1:9" x14ac:dyDescent="0.2" ht="16.0" customHeight="true">
      <c r="A18" s="7" t="n">
        <v>4.2516573E7</v>
      </c>
      <c r="B18" t="s" s="8">
        <v>51</v>
      </c>
      <c r="C18" t="n" s="8">
        <f>IF(false,"120921454", "120921454")</f>
      </c>
      <c r="D18" t="s" s="8">
        <v>70</v>
      </c>
      <c r="E18" t="n" s="8">
        <v>1.0</v>
      </c>
      <c r="F18" t="n" s="8">
        <v>698.0</v>
      </c>
      <c r="G18" t="s" s="8">
        <v>53</v>
      </c>
      <c r="H18" t="s" s="8">
        <v>51</v>
      </c>
      <c r="I18" t="s" s="8">
        <v>71</v>
      </c>
    </row>
    <row r="19" spans="1:9" ht="16.0" x14ac:dyDescent="0.2" customHeight="true">
      <c r="A19" s="7" t="n">
        <v>4.2517372E7</v>
      </c>
      <c r="B19" s="8" t="s">
        <v>51</v>
      </c>
      <c r="C19" s="8" t="n">
        <f>IF(false,"005-1514", "005-1514")</f>
      </c>
      <c r="D19" s="8" t="s">
        <v>61</v>
      </c>
      <c r="E19" s="8" t="n">
        <v>1.0</v>
      </c>
      <c r="F19" s="8" t="n">
        <v>819.0</v>
      </c>
      <c r="G19" s="8" t="s">
        <v>53</v>
      </c>
      <c r="H19" s="8" t="s">
        <v>51</v>
      </c>
      <c r="I19" s="8" t="s">
        <v>72</v>
      </c>
    </row>
    <row r="20" spans="1:9" x14ac:dyDescent="0.2" ht="16.0" customHeight="true">
      <c r="A20" s="7" t="n">
        <v>4.2527824E7</v>
      </c>
      <c r="B20" s="8" t="s">
        <v>51</v>
      </c>
      <c r="C20" s="8" t="n">
        <f>IF(false,"01-003884", "01-003884")</f>
      </c>
      <c r="D20" s="8" t="s">
        <v>73</v>
      </c>
      <c r="E20" s="8" t="n">
        <v>1.0</v>
      </c>
      <c r="F20" s="8" t="n">
        <v>791.0</v>
      </c>
      <c r="G20" s="8" t="s">
        <v>53</v>
      </c>
      <c r="H20" s="8" t="s">
        <v>51</v>
      </c>
      <c r="I20" s="8" t="s">
        <v>74</v>
      </c>
    </row>
    <row r="21" ht="16.0" customHeight="true">
      <c r="A21" t="n" s="7">
        <v>4.2530605E7</v>
      </c>
      <c r="B21" t="s" s="8">
        <v>51</v>
      </c>
      <c r="C21" t="n" s="8">
        <f>IF(false,"120922035", "120922035")</f>
      </c>
      <c r="D21" t="s" s="8">
        <v>63</v>
      </c>
      <c r="E21" t="n" s="8">
        <v>1.0</v>
      </c>
      <c r="F21" t="n" s="8">
        <v>781.0</v>
      </c>
      <c r="G21" t="s" s="8">
        <v>53</v>
      </c>
      <c r="H21" t="s" s="8">
        <v>51</v>
      </c>
      <c r="I21" t="s" s="8">
        <v>75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1"/>
      <c r="C23" s="1"/>
      <c r="D23" s="1"/>
      <c r="E23" s="1"/>
      <c r="F23" s="8" t="n">
        <v>11672.0</v>
      </c>
      <c r="G23" s="2"/>
      <c r="H23" s="0"/>
      <c r="I23" s="0"/>
    </row>
    <row r="24" ht="16.0" customHeight="true"/>
    <row r="25" spans="1:9" s="1" customFormat="1" x14ac:dyDescent="0.2" ht="16.0" customHeight="true">
      <c r="A25" t="s" s="1">
        <v>36</v>
      </c>
    </row>
    <row r="26" ht="34.0" customHeight="true">
      <c r="A26" t="s" s="9">
        <v>38</v>
      </c>
      <c r="B26" t="s" s="9">
        <v>0</v>
      </c>
      <c r="C26" t="s" s="9">
        <v>43</v>
      </c>
      <c r="D26" t="s" s="9">
        <v>1</v>
      </c>
      <c r="E26" t="s" s="9">
        <v>2</v>
      </c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1"/>
    </row>
    <row r="30" ht="16.0" customHeight="true">
      <c r="A30" t="s" s="1">
        <v>40</v>
      </c>
    </row>
    <row r="31" ht="34.0" customHeight="true">
      <c r="A31" t="s" s="9">
        <v>47</v>
      </c>
      <c r="B31" t="s" s="9">
        <v>48</v>
      </c>
      <c r="C31" s="9"/>
      <c r="D31" s="9"/>
      <c r="E31" s="9"/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