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<sst xmlns="http://schemas.openxmlformats.org/spreadsheetml/2006/main" count="192" uniqueCount="65">
  <si>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</si>
  <si>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</si>
  <si>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</si>
  <si>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</si>
  <si>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</si>
  <si>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</si>
  <si>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</si>
  <si>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</si>
  <si>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</si>
  <si>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</si>
  <si>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</si>
  <si>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</si>
  <si>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</si>
  <si>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</si>
  <si>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</si>
  <si>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</si>
  <si>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</si>
  <si>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</si>
  <si>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</si>
  <si>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</si>
  <si>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</si>
  <si>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</si>
  <si>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</si>
  <si>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</si>
  <si>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</si>
  <si>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</si>
  <si>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</si>
  <si>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</si>
  <si>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</si>
  <si>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</si>
  <si>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</si>
  <si>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</si>
  <si>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</si>
  <si>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</si>
  <si>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</si>
  <si>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</si>
  <si>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</si>
  <si>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</si>
  <si>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</si>
  <si>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</si>
  <si>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</si>
  <si>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</si>
  <si>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</si>
  <si>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</si>
  <si>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</si>
  <si>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</si>
  <si>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</si>
  <si>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</si>
  <si>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</si>
  <si>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</si>
  <si>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16.04.2021</t>
  </si>
  <si>
    <t>15.04.2021</t>
  </si>
  <si>
    <t>Merries трусики L (9-14 кг) 56 шт.</t>
  </si>
  <si>
    <t>Платёж покупателя</t>
  </si>
  <si>
    <t>6077e0ee04e9433fec052d94</t>
  </si>
  <si>
    <t>Nagara поглотитель запаха Aqua Beads</t>
  </si>
  <si>
    <t>607804d194d5278bd5cc2177</t>
  </si>
  <si>
    <t>Смесь Kabrita 3 GOLD для комфортного пищеварения, с 12 месяцев, 800 г</t>
  </si>
  <si>
    <t>6078046894d527291acc21a6</t>
  </si>
  <si>
    <t>Max Factor Тушь для ресниц False Lash Effect, black</t>
  </si>
  <si>
    <t>607802900fe99551dceeed25</t>
  </si>
  <si>
    <t>Merries подгузники M (6-11 кг) 64 шт.</t>
  </si>
  <si>
    <t>60780985b9f8eda05f1ed107</t>
  </si>
  <si>
    <t>Возврат платежа покупателя</t>
  </si>
  <si>
    <t>60783fb75a395109e71985bd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</si>
</sst>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391382.0</v>
      </c>
    </row>
    <row r="4" spans="1:9" s="3" customFormat="1" x14ac:dyDescent="0.2" ht="16.0" customHeight="true">
      <c r="A4" s="3" t="s">
        <v>34</v>
      </c>
      <c r="B4" s="10" t="n">
        <v>4855.0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4.3438988E7</v>
      </c>
      <c r="B8" s="8" t="s">
        <v>51</v>
      </c>
      <c r="C8" s="8" t="n">
        <f>IF(false,"005-1037", "005-1037")</f>
      </c>
      <c r="D8" s="8" t="s">
        <v>52</v>
      </c>
      <c r="E8" s="8" t="n">
        <v>1.0</v>
      </c>
      <c r="F8" s="8" t="n">
        <v>1769.0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4.3457206E7</v>
      </c>
      <c r="B9" t="s" s="8">
        <v>51</v>
      </c>
      <c r="C9" t="n" s="8">
        <f>IF(false,"120922641", "120922641")</f>
      </c>
      <c r="D9" t="s" s="8">
        <v>55</v>
      </c>
      <c r="E9" t="n" s="8">
        <v>2.0</v>
      </c>
      <c r="F9" t="n" s="8">
        <v>672.0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4.3457008E7</v>
      </c>
      <c r="B10" s="8" t="s">
        <v>51</v>
      </c>
      <c r="C10" s="8" t="n">
        <f>IF(false,"120921202", "120921202")</f>
      </c>
      <c r="D10" s="8" t="s">
        <v>57</v>
      </c>
      <c r="E10" s="8" t="n">
        <v>1.0</v>
      </c>
      <c r="F10" s="8" t="n">
        <v>1689.0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4.3455829E7</v>
      </c>
      <c r="B11" t="s" s="8">
        <v>51</v>
      </c>
      <c r="C11" t="n" s="8">
        <f>IF(false,"120922209", "120922209")</f>
      </c>
      <c r="D11" t="s" s="8">
        <v>59</v>
      </c>
      <c r="E11" t="n" s="8">
        <v>1.0</v>
      </c>
      <c r="F11" t="n" s="8">
        <v>725.0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4.3459877E7</v>
      </c>
      <c r="B12" t="s" s="8">
        <v>51</v>
      </c>
      <c r="C12" t="n" s="8">
        <f>IF(false,"003-319", "003-319")</f>
      </c>
      <c r="D12" t="s" s="8">
        <v>61</v>
      </c>
      <c r="E12" t="n" s="8">
        <v>1.0</v>
      </c>
      <c r="F12" t="n" s="8">
        <v>1459.0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0"/>
      <c r="B13" s="0"/>
      <c r="C13" s="0"/>
      <c r="D13" s="0"/>
      <c r="E13" s="0"/>
      <c r="F13" s="0"/>
      <c r="G13" s="0"/>
      <c r="H13" s="0"/>
      <c r="I13" s="0"/>
    </row>
    <row r="14" spans="1:9" x14ac:dyDescent="0.2" ht="16.0" customHeight="true">
      <c r="A14" s="1" t="s">
        <v>37</v>
      </c>
      <c r="B14" s="1"/>
      <c r="C14" s="1"/>
      <c r="D14" s="1"/>
      <c r="E14" s="1"/>
      <c r="F14" s="8" t="n">
        <v>6314.0</v>
      </c>
      <c r="G14" s="2"/>
      <c r="H14" s="0"/>
      <c r="I14" s="0"/>
    </row>
    <row r="15" ht="16.0" customHeight="true"/>
    <row r="16" spans="1:9" s="1" customFormat="1" x14ac:dyDescent="0.2" ht="16.0" customHeight="true">
      <c r="A16" s="1" t="s">
        <v>36</v>
      </c>
      <c r="F16" s="0"/>
      <c r="G16" s="0"/>
      <c r="H16" s="0"/>
      <c r="I16" s="0"/>
    </row>
    <row r="17" spans="1:9" x14ac:dyDescent="0.2" ht="34.0" customHeight="true">
      <c r="A17" s="9" t="s">
        <v>38</v>
      </c>
      <c r="B17" s="9" t="s">
        <v>0</v>
      </c>
      <c r="C17" s="9" t="s">
        <v>43</v>
      </c>
      <c r="D17" s="9" t="s">
        <v>1</v>
      </c>
      <c r="E17" s="9" t="s">
        <v>2</v>
      </c>
      <c r="F17" s="9" t="s">
        <v>39</v>
      </c>
      <c r="G17" s="9" t="s">
        <v>5</v>
      </c>
      <c r="H17" s="9" t="s">
        <v>3</v>
      </c>
      <c r="I17" s="9" t="s">
        <v>4</v>
      </c>
    </row>
    <row r="18" spans="1:9" x14ac:dyDescent="0.2" ht="16.0" customHeight="true">
      <c r="A18" s="8" t="n">
        <v>4.3459877E7</v>
      </c>
      <c r="B18" t="s" s="8">
        <v>51</v>
      </c>
      <c r="C18" t="n" s="8">
        <f>IF(false,"003-319", "003-319")</f>
      </c>
      <c r="D18" t="s" s="8">
        <v>61</v>
      </c>
      <c r="E18" t="n" s="8">
        <v>1.0</v>
      </c>
      <c r="F18" t="n" s="8">
        <v>-1459.0</v>
      </c>
      <c r="G18" t="s" s="8">
        <v>63</v>
      </c>
      <c r="H18" t="s" s="8">
        <v>51</v>
      </c>
      <c r="I18" t="s" s="8">
        <v>64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-1459.0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1"/>
    </row>
    <row r="22" spans="1:9" s="1" customFormat="1" x14ac:dyDescent="0.2" ht="16.0" customHeight="true">
      <c r="A22" s="1" t="s">
        <v>40</v>
      </c>
      <c r="F22" s="0"/>
      <c r="G22" s="0"/>
      <c r="H22" s="0"/>
      <c r="I22" s="0"/>
    </row>
    <row r="23" spans="1:9" x14ac:dyDescent="0.2" ht="34.0" customHeight="true">
      <c r="A23" s="9" t="s">
        <v>47</v>
      </c>
      <c r="B23" s="9" t="s">
        <v>48</v>
      </c>
      <c r="C23" s="9"/>
      <c r="D23" s="9"/>
      <c r="E23" s="9"/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/>
    <row r="25" spans="1:9" s="1" customFormat="1" x14ac:dyDescent="0.2" ht="16.0" customHeight="true">
      <c r="A25" t="s" s="1">
        <v>37</v>
      </c>
      <c r="F25" t="n" s="8">
        <v>0.0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