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<sst xmlns="http://schemas.openxmlformats.org/spreadsheetml/2006/main" count="272" uniqueCount="78">
  <si>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</si>
  <si>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</si>
  <si>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</si>
  <si>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</si>
  <si>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</si>
  <si>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</si>
  <si>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</si>
  <si>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</si>
  <si>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</si>
  <si>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</si>
  <si>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</si>
  <si>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</si>
  <si>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</si>
  <si>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</si>
  <si>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</si>
  <si>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</si>
  <si>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</si>
  <si>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</si>
  <si>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</si>
  <si>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</si>
  <si>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</si>
  <si>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</si>
  <si>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</si>
  <si>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</si>
  <si>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</si>
  <si>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</si>
  <si>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</si>
  <si>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</si>
  <si>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</si>
  <si>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</si>
  <si>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</si>
  <si>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</si>
  <si>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</si>
  <si>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</si>
  <si>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</si>
  <si>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</si>
  <si>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</si>
  <si>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</si>
  <si>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</si>
  <si>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</si>
  <si>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</si>
  <si>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</si>
  <si>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</si>
  <si>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</si>
  <si>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</si>
  <si>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</si>
  <si>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</si>
  <si>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</si>
  <si>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</si>
  <si>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</si>
  <si>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20.04.2021</t>
  </si>
  <si>
    <t>19.04.2021</t>
  </si>
  <si>
    <t>Merries подгузники XL (12-20 кг) 44 шт.</t>
  </si>
  <si>
    <t>Платёж покупателя</t>
  </si>
  <si>
    <t>607d25c8b9f8ed2b7e1ed071</t>
  </si>
  <si>
    <t>Смесь Kabrita 2 GOLD для комфортного пищеварения, 6-12 месяцев, 400 г</t>
  </si>
  <si>
    <t>607d2636f78dba6da7a6e5b5</t>
  </si>
  <si>
    <t>Esthetic House Гидрогелевые патчи для век с экстрактом красного вина Red Wine Hydrogel Eye Patch, 60 шт.</t>
  </si>
  <si>
    <t>607d30445a3951468f19858d</t>
  </si>
  <si>
    <t>Goo.N трусики Ultra L (9-14 кг) 56 шт.</t>
  </si>
  <si>
    <t>607d3501dff13b18943eea15</t>
  </si>
  <si>
    <t>607d4844c5311b156ba52a02</t>
  </si>
  <si>
    <t>Vivienne Sabo Тушь для ресниц Cabaret Premiere, 04 фиолетовый</t>
  </si>
  <si>
    <t>607d4bdb5a3951490dc173ea</t>
  </si>
  <si>
    <t>Biore мицеллярная вода, запасной блок, 290 мл</t>
  </si>
  <si>
    <t>607d4f733b317669bc65c3e2</t>
  </si>
  <si>
    <t>Набор Esthetic House CP-1 Intense nourishing v2.0, шампунь, 500 мл и кондиционер, 500 мл</t>
  </si>
  <si>
    <t>607d4ede32da83971486f8cb</t>
  </si>
  <si>
    <t>Смесь БИБИКОЛЬ Нэнни 1 с пребиотиками, с 0 до 6 месяцев, 400 г</t>
  </si>
  <si>
    <t>607d57ad7153b35ce2fe754c</t>
  </si>
  <si>
    <t>Merries подгузники M (6-11 кг) 64 шт.</t>
  </si>
  <si>
    <t>607d6620dbdc31eac9574d2e</t>
  </si>
  <si>
    <t>607d661920d51d42292d5f7b</t>
  </si>
  <si>
    <t>Merries подгузники L (9-14 кг) 64 шт.</t>
  </si>
  <si>
    <t>607d68a62fe09850064b3ea8</t>
  </si>
  <si>
    <t>607d786ec5311b0e0ea529b5</t>
  </si>
  <si>
    <t>MEDI-PEEL Cindella Multi-Antioxidant Ampoule Мульти-антиоксидантная сыворотка для лица, 100 мл</t>
  </si>
  <si>
    <t>607d74242af6cd027d372223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</si>
</sst>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547806.0</v>
      </c>
    </row>
    <row r="4" spans="1:9" s="3" customFormat="1" x14ac:dyDescent="0.2" ht="16.0" customHeight="true">
      <c r="A4" s="3" t="s">
        <v>34</v>
      </c>
      <c r="B4" s="10" t="n">
        <v>18280.0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4.3877394E7</v>
      </c>
      <c r="B8" s="8" t="s">
        <v>51</v>
      </c>
      <c r="C8" s="8" t="n">
        <f>IF(false,"003-318", "003-318")</f>
      </c>
      <c r="D8" s="8" t="s">
        <v>52</v>
      </c>
      <c r="E8" s="8" t="n">
        <v>1.0</v>
      </c>
      <c r="F8" s="8" t="n">
        <v>1325.0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4.3877564E7</v>
      </c>
      <c r="B9" t="s" s="8">
        <v>51</v>
      </c>
      <c r="C9" t="n" s="8">
        <f>IF(false,"120906022", "120906022")</f>
      </c>
      <c r="D9" t="s" s="8">
        <v>55</v>
      </c>
      <c r="E9" t="n" s="8">
        <v>1.0</v>
      </c>
      <c r="F9" t="n" s="8">
        <v>989.0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4.3882247E7</v>
      </c>
      <c r="B10" s="8" t="s">
        <v>51</v>
      </c>
      <c r="C10" s="8" t="n">
        <f>IF(false,"120921432", "120921432")</f>
      </c>
      <c r="D10" s="8" t="s">
        <v>57</v>
      </c>
      <c r="E10" s="8" t="n">
        <v>1.0</v>
      </c>
      <c r="F10" s="8" t="n">
        <v>1018.0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4.3884716E7</v>
      </c>
      <c r="B11" t="s" s="8">
        <v>51</v>
      </c>
      <c r="C11" t="n" s="8">
        <f>IF(false,"120921718", "120921718")</f>
      </c>
      <c r="D11" t="s" s="8">
        <v>59</v>
      </c>
      <c r="E11" t="n" s="8">
        <v>1.0</v>
      </c>
      <c r="F11" t="n" s="8">
        <v>1699.0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4.3894671E7</v>
      </c>
      <c r="B12" t="s" s="8">
        <v>51</v>
      </c>
      <c r="C12" t="n" s="8">
        <f>IF(false,"003-318", "003-318")</f>
      </c>
      <c r="D12" t="s" s="8">
        <v>52</v>
      </c>
      <c r="E12" t="n" s="8">
        <v>1.0</v>
      </c>
      <c r="F12" t="n" s="8">
        <v>1459.0</v>
      </c>
      <c r="G12" t="s" s="8">
        <v>53</v>
      </c>
      <c r="H12" t="s" s="8">
        <v>51</v>
      </c>
      <c r="I12" t="s" s="8">
        <v>61</v>
      </c>
    </row>
    <row r="13" spans="1:9" s="8" customFormat="1" ht="16.0" x14ac:dyDescent="0.2" customHeight="true">
      <c r="A13" s="7" t="n">
        <v>4.3896634E7</v>
      </c>
      <c r="B13" s="8" t="s">
        <v>51</v>
      </c>
      <c r="C13" s="8" t="n">
        <f>IF(false,"120922391", "120922391")</f>
      </c>
      <c r="D13" s="8" t="s">
        <v>62</v>
      </c>
      <c r="E13" s="8" t="n">
        <v>1.0</v>
      </c>
      <c r="F13" s="8" t="n">
        <v>348.0</v>
      </c>
      <c r="G13" s="8" t="s">
        <v>53</v>
      </c>
      <c r="H13" s="8" t="s">
        <v>51</v>
      </c>
      <c r="I13" s="8" t="s">
        <v>63</v>
      </c>
    </row>
    <row r="14" spans="1:9" x14ac:dyDescent="0.2" ht="16.0" customHeight="true">
      <c r="A14" s="7" t="n">
        <v>4.3898601E7</v>
      </c>
      <c r="B14" s="8" t="s">
        <v>51</v>
      </c>
      <c r="C14" s="8" t="n">
        <f>IF(false,"005-1380", "005-1380")</f>
      </c>
      <c r="D14" s="8" t="s">
        <v>64</v>
      </c>
      <c r="E14" s="8" t="n">
        <v>1.0</v>
      </c>
      <c r="F14" s="8" t="n">
        <v>725.0</v>
      </c>
      <c r="G14" s="8" t="s">
        <v>53</v>
      </c>
      <c r="H14" s="8" t="s">
        <v>51</v>
      </c>
      <c r="I14" s="8" t="s">
        <v>65</v>
      </c>
    </row>
    <row r="15" ht="16.0" customHeight="true">
      <c r="A15" t="n" s="7">
        <v>4.3897856E7</v>
      </c>
      <c r="B15" t="s" s="8">
        <v>51</v>
      </c>
      <c r="C15" t="n" s="8">
        <f>IF(false,"120921942", "120921942")</f>
      </c>
      <c r="D15" t="s" s="8">
        <v>66</v>
      </c>
      <c r="E15" t="n" s="8">
        <v>1.0</v>
      </c>
      <c r="F15" t="n" s="8">
        <v>995.0</v>
      </c>
      <c r="G15" t="s" s="8">
        <v>53</v>
      </c>
      <c r="H15" t="s" s="8">
        <v>51</v>
      </c>
      <c r="I15" t="s" s="8">
        <v>67</v>
      </c>
    </row>
    <row r="16" spans="1:9" s="1" customFormat="1" x14ac:dyDescent="0.2" ht="16.0" customHeight="true">
      <c r="A16" s="7" t="n">
        <v>4.3902944E7</v>
      </c>
      <c r="B16" t="s" s="8">
        <v>51</v>
      </c>
      <c r="C16" t="n" s="8">
        <f>IF(false,"01-004211", "01-004211")</f>
      </c>
      <c r="D16" t="s" s="8">
        <v>68</v>
      </c>
      <c r="E16" t="n" s="8">
        <v>1.0</v>
      </c>
      <c r="F16" s="8" t="n">
        <v>1395.0</v>
      </c>
      <c r="G16" s="8" t="s">
        <v>53</v>
      </c>
      <c r="H16" s="8" t="s">
        <v>51</v>
      </c>
      <c r="I16" s="8" t="s">
        <v>69</v>
      </c>
    </row>
    <row r="17" spans="1:9" x14ac:dyDescent="0.2" ht="16.0" customHeight="true">
      <c r="A17" s="7" t="n">
        <v>4.3910404E7</v>
      </c>
      <c r="B17" s="8" t="s">
        <v>51</v>
      </c>
      <c r="C17" s="8" t="n">
        <f>IF(false,"003-319", "003-319")</f>
      </c>
      <c r="D17" s="8" t="s">
        <v>70</v>
      </c>
      <c r="E17" s="8" t="n">
        <v>1.0</v>
      </c>
      <c r="F17" s="8" t="n">
        <v>1349.0</v>
      </c>
      <c r="G17" s="8" t="s">
        <v>53</v>
      </c>
      <c r="H17" s="8" t="s">
        <v>51</v>
      </c>
      <c r="I17" s="8" t="s">
        <v>71</v>
      </c>
    </row>
    <row r="18" spans="1:9" x14ac:dyDescent="0.2" ht="16.0" customHeight="true">
      <c r="A18" s="7" t="n">
        <v>4.3910659E7</v>
      </c>
      <c r="B18" t="s" s="8">
        <v>51</v>
      </c>
      <c r="C18" t="n" s="8">
        <f>IF(false,"120921942", "120921942")</f>
      </c>
      <c r="D18" t="s" s="8">
        <v>66</v>
      </c>
      <c r="E18" t="n" s="8">
        <v>1.0</v>
      </c>
      <c r="F18" t="n" s="8">
        <v>1080.0</v>
      </c>
      <c r="G18" t="s" s="8">
        <v>53</v>
      </c>
      <c r="H18" t="s" s="8">
        <v>51</v>
      </c>
      <c r="I18" t="s" s="8">
        <v>72</v>
      </c>
    </row>
    <row r="19" spans="1:9" ht="16.0" x14ac:dyDescent="0.2" customHeight="true">
      <c r="A19" s="7" t="n">
        <v>4.3912101E7</v>
      </c>
      <c r="B19" s="8" t="s">
        <v>51</v>
      </c>
      <c r="C19" s="8" t="n">
        <f>IF(false,"005-1250", "005-1250")</f>
      </c>
      <c r="D19" s="8" t="s">
        <v>73</v>
      </c>
      <c r="E19" s="8" t="n">
        <v>1.0</v>
      </c>
      <c r="F19" s="8" t="n">
        <v>1589.0</v>
      </c>
      <c r="G19" s="8" t="s">
        <v>53</v>
      </c>
      <c r="H19" s="8" t="s">
        <v>51</v>
      </c>
      <c r="I19" s="8" t="s">
        <v>74</v>
      </c>
    </row>
    <row r="20" spans="1:9" x14ac:dyDescent="0.2" ht="16.0" customHeight="true">
      <c r="A20" s="7" t="n">
        <v>4.392023E7</v>
      </c>
      <c r="B20" s="8" t="s">
        <v>51</v>
      </c>
      <c r="C20" s="8" t="n">
        <f>IF(false,"120921718", "120921718")</f>
      </c>
      <c r="D20" s="8" t="s">
        <v>59</v>
      </c>
      <c r="E20" s="8" t="n">
        <v>2.0</v>
      </c>
      <c r="F20" s="8" t="n">
        <v>2590.0</v>
      </c>
      <c r="G20" s="8" t="s">
        <v>53</v>
      </c>
      <c r="H20" s="8" t="s">
        <v>51</v>
      </c>
      <c r="I20" s="8" t="s">
        <v>75</v>
      </c>
    </row>
    <row r="21" ht="16.0" customHeight="true">
      <c r="A21" t="n" s="7">
        <v>4.3918079E7</v>
      </c>
      <c r="B21" t="s" s="8">
        <v>51</v>
      </c>
      <c r="C21" t="n" s="8">
        <f>IF(false,"120922177", "120922177")</f>
      </c>
      <c r="D21" t="s" s="8">
        <v>76</v>
      </c>
      <c r="E21" t="n" s="8">
        <v>1.0</v>
      </c>
      <c r="F21" t="n" s="8">
        <v>1719.0</v>
      </c>
      <c r="G21" t="s" s="8">
        <v>53</v>
      </c>
      <c r="H21" t="s" s="8">
        <v>51</v>
      </c>
      <c r="I21" t="s" s="8">
        <v>77</v>
      </c>
    </row>
    <row r="22" spans="1:9" s="1" customFormat="1" x14ac:dyDescent="0.2" ht="16.0" customHeight="true">
      <c r="A22" s="0"/>
      <c r="F22" s="0"/>
      <c r="G22" s="0"/>
      <c r="H22" s="0"/>
      <c r="I22" s="0"/>
    </row>
    <row r="23" spans="1:9" x14ac:dyDescent="0.2" ht="16.0" customHeight="true">
      <c r="A23" s="1" t="s">
        <v>37</v>
      </c>
      <c r="B23" s="1"/>
      <c r="C23" s="1"/>
      <c r="D23" s="1"/>
      <c r="E23" s="1"/>
      <c r="F23" s="8" t="n">
        <v>18280.0</v>
      </c>
      <c r="G23" s="2"/>
      <c r="H23" s="0"/>
      <c r="I23" s="0"/>
    </row>
    <row r="24" ht="16.0" customHeight="true"/>
    <row r="25" spans="1:9" s="1" customFormat="1" x14ac:dyDescent="0.2" ht="16.0" customHeight="true">
      <c r="A25" t="s" s="1">
        <v>36</v>
      </c>
    </row>
    <row r="26" ht="34.0" customHeight="true">
      <c r="A26" t="s" s="9">
        <v>38</v>
      </c>
      <c r="B26" t="s" s="9">
        <v>0</v>
      </c>
      <c r="C26" t="s" s="9">
        <v>43</v>
      </c>
      <c r="D26" t="s" s="9">
        <v>1</v>
      </c>
      <c r="E26" t="s" s="9">
        <v>2</v>
      </c>
      <c r="F26" t="s" s="9">
        <v>39</v>
      </c>
      <c r="G26" t="s" s="9">
        <v>5</v>
      </c>
      <c r="H26" t="s" s="9">
        <v>3</v>
      </c>
      <c r="I26" t="s" s="9">
        <v>4</v>
      </c>
    </row>
    <row r="27" ht="16.0" customHeight="true"/>
    <row r="28" ht="16.0" customHeight="true">
      <c r="A28" t="s" s="1">
        <v>37</v>
      </c>
      <c r="F28" t="n" s="8">
        <v>0.0</v>
      </c>
      <c r="G28" s="2"/>
      <c r="H28" s="0"/>
      <c r="I28" s="0"/>
    </row>
    <row r="29" spans="1:9" s="1" customFormat="1" x14ac:dyDescent="0.2" ht="16.0" customHeight="true">
      <c r="A29" s="1"/>
      <c r="B29" s="1"/>
      <c r="C29" s="1"/>
      <c r="D29" s="1"/>
      <c r="E29" s="1"/>
      <c r="F29" s="1"/>
      <c r="G29" s="1"/>
      <c r="H29" s="1"/>
      <c r="I29" s="1"/>
    </row>
    <row r="30" ht="16.0" customHeight="true">
      <c r="A30" t="s" s="1">
        <v>40</v>
      </c>
    </row>
    <row r="31" ht="34.0" customHeight="true">
      <c r="A31" t="s" s="9">
        <v>47</v>
      </c>
      <c r="B31" t="s" s="9">
        <v>48</v>
      </c>
      <c r="C31" s="9"/>
      <c r="D31" s="9"/>
      <c r="E31" s="9"/>
      <c r="F31" t="s" s="9">
        <v>39</v>
      </c>
      <c r="G31" t="s" s="9">
        <v>5</v>
      </c>
      <c r="H31" t="s" s="9">
        <v>3</v>
      </c>
      <c r="I31" t="s" s="9">
        <v>4</v>
      </c>
    </row>
    <row r="32" ht="16.0" customHeight="true"/>
    <row r="33" ht="16.0" customHeight="true">
      <c r="A33" t="s" s="1">
        <v>37</v>
      </c>
      <c r="F33" t="n" s="8">
        <v>0.0</v>
      </c>
      <c r="G33" s="2"/>
      <c r="H33" s="0"/>
      <c r="I33" s="0"/>
    </row>
    <row r="34" ht="16.0" customHeight="true">
      <c r="A34" s="1"/>
      <c r="B34" s="1"/>
      <c r="C34" s="1"/>
      <c r="D34" s="1"/>
      <c r="E34" s="1"/>
      <c r="F34" s="1"/>
      <c r="G34" s="1"/>
      <c r="H34" s="1"/>
      <c r="I34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