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<sst xmlns="http://schemas.openxmlformats.org/spreadsheetml/2006/main" count="212" uniqueCount="72">
  <si>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</si>
  <si>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</si>
  <si>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</si>
  <si>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</si>
  <si>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</si>
  <si>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</si>
  <si>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</si>
  <si>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</si>
  <si>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</si>
  <si>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</si>
  <si>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</si>
  <si>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</si>
  <si>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</si>
  <si>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</si>
  <si>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</si>
  <si>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</si>
  <si>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</si>
  <si>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</si>
  <si>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</si>
  <si>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</si>
  <si>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</si>
  <si>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</si>
  <si>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</si>
  <si>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</si>
  <si>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</si>
  <si>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</si>
  <si>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</si>
  <si>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</si>
  <si>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</si>
  <si>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</si>
  <si>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</si>
  <si>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</si>
  <si>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</si>
  <si>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</si>
  <si>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</si>
  <si>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</si>
  <si>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</si>
  <si>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</si>
  <si>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</si>
  <si>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</si>
  <si>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</si>
  <si>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</si>
  <si>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</si>
  <si>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</si>
  <si>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</si>
  <si>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</si>
  <si>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</si>
  <si>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</si>
  <si>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</si>
  <si>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</si>
  <si>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22.04.2021</t>
  </si>
  <si>
    <t>20.04.2021</t>
  </si>
  <si>
    <t>Joonies трусики Comfort XL (12-17 кг) 38 шт.</t>
  </si>
  <si>
    <t>Платёж за скидку маркетплейса</t>
  </si>
  <si>
    <t>607e8b4c03c378a9f1a3d395</t>
  </si>
  <si>
    <t>21.04.2021</t>
  </si>
  <si>
    <t>Смесь Kabrita 2 GOLD для комфортного пищеварения, 6-12 месяцев, 400 г</t>
  </si>
  <si>
    <t>607fe1b404e943189248988f</t>
  </si>
  <si>
    <t>Платёж за скидку по баллам Яндекс Плюса</t>
  </si>
  <si>
    <t>607fe019c5311b2416a52904</t>
  </si>
  <si>
    <t>Merries подгузники M (6-11 кг) 64 шт.</t>
  </si>
  <si>
    <t>Платёж за скидку по бонусам СберСпасибо</t>
  </si>
  <si>
    <t>607fec167399016b89f7b5db</t>
  </si>
  <si>
    <t>Merries подгузники L (9-14 кг) 54 шт.</t>
  </si>
  <si>
    <t>607ff8e34f5c6e6d548c88e5</t>
  </si>
  <si>
    <t>608003fcdff13b73afb23eaa</t>
  </si>
  <si>
    <t>13.04.2021</t>
  </si>
  <si>
    <t>Смесь Kabrita 1 GOLD для комфортного пищеварения, 0-6 месяцев, 400 г</t>
  </si>
  <si>
    <t>Возврат платежа за скидку по бонусам СберСпасибо</t>
  </si>
  <si>
    <t>607ebe14fbacea399c64d023</t>
  </si>
  <si>
    <t>Возврат платежа за скидку маркетплейса</t>
  </si>
  <si>
    <t>607ebe154f5c6e4781de89e3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</si>
</sst>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642696.0</v>
      </c>
    </row>
    <row r="4" spans="1:9" s="3" customFormat="1" x14ac:dyDescent="0.2" ht="16.0" customHeight="true">
      <c r="A4" s="3" t="s">
        <v>34</v>
      </c>
      <c r="B4" s="10" t="n">
        <v>1034.0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4.4006783E7</v>
      </c>
      <c r="B8" s="8" t="s">
        <v>51</v>
      </c>
      <c r="C8" s="8" t="n">
        <f>IF(false,"120922351", "120922351")</f>
      </c>
      <c r="D8" s="8" t="s">
        <v>52</v>
      </c>
      <c r="E8" s="8" t="n">
        <v>1.0</v>
      </c>
      <c r="F8" s="8" t="n">
        <v>145.0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4.4138125E7</v>
      </c>
      <c r="B9" t="s" s="8">
        <v>55</v>
      </c>
      <c r="C9" t="n" s="8">
        <f>IF(false,"120906022", "120906022")</f>
      </c>
      <c r="D9" t="s" s="8">
        <v>56</v>
      </c>
      <c r="E9" t="n" s="8">
        <v>3.0</v>
      </c>
      <c r="F9" t="n" s="8">
        <v>249.0</v>
      </c>
      <c r="G9" t="s" s="8">
        <v>53</v>
      </c>
      <c r="H9" t="s" s="8">
        <v>55</v>
      </c>
      <c r="I9" t="s" s="8">
        <v>57</v>
      </c>
    </row>
    <row r="10" spans="1:9" x14ac:dyDescent="0.2" ht="16.0" customHeight="true">
      <c r="A10" s="7" t="n">
        <v>4.4138125E7</v>
      </c>
      <c r="B10" s="8" t="s">
        <v>55</v>
      </c>
      <c r="C10" s="8" t="n">
        <f>IF(false,"120906022", "120906022")</f>
      </c>
      <c r="D10" s="8" t="s">
        <v>56</v>
      </c>
      <c r="E10" s="8" t="n">
        <v>3.0</v>
      </c>
      <c r="F10" s="8" t="n">
        <v>89.0</v>
      </c>
      <c r="G10" s="8" t="s">
        <v>58</v>
      </c>
      <c r="H10" t="s" s="8">
        <v>55</v>
      </c>
      <c r="I10" t="s" s="8">
        <v>59</v>
      </c>
    </row>
    <row r="11" ht="16.0" customHeight="true">
      <c r="A11" t="n" s="7">
        <v>4.4145331E7</v>
      </c>
      <c r="B11" t="s" s="8">
        <v>55</v>
      </c>
      <c r="C11" t="n" s="8">
        <f>IF(false,"003-319", "003-319")</f>
      </c>
      <c r="D11" t="s" s="8">
        <v>60</v>
      </c>
      <c r="E11" t="n" s="8">
        <v>1.0</v>
      </c>
      <c r="F11" t="n" s="8">
        <v>1388.0</v>
      </c>
      <c r="G11" t="s" s="8">
        <v>61</v>
      </c>
      <c r="H11" t="s" s="8">
        <v>55</v>
      </c>
      <c r="I11" t="s" s="8">
        <v>62</v>
      </c>
    </row>
    <row r="12" spans="1:9" x14ac:dyDescent="0.2" ht="16.0" customHeight="true">
      <c r="A12" s="7" t="n">
        <v>4.4148866E7</v>
      </c>
      <c r="B12" t="s" s="8">
        <v>55</v>
      </c>
      <c r="C12" t="n" s="8">
        <f>IF(false,"003-315", "003-315")</f>
      </c>
      <c r="D12" t="s" s="8">
        <v>63</v>
      </c>
      <c r="E12" t="n" s="8">
        <v>1.0</v>
      </c>
      <c r="F12" t="n" s="8">
        <v>208.0</v>
      </c>
      <c r="G12" t="s" s="8">
        <v>53</v>
      </c>
      <c r="H12" t="s" s="8">
        <v>55</v>
      </c>
      <c r="I12" t="s" s="8">
        <v>64</v>
      </c>
    </row>
    <row r="13" spans="1:9" s="8" customFormat="1" ht="16.0" x14ac:dyDescent="0.2" customHeight="true">
      <c r="A13" s="7" t="n">
        <v>4.4158723E7</v>
      </c>
      <c r="B13" s="8" t="s">
        <v>55</v>
      </c>
      <c r="C13" s="8" t="n">
        <f>IF(false,"120906022", "120906022")</f>
      </c>
      <c r="D13" s="8" t="s">
        <v>56</v>
      </c>
      <c r="E13" s="8" t="n">
        <v>1.0</v>
      </c>
      <c r="F13" s="8" t="n">
        <v>58.0</v>
      </c>
      <c r="G13" s="8" t="s">
        <v>61</v>
      </c>
      <c r="H13" s="8" t="s">
        <v>55</v>
      </c>
      <c r="I13" s="8" t="s">
        <v>65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2137.0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8" t="n">
        <v>4.3243918E7</v>
      </c>
      <c r="B19" s="8" t="s">
        <v>66</v>
      </c>
      <c r="C19" s="8" t="n">
        <f>IF(false,"120906021", "120906021")</f>
      </c>
      <c r="D19" s="8" t="s">
        <v>67</v>
      </c>
      <c r="E19" s="8" t="n">
        <v>1.0</v>
      </c>
      <c r="F19" s="8" t="n">
        <v>-578.0</v>
      </c>
      <c r="G19" s="8" t="s">
        <v>68</v>
      </c>
      <c r="H19" s="8" t="s">
        <v>51</v>
      </c>
      <c r="I19" s="8" t="s">
        <v>69</v>
      </c>
    </row>
    <row r="20" spans="1:9" x14ac:dyDescent="0.2" ht="16.0" customHeight="true">
      <c r="A20" s="8" t="n">
        <v>4.3243918E7</v>
      </c>
      <c r="B20" s="8" t="s">
        <v>66</v>
      </c>
      <c r="C20" s="8" t="n">
        <f>IF(false,"120906021", "120906021")</f>
      </c>
      <c r="D20" s="8" t="s">
        <v>67</v>
      </c>
      <c r="E20" s="8" t="n">
        <v>1.0</v>
      </c>
      <c r="F20" s="8" t="n">
        <v>-525.0</v>
      </c>
      <c r="G20" s="8" t="s">
        <v>70</v>
      </c>
      <c r="H20" s="8" t="s">
        <v>51</v>
      </c>
      <c r="I20" s="8" t="s">
        <v>71</v>
      </c>
    </row>
    <row r="21" ht="16.0" customHeight="true"/>
    <row r="22" spans="1:9" s="1" customFormat="1" x14ac:dyDescent="0.2" ht="16.0" customHeight="true">
      <c r="A22" s="1" t="s">
        <v>37</v>
      </c>
      <c r="F22" s="8" t="n">
        <v>-1103.0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1"/>
    </row>
    <row r="24" ht="16.0" customHeight="true">
      <c r="A24" t="s" s="1">
        <v>40</v>
      </c>
    </row>
    <row r="25" spans="1:9" s="1" customFormat="1" x14ac:dyDescent="0.2" ht="34.0" customHeight="true">
      <c r="A25" t="s" s="9">
        <v>47</v>
      </c>
      <c r="B25" t="s" s="9">
        <v>48</v>
      </c>
      <c r="C25" s="9"/>
      <c r="D25" s="9"/>
      <c r="E25" s="9"/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