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<sst xmlns="http://schemas.openxmlformats.org/spreadsheetml/2006/main" count="202" uniqueCount="67">
  <si>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</si>
  <si>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</si>
  <si>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</si>
  <si>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</si>
  <si>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</si>
  <si>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</si>
  <si>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</si>
  <si>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</si>
  <si>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</si>
  <si>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</si>
  <si>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</si>
  <si>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</si>
  <si>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</si>
  <si>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</si>
  <si>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</si>
  <si>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</si>
  <si>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</si>
  <si>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</si>
  <si>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</si>
  <si>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</si>
  <si>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</si>
  <si>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</si>
  <si>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</si>
  <si>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</si>
  <si>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</si>
  <si>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</si>
  <si>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</si>
  <si>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</si>
  <si>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</si>
  <si>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</si>
  <si>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</si>
  <si>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</si>
  <si>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</si>
  <si>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</si>
  <si>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</si>
  <si>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</si>
  <si>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</si>
  <si>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</si>
  <si>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</si>
  <si>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</si>
  <si>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</si>
  <si>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</si>
  <si>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</si>
  <si>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</si>
  <si>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</si>
  <si>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</si>
  <si>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</si>
  <si>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</si>
  <si>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</si>
  <si>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</si>
  <si>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20.05.2021</t>
  </si>
  <si>
    <t>19.05.2021</t>
  </si>
  <si>
    <t>MEDI-PEEL Volume Essence Peptide 9 эссенция с пептидами для эластичности кожи лица, 100 мл</t>
  </si>
  <si>
    <t>Платёж покупателя</t>
  </si>
  <si>
    <t>60a4baabf4c0cb6e6ba17586</t>
  </si>
  <si>
    <t>Joonies подгузники Premium Soft NB (0-5 кг) 24 шт.</t>
  </si>
  <si>
    <t>60a4bcb6f78dba21d42a7ac2</t>
  </si>
  <si>
    <t>Manuoki подгузники UltraThin L (12+ кг) 44 шт.</t>
  </si>
  <si>
    <t>60a4c6363620c2272bf8e861</t>
  </si>
  <si>
    <t>Pigeon Бутылочка Перистальтик Плюс с широким горлом PP, 240 мл, с 3 месяцев, бесцветный</t>
  </si>
  <si>
    <t>60a4dedb2af6cd5cdeaa1319</t>
  </si>
  <si>
    <t>Joydivision тампоны Freedom normal, 3 капли, 10 шт.</t>
  </si>
  <si>
    <t>60a4f836dff13b21f2ba9f4f</t>
  </si>
  <si>
    <t>Goo.N трусики XL (12-20 кг) 38 шт.</t>
  </si>
  <si>
    <t>60a5041bdff13b55fbba9ef3</t>
  </si>
  <si>
    <t>Возврат платежа покупателя</t>
  </si>
  <si>
    <t>60a4eaf37153b3d13682caf8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</si>
</sst>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793374.0</v>
      </c>
    </row>
    <row r="4" spans="1:9" s="3" customFormat="1" x14ac:dyDescent="0.2" ht="16.0" customHeight="true">
      <c r="A4" s="3" t="s">
        <v>34</v>
      </c>
      <c r="B4" s="10" t="n">
        <v>5501.0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4.7289657E7</v>
      </c>
      <c r="B8" s="8" t="s">
        <v>51</v>
      </c>
      <c r="C8" s="8" t="n">
        <f>IF(false,"120921833", "120921833")</f>
      </c>
      <c r="D8" s="8" t="s">
        <v>52</v>
      </c>
      <c r="E8" s="8" t="n">
        <v>1.0</v>
      </c>
      <c r="F8" s="8" t="n">
        <v>2935.0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4.7290701E7</v>
      </c>
      <c r="B9" t="s" s="8">
        <v>51</v>
      </c>
      <c r="C9" t="n" s="8">
        <f>IF(false,"120922092", "120922092")</f>
      </c>
      <c r="D9" t="s" s="8">
        <v>55</v>
      </c>
      <c r="E9" t="n" s="8">
        <v>1.0</v>
      </c>
      <c r="F9" t="n" s="8">
        <v>369.0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4.7295911E7</v>
      </c>
      <c r="B10" s="8" t="s">
        <v>51</v>
      </c>
      <c r="C10" s="8" t="n">
        <f>IF(false,"005-1079", "005-1079")</f>
      </c>
      <c r="D10" s="8" t="s">
        <v>57</v>
      </c>
      <c r="E10" s="8" t="n">
        <v>1.0</v>
      </c>
      <c r="F10" s="8" t="n">
        <v>1.0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4.7309942E7</v>
      </c>
      <c r="B11" t="s" s="8">
        <v>51</v>
      </c>
      <c r="C11" t="n" s="8">
        <f>IF(false,"005-1254", "005-1254")</f>
      </c>
      <c r="D11" t="s" s="8">
        <v>59</v>
      </c>
      <c r="E11" t="n" s="8">
        <v>1.0</v>
      </c>
      <c r="F11" t="n" s="8">
        <v>511.0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4.7324384E7</v>
      </c>
      <c r="B12" t="s" s="8">
        <v>51</v>
      </c>
      <c r="C12" t="n" s="8">
        <f>IF(false,"120921937", "120921937")</f>
      </c>
      <c r="D12" t="s" s="8">
        <v>61</v>
      </c>
      <c r="E12" t="n" s="8">
        <v>1.0</v>
      </c>
      <c r="F12" t="n" s="8">
        <v>487.0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4.7331035E7</v>
      </c>
      <c r="B13" s="8" t="s">
        <v>51</v>
      </c>
      <c r="C13" s="8" t="n">
        <f>IF(false,"005-1519", "005-1519")</f>
      </c>
      <c r="D13" s="8" t="s">
        <v>63</v>
      </c>
      <c r="E13" s="8" t="n">
        <v>1.0</v>
      </c>
      <c r="F13" s="8" t="n">
        <v>1199.0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5502.0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8" t="n">
        <v>4.7295911E7</v>
      </c>
      <c r="B19" s="8" t="s">
        <v>51</v>
      </c>
      <c r="C19" s="8" t="n">
        <f>IF(false,"005-1079", "005-1079")</f>
      </c>
      <c r="D19" s="8" t="s">
        <v>57</v>
      </c>
      <c r="E19" s="8" t="n">
        <v>1.0</v>
      </c>
      <c r="F19" s="8" t="n">
        <v>-1.0</v>
      </c>
      <c r="G19" s="8" t="s">
        <v>65</v>
      </c>
      <c r="H19" s="8" t="s">
        <v>51</v>
      </c>
      <c r="I19" s="8" t="s">
        <v>66</v>
      </c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37</v>
      </c>
      <c r="F21" t="n" s="8">
        <v>-1.0</v>
      </c>
      <c r="G21" s="2"/>
      <c r="H21" s="0"/>
      <c r="I21" s="0"/>
    </row>
    <row r="22" spans="1:9" s="1" customFormat="1" x14ac:dyDescent="0.2" ht="16.0" customHeight="true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 ht="16.0" customHeight="true">
      <c r="A23" s="1" t="s">
        <v>40</v>
      </c>
      <c r="B23" s="0"/>
      <c r="C23" s="0"/>
      <c r="D23" s="0"/>
      <c r="E23" s="0"/>
      <c r="F23" s="0"/>
      <c r="G23" s="0"/>
      <c r="H23" s="0"/>
      <c r="I23" s="0"/>
    </row>
    <row r="24" ht="34.0" customHeight="true">
      <c r="A24" t="s" s="9">
        <v>47</v>
      </c>
      <c r="B24" t="s" s="9">
        <v>48</v>
      </c>
      <c r="C24" s="9"/>
      <c r="D24" s="9"/>
      <c r="E24" s="9"/>
      <c r="F24" t="s" s="9">
        <v>39</v>
      </c>
      <c r="G24" t="s" s="9">
        <v>5</v>
      </c>
      <c r="H24" t="s" s="9">
        <v>3</v>
      </c>
      <c r="I24" t="s" s="9">
        <v>4</v>
      </c>
    </row>
    <row r="25" spans="1:9" s="1" customFormat="1" x14ac:dyDescent="0.2" ht="16.0" customHeight="true"/>
    <row r="26" ht="16.0" customHeight="true">
      <c r="A26" t="s" s="1">
        <v>37</v>
      </c>
      <c r="F26" t="n" s="8">
        <v>0.0</v>
      </c>
      <c r="G26" s="2"/>
      <c r="H26" s="0"/>
      <c r="I26" s="0"/>
    </row>
    <row r="27" ht="16.0" customHeight="true">
      <c r="A27" s="1"/>
      <c r="B27" s="1"/>
      <c r="C27" s="1"/>
      <c r="D27" s="1"/>
      <c r="E27" s="1"/>
      <c r="F27" s="1"/>
      <c r="G27" s="1"/>
      <c r="H27" s="1"/>
      <c r="I27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