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<sst xmlns="http://schemas.openxmlformats.org/spreadsheetml/2006/main" count="242" uniqueCount="75">
  <si>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</si>
  <si>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</si>
  <si>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</si>
  <si>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</si>
  <si>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</si>
  <si>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</si>
  <si>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</si>
  <si>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</si>
  <si>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</si>
  <si>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</si>
  <si>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</si>
  <si>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</si>
  <si>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</si>
  <si>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</si>
  <si>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</si>
  <si>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</si>
  <si>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</si>
  <si>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</si>
  <si>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</si>
  <si>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</si>
  <si>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</si>
  <si>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</si>
  <si>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</si>
  <si>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</si>
  <si>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</si>
  <si>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</si>
  <si>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</si>
  <si>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</si>
  <si>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</si>
  <si>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</si>
  <si>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</si>
  <si>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</si>
  <si>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</si>
  <si>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</si>
  <si>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</si>
  <si>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</si>
  <si>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</si>
  <si>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</si>
  <si>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</si>
  <si>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</si>
  <si>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</si>
  <si>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</si>
  <si>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</si>
  <si>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</si>
  <si>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</si>
  <si>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</si>
  <si>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</si>
  <si>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</si>
  <si>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</si>
  <si>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</si>
  <si>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26.04.2021</t>
  </si>
  <si>
    <t>23.04.2021</t>
  </si>
  <si>
    <t>YokoSun трусики Econom XL (12-20 кг) 38 шт.</t>
  </si>
  <si>
    <t>Платёж покупателя</t>
  </si>
  <si>
    <t>6082708cdbdc31a9d1170ed6</t>
  </si>
  <si>
    <t>Manuoki трусики XXL (15+ кг) 36 шт.</t>
  </si>
  <si>
    <t>60827850863e4e7db844599e</t>
  </si>
  <si>
    <t>Набор Esthetic House CP-1 Intense nourishing v2.0, шампунь, 500 мл и кондиционер, 500 мл</t>
  </si>
  <si>
    <t>60827e2973990175a8b0918a</t>
  </si>
  <si>
    <t>Joydivision тампоны Freedom mini, 2 капли, 3 шт.</t>
  </si>
  <si>
    <t>6082c24794d527284256bb1d</t>
  </si>
  <si>
    <t>24.04.2021</t>
  </si>
  <si>
    <t>Merries подгузники M (6-11 кг) 64 шт.</t>
  </si>
  <si>
    <t>6083cdec83b1f25477473535</t>
  </si>
  <si>
    <t>6083e84c954f6b043cea231f</t>
  </si>
  <si>
    <t>Saphir Очиститель Hiver Winter</t>
  </si>
  <si>
    <t>6083e7345a39516b1a776c2e</t>
  </si>
  <si>
    <t>YokoSun трусики XL (12-20 кг) 38 шт.</t>
  </si>
  <si>
    <t>6083fa5d6a864311eed5ca44</t>
  </si>
  <si>
    <t>Merries подгузники XL (12-20 кг) 44 шт.</t>
  </si>
  <si>
    <t>60840c822af6cd254c6a3642</t>
  </si>
  <si>
    <t>Merries трусики XXL (15-28 кг) 32 шт.</t>
  </si>
  <si>
    <t>60840c775a3951efb1198512</t>
  </si>
  <si>
    <t>YokoSun трусики L (9-14 кг) 44 шт.</t>
  </si>
  <si>
    <t>608411753620c2156e09e28b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</si>
</sst>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810369.0</v>
      </c>
    </row>
    <row r="4" spans="1:9" s="3" customFormat="1" x14ac:dyDescent="0.2" ht="16.0" customHeight="true">
      <c r="A4" s="3" t="s">
        <v>34</v>
      </c>
      <c r="B4" s="10" t="n">
        <v>10173.0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4.4378501E7</v>
      </c>
      <c r="B8" s="8" t="s">
        <v>51</v>
      </c>
      <c r="C8" s="8" t="n">
        <f>IF(false,"120921904", "120921904")</f>
      </c>
      <c r="D8" s="8" t="s">
        <v>52</v>
      </c>
      <c r="E8" s="8" t="n">
        <v>1.0</v>
      </c>
      <c r="F8" s="8" t="n">
        <v>793.0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4.4381798E7</v>
      </c>
      <c r="B9" t="s" s="8">
        <v>51</v>
      </c>
      <c r="C9" t="n" s="8">
        <f>IF(false,"01-004117", "01-004117")</f>
      </c>
      <c r="D9" t="s" s="8">
        <v>55</v>
      </c>
      <c r="E9" t="n" s="8">
        <v>1.0</v>
      </c>
      <c r="F9" t="n" s="8">
        <v>463.0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4.4385528E7</v>
      </c>
      <c r="B10" s="8" t="s">
        <v>51</v>
      </c>
      <c r="C10" s="8" t="n">
        <f>IF(false,"120921942", "120921942")</f>
      </c>
      <c r="D10" s="8" t="s">
        <v>57</v>
      </c>
      <c r="E10" s="8" t="n">
        <v>1.0</v>
      </c>
      <c r="F10" s="8" t="n">
        <v>1686.0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4.4419092E7</v>
      </c>
      <c r="B11" t="s" s="8">
        <v>51</v>
      </c>
      <c r="C11" t="n" s="8">
        <f>IF(false,"120921934", "120921934")</f>
      </c>
      <c r="D11" t="s" s="8">
        <v>59</v>
      </c>
      <c r="E11" t="n" s="8">
        <v>1.0</v>
      </c>
      <c r="F11" t="n" s="8">
        <v>145.0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4.4492158E7</v>
      </c>
      <c r="B12" t="s" s="8">
        <v>61</v>
      </c>
      <c r="C12" t="n" s="8">
        <f>IF(false,"003-319", "003-319")</f>
      </c>
      <c r="D12" t="s" s="8">
        <v>62</v>
      </c>
      <c r="E12" t="n" s="8">
        <v>1.0</v>
      </c>
      <c r="F12" t="n" s="8">
        <v>1299.0</v>
      </c>
      <c r="G12" t="s" s="8">
        <v>53</v>
      </c>
      <c r="H12" t="s" s="8">
        <v>61</v>
      </c>
      <c r="I12" t="s" s="8">
        <v>63</v>
      </c>
    </row>
    <row r="13" spans="1:9" s="8" customFormat="1" ht="16.0" x14ac:dyDescent="0.2" customHeight="true">
      <c r="A13" s="7" t="n">
        <v>4.4504961E7</v>
      </c>
      <c r="B13" s="8" t="s">
        <v>61</v>
      </c>
      <c r="C13" s="8" t="n">
        <f>IF(false,"120921942", "120921942")</f>
      </c>
      <c r="D13" s="8" t="s">
        <v>57</v>
      </c>
      <c r="E13" s="8" t="n">
        <v>1.0</v>
      </c>
      <c r="F13" s="8" t="n">
        <v>1686.0</v>
      </c>
      <c r="G13" s="8" t="s">
        <v>53</v>
      </c>
      <c r="H13" s="8" t="s">
        <v>61</v>
      </c>
      <c r="I13" s="8" t="s">
        <v>64</v>
      </c>
    </row>
    <row r="14" spans="1:9" x14ac:dyDescent="0.2" ht="16.0" customHeight="true">
      <c r="A14" s="7" t="n">
        <v>4.4504347E7</v>
      </c>
      <c r="B14" s="8" t="s">
        <v>61</v>
      </c>
      <c r="C14" s="8" t="n">
        <f>IF(false,"005-1217", "005-1217")</f>
      </c>
      <c r="D14" s="8" t="s">
        <v>65</v>
      </c>
      <c r="E14" s="8" t="n">
        <v>1.0</v>
      </c>
      <c r="F14" s="8" t="n">
        <v>844.0</v>
      </c>
      <c r="G14" s="8" t="s">
        <v>53</v>
      </c>
      <c r="H14" s="8" t="s">
        <v>61</v>
      </c>
      <c r="I14" s="8" t="s">
        <v>66</v>
      </c>
    </row>
    <row r="15" ht="16.0" customHeight="true">
      <c r="A15" t="n" s="7">
        <v>4.4513799E7</v>
      </c>
      <c r="B15" t="s" s="8">
        <v>61</v>
      </c>
      <c r="C15" t="n" s="8">
        <f>IF(false,"005-1516", "005-1516")</f>
      </c>
      <c r="D15" t="s" s="8">
        <v>67</v>
      </c>
      <c r="E15" t="n" s="8">
        <v>1.0</v>
      </c>
      <c r="F15" t="n" s="8">
        <v>818.0</v>
      </c>
      <c r="G15" t="s" s="8">
        <v>53</v>
      </c>
      <c r="H15" t="s" s="8">
        <v>61</v>
      </c>
      <c r="I15" t="s" s="8">
        <v>68</v>
      </c>
    </row>
    <row r="16" spans="1:9" s="1" customFormat="1" x14ac:dyDescent="0.2" ht="16.0" customHeight="true">
      <c r="A16" s="7" t="n">
        <v>4.4522568E7</v>
      </c>
      <c r="B16" t="s" s="8">
        <v>61</v>
      </c>
      <c r="C16" t="n" s="8">
        <f>IF(false,"003-318", "003-318")</f>
      </c>
      <c r="D16" t="s" s="8">
        <v>69</v>
      </c>
      <c r="E16" t="n" s="8">
        <v>1.0</v>
      </c>
      <c r="F16" s="8" t="n">
        <v>1489.0</v>
      </c>
      <c r="G16" s="8" t="s">
        <v>53</v>
      </c>
      <c r="H16" s="8" t="s">
        <v>61</v>
      </c>
      <c r="I16" s="8" t="s">
        <v>70</v>
      </c>
    </row>
    <row r="17" spans="1:9" x14ac:dyDescent="0.2" ht="16.0" customHeight="true">
      <c r="A17" s="7" t="n">
        <v>4.4522191E7</v>
      </c>
      <c r="B17" s="8" t="s">
        <v>61</v>
      </c>
      <c r="C17" s="8" t="n">
        <f>IF(false,"120921370", "120921370")</f>
      </c>
      <c r="D17" s="8" t="s">
        <v>71</v>
      </c>
      <c r="E17" s="8" t="n">
        <v>1.0</v>
      </c>
      <c r="F17" s="8" t="n">
        <v>1.0</v>
      </c>
      <c r="G17" s="8" t="s">
        <v>53</v>
      </c>
      <c r="H17" s="8" t="s">
        <v>61</v>
      </c>
      <c r="I17" s="8" t="s">
        <v>72</v>
      </c>
    </row>
    <row r="18" spans="1:9" x14ac:dyDescent="0.2" ht="16.0" customHeight="true">
      <c r="A18" s="7" t="n">
        <v>4.4524925E7</v>
      </c>
      <c r="B18" t="s" s="8">
        <v>61</v>
      </c>
      <c r="C18" t="n" s="8">
        <f>IF(false,"005-1515", "005-1515")</f>
      </c>
      <c r="D18" t="s" s="8">
        <v>73</v>
      </c>
      <c r="E18" t="n" s="8">
        <v>1.0</v>
      </c>
      <c r="F18" t="n" s="8">
        <v>949.0</v>
      </c>
      <c r="G18" t="s" s="8">
        <v>53</v>
      </c>
      <c r="H18" t="s" s="8">
        <v>61</v>
      </c>
      <c r="I18" t="s" s="8">
        <v>74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1"/>
      <c r="C20" s="1"/>
      <c r="D20" s="1"/>
      <c r="E20" s="1"/>
      <c r="F20" s="8" t="n">
        <v>10173.0</v>
      </c>
      <c r="G20" s="2"/>
      <c r="H20" s="0"/>
      <c r="I20" s="0"/>
    </row>
    <row r="21" ht="16.0" customHeight="true"/>
    <row r="22" spans="1:9" s="1" customFormat="1" x14ac:dyDescent="0.2" ht="16.0" customHeight="true">
      <c r="A22" s="1" t="s">
        <v>36</v>
      </c>
      <c r="F22" s="0"/>
      <c r="G22" s="0"/>
      <c r="H22" s="0"/>
      <c r="I22" s="0"/>
    </row>
    <row r="23" spans="1:9" x14ac:dyDescent="0.2" ht="34.0" customHeight="true">
      <c r="A23" s="9" t="s">
        <v>38</v>
      </c>
      <c r="B23" s="9" t="s">
        <v>0</v>
      </c>
      <c r="C23" s="9" t="s">
        <v>43</v>
      </c>
      <c r="D23" s="9" t="s">
        <v>1</v>
      </c>
      <c r="E23" s="9" t="s">
        <v>2</v>
      </c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1"/>
    </row>
    <row r="27" ht="16.0" customHeight="true">
      <c r="A27" t="s" s="1">
        <v>40</v>
      </c>
    </row>
    <row r="28" ht="34.0" customHeight="true">
      <c r="A28" t="s" s="9">
        <v>47</v>
      </c>
      <c r="B28" t="s" s="9">
        <v>48</v>
      </c>
      <c r="C28" s="9"/>
      <c r="D28" s="9"/>
      <c r="E28" s="9"/>
      <c r="F28" t="s" s="9">
        <v>39</v>
      </c>
      <c r="G28" t="s" s="9">
        <v>5</v>
      </c>
      <c r="H28" t="s" s="9">
        <v>3</v>
      </c>
      <c r="I28" t="s" s="9">
        <v>4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0.0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