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<sst xmlns="http://schemas.openxmlformats.org/spreadsheetml/2006/main" count="222" uniqueCount="71">
  <si>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</si>
  <si>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</si>
  <si>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</si>
  <si>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</si>
  <si>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</si>
  <si>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</si>
  <si>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</si>
  <si>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</si>
  <si>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</si>
  <si>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</si>
  <si>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</si>
  <si>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</si>
  <si>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</si>
  <si>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</si>
  <si>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</si>
  <si>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</si>
  <si>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</si>
  <si>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</si>
  <si>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</si>
  <si>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</si>
  <si>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</si>
  <si>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</si>
  <si>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</si>
  <si>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</si>
  <si>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</si>
  <si>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</si>
  <si>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</si>
  <si>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</si>
  <si>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</si>
  <si>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</si>
  <si>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</si>
  <si>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</si>
  <si>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</si>
  <si>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</si>
  <si>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</si>
  <si>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</si>
  <si>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</si>
  <si>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</si>
  <si>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</si>
  <si>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</si>
  <si>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</si>
  <si>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</si>
  <si>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</si>
  <si>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</si>
  <si>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</si>
  <si>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</si>
  <si>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</si>
  <si>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</si>
  <si>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</si>
  <si>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</si>
  <si>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27.04.2021</t>
  </si>
  <si>
    <t>26.04.2021</t>
  </si>
  <si>
    <t>YokoSun трусики Premium L (9-14 кг) 44 шт.</t>
  </si>
  <si>
    <t>Платёж покупателя</t>
  </si>
  <si>
    <t>608678ec04e943ec1bc7718f</t>
  </si>
  <si>
    <t>Ёkitto трусики XXL (15+ кг) 34 шт.</t>
  </si>
  <si>
    <t>6086872032da832835390bc6</t>
  </si>
  <si>
    <t>Merries подгузники L (9-14 кг) 54 шт.</t>
  </si>
  <si>
    <t>60868f112af6cd7e806a3707</t>
  </si>
  <si>
    <t>Pigeon Бутылочка Перистальтик Плюс с широким горлом PP, 160 мл, с рождения, бесцветный</t>
  </si>
  <si>
    <t>60869a43c3080f1b7a08ff3e</t>
  </si>
  <si>
    <t>Смесь БИБИКОЛЬ Нэнни 1 с пребиотиками, с 0 до 6 месяцев, 800 г</t>
  </si>
  <si>
    <t>6086a051c3080f3bb5ed467d</t>
  </si>
  <si>
    <t>Joydivision тампоны Freedom mini, 2 капли, 3 шт.</t>
  </si>
  <si>
    <t>6086aa964f5c6e13ce80d225</t>
  </si>
  <si>
    <t>Joonies трусики Premium Soft L (9-14 кг) 44 шт.</t>
  </si>
  <si>
    <t>6086b0c4fbacea43772ede80</t>
  </si>
  <si>
    <t>Merries подгузники M (6-11 кг) 64 шт.</t>
  </si>
  <si>
    <t>6086af92954f6bdf35f84305</t>
  </si>
  <si>
    <t>Возврат платежа покупателя</t>
  </si>
  <si>
    <t>6086bfbf94d5270b7356bb14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</si>
</sst>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852887.0</v>
      </c>
    </row>
    <row r="4" spans="1:9" s="3" customFormat="1" x14ac:dyDescent="0.2" ht="16.0" customHeight="true">
      <c r="A4" s="3" t="s">
        <v>34</v>
      </c>
      <c r="B4" s="10" t="n">
        <v>8157.0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4.4720686E7</v>
      </c>
      <c r="B8" s="8" t="s">
        <v>51</v>
      </c>
      <c r="C8" s="8" t="n">
        <f>IF(false,"120921995", "120921995")</f>
      </c>
      <c r="D8" s="8" t="s">
        <v>52</v>
      </c>
      <c r="E8" s="8" t="n">
        <v>1.0</v>
      </c>
      <c r="F8" s="8" t="n">
        <v>1219.0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4.4728156E7</v>
      </c>
      <c r="B9" t="s" s="8">
        <v>51</v>
      </c>
      <c r="C9" t="n" s="8">
        <f>IF(false,"120922090", "120922090")</f>
      </c>
      <c r="D9" t="s" s="8">
        <v>55</v>
      </c>
      <c r="E9" t="n" s="8">
        <v>1.0</v>
      </c>
      <c r="F9" t="n" s="8">
        <v>899.0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4.4732422E7</v>
      </c>
      <c r="B10" s="8" t="s">
        <v>51</v>
      </c>
      <c r="C10" s="8" t="n">
        <f>IF(false,"003-315", "003-315")</f>
      </c>
      <c r="D10" s="8" t="s">
        <v>57</v>
      </c>
      <c r="E10" s="8" t="n">
        <v>1.0</v>
      </c>
      <c r="F10" s="8" t="n">
        <v>1155.0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4.4738098E7</v>
      </c>
      <c r="B11" t="s" s="8">
        <v>51</v>
      </c>
      <c r="C11" t="n" s="8">
        <f>IF(false,"005-1255", "005-1255")</f>
      </c>
      <c r="D11" t="s" s="8">
        <v>59</v>
      </c>
      <c r="E11" t="n" s="8">
        <v>1.0</v>
      </c>
      <c r="F11" t="n" s="8">
        <v>689.0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4.4741237E7</v>
      </c>
      <c r="B12" t="s" s="8">
        <v>51</v>
      </c>
      <c r="C12" t="n" s="8">
        <f>IF(false,"01-004215", "01-004215")</f>
      </c>
      <c r="D12" t="s" s="8">
        <v>61</v>
      </c>
      <c r="E12" t="n" s="8">
        <v>1.0</v>
      </c>
      <c r="F12" t="n" s="8">
        <v>2699.0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4.4746466E7</v>
      </c>
      <c r="B13" s="8" t="s">
        <v>51</v>
      </c>
      <c r="C13" s="8" t="n">
        <f>IF(false,"120921934", "120921934")</f>
      </c>
      <c r="D13" s="8" t="s">
        <v>63</v>
      </c>
      <c r="E13" s="8" t="n">
        <v>3.0</v>
      </c>
      <c r="F13" s="8" t="n">
        <v>47.0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4.4749462E7</v>
      </c>
      <c r="B14" s="8" t="s">
        <v>51</v>
      </c>
      <c r="C14" s="8" t="n">
        <f>IF(false,"01-003884", "01-003884")</f>
      </c>
      <c r="D14" s="8" t="s">
        <v>65</v>
      </c>
      <c r="E14" s="8" t="n">
        <v>1.0</v>
      </c>
      <c r="F14" s="8" t="n">
        <v>839.0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4.4748905E7</v>
      </c>
      <c r="B15" t="s" s="8">
        <v>51</v>
      </c>
      <c r="C15" t="n" s="8">
        <f>IF(false,"003-319", "003-319")</f>
      </c>
      <c r="D15" t="s" s="8">
        <v>67</v>
      </c>
      <c r="E15" t="n" s="8">
        <v>1.0</v>
      </c>
      <c r="F15" t="n" s="8">
        <v>1299.0</v>
      </c>
      <c r="G15" t="s" s="8">
        <v>53</v>
      </c>
      <c r="H15" t="s" s="8">
        <v>51</v>
      </c>
      <c r="I15" t="s" s="8">
        <v>68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1"/>
      <c r="C17" s="1"/>
      <c r="D17" s="1"/>
      <c r="E17" s="1"/>
      <c r="F17" s="8" t="n">
        <v>8846.0</v>
      </c>
      <c r="G17" s="2"/>
      <c r="H17" s="0"/>
      <c r="I17" s="0"/>
    </row>
    <row r="18" spans="1:9" x14ac:dyDescent="0.2" ht="16.0" customHeight="true">
      <c r="A18" s="0"/>
    </row>
    <row r="19" spans="1:9" ht="16.0" x14ac:dyDescent="0.2" customHeight="true">
      <c r="A19" s="1" t="s">
        <v>36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38</v>
      </c>
      <c r="B20" s="9" t="s">
        <v>0</v>
      </c>
      <c r="C20" s="9" t="s">
        <v>43</v>
      </c>
      <c r="D20" s="9" t="s">
        <v>1</v>
      </c>
      <c r="E20" s="9" t="s">
        <v>2</v>
      </c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>
      <c r="A21" t="n" s="8">
        <v>4.4738098E7</v>
      </c>
      <c r="B21" t="s" s="8">
        <v>51</v>
      </c>
      <c r="C21" t="n" s="8">
        <f>IF(false,"005-1255", "005-1255")</f>
      </c>
      <c r="D21" t="s" s="8">
        <v>59</v>
      </c>
      <c r="E21" t="n" s="8">
        <v>1.0</v>
      </c>
      <c r="F21" t="n" s="8">
        <v>-689.0</v>
      </c>
      <c r="G21" t="s" s="8">
        <v>69</v>
      </c>
      <c r="H21" t="s" s="8">
        <v>51</v>
      </c>
      <c r="I21" t="s" s="8">
        <v>70</v>
      </c>
    </row>
    <row r="22" spans="1:9" s="1" customFormat="1" x14ac:dyDescent="0.2" ht="16.0" customHeight="true">
      <c r="A22" s="0"/>
      <c r="F22" s="0"/>
      <c r="G22" s="0"/>
      <c r="H22" s="0"/>
      <c r="I22" s="0"/>
    </row>
    <row r="23" spans="1:9" x14ac:dyDescent="0.2" ht="16.0" customHeight="true">
      <c r="A23" s="1" t="s">
        <v>37</v>
      </c>
      <c r="B23" s="0"/>
      <c r="C23" s="0"/>
      <c r="D23" s="0"/>
      <c r="E23" s="0"/>
      <c r="F23" s="8" t="n">
        <v>-689.0</v>
      </c>
      <c r="G23" s="2"/>
      <c r="H23" s="0"/>
      <c r="I23" s="0"/>
    </row>
    <row r="24" ht="16.0" customHeight="true">
      <c r="A24" s="1"/>
      <c r="B24" s="1"/>
      <c r="C24" s="1"/>
      <c r="D24" s="1"/>
      <c r="E24" s="1"/>
      <c r="F24" s="1"/>
      <c r="G24" s="1"/>
      <c r="H24" s="1"/>
      <c r="I24" s="1"/>
    </row>
    <row r="25" spans="1:9" s="1" customFormat="1" x14ac:dyDescent="0.2" ht="16.0" customHeight="true">
      <c r="A25" t="s" s="1">
        <v>40</v>
      </c>
    </row>
    <row r="26" ht="34.0" customHeight="true">
      <c r="A26" t="s" s="9">
        <v>47</v>
      </c>
      <c r="B26" t="s" s="9">
        <v>48</v>
      </c>
      <c r="C26" s="9"/>
      <c r="D26" s="9"/>
      <c r="E26" s="9"/>
      <c r="F26" t="s" s="9">
        <v>39</v>
      </c>
      <c r="G26" t="s" s="9">
        <v>5</v>
      </c>
      <c r="H26" t="s" s="9">
        <v>3</v>
      </c>
      <c r="I26" t="s" s="9">
        <v>4</v>
      </c>
    </row>
    <row r="27" ht="16.0" customHeight="true"/>
    <row r="28" ht="16.0" customHeight="true">
      <c r="A28" t="s" s="1">
        <v>37</v>
      </c>
      <c r="F28" t="n" s="8">
        <v>0.0</v>
      </c>
      <c r="G28" s="2"/>
      <c r="H28" s="0"/>
      <c r="I28" s="0"/>
    </row>
    <row r="29" spans="1:9" s="1" customFormat="1" x14ac:dyDescent="0.2" ht="16.0" customHeight="true">
      <c r="A29" s="1"/>
      <c r="B29" s="1"/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