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<sst xmlns="http://schemas.openxmlformats.org/spreadsheetml/2006/main" count="242" uniqueCount="73">
  <si>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</si>
  <si>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</si>
  <si>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</si>
  <si>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</si>
  <si>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</si>
  <si>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</si>
  <si>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</si>
  <si>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</si>
  <si>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</si>
  <si>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</si>
  <si>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</si>
  <si>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</si>
  <si>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</si>
  <si>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</si>
  <si>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</si>
  <si>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</si>
  <si>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</si>
  <si>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</si>
  <si>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</si>
  <si>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</si>
  <si>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</si>
  <si>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</si>
  <si>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</si>
  <si>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</si>
  <si>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</si>
  <si>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</si>
  <si>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</si>
  <si>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</si>
  <si>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</si>
  <si>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</si>
  <si>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</si>
  <si>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</si>
  <si>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</si>
  <si>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</si>
  <si>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</si>
  <si>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</si>
  <si>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</si>
  <si>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</si>
  <si>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</si>
  <si>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</si>
  <si>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</si>
  <si>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</si>
  <si>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</si>
  <si>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</si>
  <si>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</si>
  <si>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</si>
  <si>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</si>
  <si>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</si>
  <si>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</si>
  <si>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</si>
  <si>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29.04.2021</t>
  </si>
  <si>
    <t>28.04.2021</t>
  </si>
  <si>
    <t>Goo.N трусики XL (12-20 кг) 38 шт.</t>
  </si>
  <si>
    <t>Платёж покупателя</t>
  </si>
  <si>
    <t>608921d7863e4e3cec48936c</t>
  </si>
  <si>
    <t>Joonies трусики Premium Soft M (6-11 кг) 56 шт.</t>
  </si>
  <si>
    <t>60892652bed21e6a93572613</t>
  </si>
  <si>
    <t>Bourjois Тушь для ресниц Twist Up the Volume Ultra Black Edition, 52 ultra black</t>
  </si>
  <si>
    <t>6089283a792ab15189261e77</t>
  </si>
  <si>
    <t>Merries подгузники XL (12-20 кг) 44 шт.</t>
  </si>
  <si>
    <t>6089282704e9430b4bc7726a</t>
  </si>
  <si>
    <t>Merries подгузники M (6-11 кг) 64 шт.</t>
  </si>
  <si>
    <t>6089348994d527863756bba0</t>
  </si>
  <si>
    <t>Biore смягчающий массажный гель для умывания, 150 мл</t>
  </si>
  <si>
    <t>60893a50c3080f7e7a08ff3b</t>
  </si>
  <si>
    <t>Biore мусс для умывания Экстра увлажнение, 150 мл</t>
  </si>
  <si>
    <t>Missha BB крем Perfect Cover, SPF 42, 20 мл, оттенок: 21 light beige</t>
  </si>
  <si>
    <t>60893ed8c3080fd854ed4515</t>
  </si>
  <si>
    <t>YokoSun трусики L (9-14 кг) 44 шт.</t>
  </si>
  <si>
    <t>608955c720d51d1ecc39b2a7</t>
  </si>
  <si>
    <t>6089528932da830ca4390bb1</t>
  </si>
  <si>
    <t>Esthetic House Протеиновая маска для лечения и разглаживания повреждённых волос CP-1 Premium Protein Treatment, 250 мл</t>
  </si>
  <si>
    <t>60895abb83b1f24b3a47360c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</si>
</sst>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949746.0</v>
      </c>
    </row>
    <row r="4" spans="1:9" s="3" customFormat="1" x14ac:dyDescent="0.2" ht="16.0" customHeight="true">
      <c r="A4" s="3" t="s">
        <v>34</v>
      </c>
      <c r="B4" s="10" t="n">
        <v>9503.0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4.4959763E7</v>
      </c>
      <c r="B8" s="8" t="s">
        <v>51</v>
      </c>
      <c r="C8" s="8" t="n">
        <f>IF(false,"005-1519", "005-1519")</f>
      </c>
      <c r="D8" s="8" t="s">
        <v>52</v>
      </c>
      <c r="E8" s="8" t="n">
        <v>1.0</v>
      </c>
      <c r="F8" s="8" t="n">
        <v>1469.0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4.4962059E7</v>
      </c>
      <c r="B9" t="s" s="8">
        <v>51</v>
      </c>
      <c r="C9" t="n" s="8">
        <f>IF(false,"120922035", "120922035")</f>
      </c>
      <c r="D9" t="s" s="8">
        <v>55</v>
      </c>
      <c r="E9" t="n" s="8">
        <v>1.0</v>
      </c>
      <c r="F9" t="n" s="8">
        <v>929.0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4.4962976E7</v>
      </c>
      <c r="B10" s="8" t="s">
        <v>51</v>
      </c>
      <c r="C10" s="8" t="n">
        <f>IF(false,"120922586", "120922586")</f>
      </c>
      <c r="D10" s="8" t="s">
        <v>57</v>
      </c>
      <c r="E10" s="8" t="n">
        <v>1.0</v>
      </c>
      <c r="F10" s="8" t="n">
        <v>274.0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4.4962953E7</v>
      </c>
      <c r="B11" t="s" s="8">
        <v>51</v>
      </c>
      <c r="C11" t="n" s="8">
        <f>IF(false,"003-318", "003-318")</f>
      </c>
      <c r="D11" t="s" s="8">
        <v>59</v>
      </c>
      <c r="E11" t="n" s="8">
        <v>1.0</v>
      </c>
      <c r="F11" t="n" s="8">
        <v>1489.0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4.496908E7</v>
      </c>
      <c r="B12" t="s" s="8">
        <v>51</v>
      </c>
      <c r="C12" t="n" s="8">
        <f>IF(false,"003-319", "003-319")</f>
      </c>
      <c r="D12" t="s" s="8">
        <v>61</v>
      </c>
      <c r="E12" t="n" s="8">
        <v>1.0</v>
      </c>
      <c r="F12" t="n" s="8">
        <v>1.0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4.4972102E7</v>
      </c>
      <c r="B13" s="8" t="s">
        <v>51</v>
      </c>
      <c r="C13" s="8" t="n">
        <f>IF(false,"120922571", "120922571")</f>
      </c>
      <c r="D13" s="8" t="s">
        <v>63</v>
      </c>
      <c r="E13" s="8" t="n">
        <v>1.0</v>
      </c>
      <c r="F13" s="8" t="n">
        <v>976.0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4.4972102E7</v>
      </c>
      <c r="B14" s="8" t="s">
        <v>51</v>
      </c>
      <c r="C14" s="8" t="n">
        <f>IF(false,"005-1375", "005-1375")</f>
      </c>
      <c r="D14" s="8" t="s">
        <v>65</v>
      </c>
      <c r="E14" s="8" t="n">
        <v>1.0</v>
      </c>
      <c r="F14" s="8" t="n">
        <v>743.0</v>
      </c>
      <c r="G14" s="8" t="s">
        <v>53</v>
      </c>
      <c r="H14" s="8" t="s">
        <v>51</v>
      </c>
      <c r="I14" s="8" t="s">
        <v>64</v>
      </c>
    </row>
    <row r="15" ht="16.0" customHeight="true">
      <c r="A15" t="n" s="7">
        <v>4.4974363E7</v>
      </c>
      <c r="B15" t="s" s="8">
        <v>51</v>
      </c>
      <c r="C15" t="n" s="8">
        <f>IF(false,"120921439", "120921439")</f>
      </c>
      <c r="D15" t="s" s="8">
        <v>66</v>
      </c>
      <c r="E15" t="n" s="8">
        <v>1.0</v>
      </c>
      <c r="F15" t="n" s="8">
        <v>599.0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7" t="n">
        <v>4.498596E7</v>
      </c>
      <c r="B16" t="s" s="8">
        <v>51</v>
      </c>
      <c r="C16" t="n" s="8">
        <f>IF(false,"005-1515", "005-1515")</f>
      </c>
      <c r="D16" t="s" s="8">
        <v>68</v>
      </c>
      <c r="E16" t="n" s="8">
        <v>1.0</v>
      </c>
      <c r="F16" s="8" t="n">
        <v>966.0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4.4984264E7</v>
      </c>
      <c r="B17" s="8" t="s">
        <v>51</v>
      </c>
      <c r="C17" s="8" t="n">
        <f>IF(false,"003-319", "003-319")</f>
      </c>
      <c r="D17" s="8" t="s">
        <v>61</v>
      </c>
      <c r="E17" s="8" t="n">
        <v>1.0</v>
      </c>
      <c r="F17" s="8" t="n">
        <v>1099.0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7" t="n">
        <v>4.4988544E7</v>
      </c>
      <c r="B18" t="s" s="8">
        <v>51</v>
      </c>
      <c r="C18" t="n" s="8">
        <f>IF(false,"005-1554", "005-1554")</f>
      </c>
      <c r="D18" t="s" s="8">
        <v>71</v>
      </c>
      <c r="E18" t="n" s="8">
        <v>1.0</v>
      </c>
      <c r="F18" t="n" s="8">
        <v>958.0</v>
      </c>
      <c r="G18" t="s" s="8">
        <v>53</v>
      </c>
      <c r="H18" t="s" s="8">
        <v>51</v>
      </c>
      <c r="I18" t="s" s="8">
        <v>72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1"/>
      <c r="C20" s="1"/>
      <c r="D20" s="1"/>
      <c r="E20" s="1"/>
      <c r="F20" s="8" t="n">
        <v>9503.0</v>
      </c>
      <c r="G20" s="2"/>
      <c r="H20" s="0"/>
      <c r="I20" s="0"/>
    </row>
    <row r="21" ht="16.0" customHeight="true"/>
    <row r="22" spans="1:9" s="1" customFormat="1" x14ac:dyDescent="0.2" ht="16.0" customHeight="true">
      <c r="A22" s="1" t="s">
        <v>36</v>
      </c>
      <c r="F22" s="0"/>
      <c r="G22" s="0"/>
      <c r="H22" s="0"/>
      <c r="I22" s="0"/>
    </row>
    <row r="23" spans="1:9" x14ac:dyDescent="0.2" ht="34.0" customHeight="true">
      <c r="A23" s="9" t="s">
        <v>38</v>
      </c>
      <c r="B23" s="9" t="s">
        <v>0</v>
      </c>
      <c r="C23" s="9" t="s">
        <v>43</v>
      </c>
      <c r="D23" s="9" t="s">
        <v>1</v>
      </c>
      <c r="E23" s="9" t="s">
        <v>2</v>
      </c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1"/>
    </row>
    <row r="27" ht="16.0" customHeight="true">
      <c r="A27" t="s" s="1">
        <v>40</v>
      </c>
    </row>
    <row r="28" ht="34.0" customHeight="true">
      <c r="A28" t="s" s="9">
        <v>47</v>
      </c>
      <c r="B28" t="s" s="9">
        <v>48</v>
      </c>
      <c r="C28" s="9"/>
      <c r="D28" s="9"/>
      <c r="E28" s="9"/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