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<sst xmlns="http://schemas.openxmlformats.org/spreadsheetml/2006/main" count="240" uniqueCount="71">
  <si>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</si>
  <si>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</si>
  <si>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</si>
  <si>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</si>
  <si>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</si>
  <si>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</si>
  <si>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</si>
  <si>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</si>
  <si>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</si>
  <si>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</si>
  <si>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</si>
  <si>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</si>
  <si>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</si>
  <si>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</si>
  <si>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</si>
  <si>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</si>
  <si>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</si>
  <si>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</si>
  <si>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</si>
  <si>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</si>
  <si>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</si>
  <si>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</si>
  <si>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</si>
  <si>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</si>
  <si>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</si>
  <si>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</si>
  <si>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</si>
  <si>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</si>
  <si>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</si>
  <si>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</si>
  <si>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</si>
  <si>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</si>
  <si>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</si>
  <si>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</si>
  <si>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</si>
  <si>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</si>
  <si>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</si>
  <si>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</si>
  <si>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</si>
  <si>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</si>
  <si>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</si>
  <si>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</si>
  <si>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</si>
  <si>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</si>
  <si>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</si>
  <si>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</si>
  <si>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</si>
  <si>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</si>
  <si>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</si>
  <si>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</si>
  <si>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02.07.2021</t>
  </si>
  <si>
    <t>29.06.2021</t>
  </si>
  <si>
    <t>Optimum Nutrition Протеин Optimum Nutrition 100% Whey Gold Standard 907 г французский ванильный крем</t>
  </si>
  <si>
    <t>Платёж покупателя</t>
  </si>
  <si>
    <t>30.06.2021</t>
  </si>
  <si>
    <t>60daf89c2fe09829d92a35b1</t>
  </si>
  <si>
    <t>Optimum Nutrition Гейнер Optimum Nutrition Serious Mass (2.72 кг) шоколад</t>
  </si>
  <si>
    <t>60db6913dbdc31c54488c70b</t>
  </si>
  <si>
    <t>Доставка</t>
  </si>
  <si>
    <t>Kabrita Смесь Kabrita (Кабрита) 3 GOLD для комфортного пищеварения (старше 12 месяцев) 800 г</t>
  </si>
  <si>
    <t>60daf4b620d51d11897a2383</t>
  </si>
  <si>
    <t>01.07.2021</t>
  </si>
  <si>
    <t>Kabrita Смесь Kabrita (Кабрита) 1 GOLD для комфортного пищеварения (0-6 месяцев) 800 г</t>
  </si>
  <si>
    <t>60dce7f67153b30a4c2dfaa5</t>
  </si>
  <si>
    <t>60db746ebed21e1061980ee1</t>
  </si>
  <si>
    <t>Farmstay Пенка для лица с пептидами 9 peptide Cleansing Foam, 180 мл</t>
  </si>
  <si>
    <t>60dcc3c7b9f8ed094d1fe616</t>
  </si>
  <si>
    <t>Farmstay Пенка очищающая с муцином королевской улитки Escargot Noblesse Intensive, 180 мл</t>
  </si>
  <si>
    <t>60ddb04d5a3951cba5d1fcdc</t>
  </si>
  <si>
    <t>Оплата услуг Яндекс.Маркета</t>
  </si>
  <si>
    <t>7802680a10f3e0a5f95c6c6b3e2497f2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</si>
</sst>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955055.0</v>
      </c>
    </row>
    <row r="4" spans="1:9" s="3" customFormat="1" x14ac:dyDescent="0.2" ht="16.0" customHeight="true">
      <c r="A4" s="3" t="s">
        <v>34</v>
      </c>
      <c r="B4" s="10" t="n">
        <v>22009.56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5.2736242E7</v>
      </c>
      <c r="B8" s="8" t="s">
        <v>51</v>
      </c>
      <c r="C8" s="8" t="n">
        <f>IF(true,"120922980", "")</f>
      </c>
      <c r="D8" s="8" t="s">
        <v>52</v>
      </c>
      <c r="E8" s="8" t="n">
        <v>1.0</v>
      </c>
      <c r="F8" s="8" t="n">
        <v>2279.0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5.279956E7</v>
      </c>
      <c r="B9" t="s" s="8">
        <v>51</v>
      </c>
      <c r="C9" t="n" s="8">
        <f>IF(true,"120923136", "")</f>
      </c>
      <c r="D9" t="s" s="8">
        <v>56</v>
      </c>
      <c r="E9" t="n" s="8">
        <v>1.0</v>
      </c>
      <c r="F9" t="n" s="8">
        <v>3189.0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5.279956E7</v>
      </c>
      <c r="B10" s="8" t="s">
        <v>51</v>
      </c>
      <c r="C10" s="8" t="n">
        <f>IF(true,"", "")</f>
      </c>
      <c r="D10" s="8" t="s">
        <v>58</v>
      </c>
      <c r="E10" s="8" t="n">
        <v>1.0</v>
      </c>
      <c r="F10" s="8" t="n">
        <v>300.0</v>
      </c>
      <c r="G10" s="8" t="s">
        <v>53</v>
      </c>
      <c r="H10" t="s" s="8">
        <v>54</v>
      </c>
      <c r="I10" t="s" s="8">
        <v>57</v>
      </c>
    </row>
    <row r="11" ht="16.0" customHeight="true">
      <c r="A11" t="n" s="7">
        <v>5.2733615E7</v>
      </c>
      <c r="B11" t="s" s="8">
        <v>51</v>
      </c>
      <c r="C11" t="n" s="8">
        <f>IF(true,"120921202", "")</f>
      </c>
      <c r="D11" t="s" s="8">
        <v>59</v>
      </c>
      <c r="E11" t="n" s="8">
        <v>1.0</v>
      </c>
      <c r="F11" t="n" s="8">
        <v>1699.0</v>
      </c>
      <c r="G11" t="s" s="8">
        <v>53</v>
      </c>
      <c r="H11" t="s" s="8">
        <v>54</v>
      </c>
      <c r="I11" t="s" s="8">
        <v>60</v>
      </c>
    </row>
    <row r="12" spans="1:9" x14ac:dyDescent="0.2" ht="16.0" customHeight="true">
      <c r="A12" s="7" t="n">
        <v>5.2992207E7</v>
      </c>
      <c r="B12" t="s" s="8">
        <v>61</v>
      </c>
      <c r="C12" t="n" s="8">
        <f>IF(true,"120921200", "")</f>
      </c>
      <c r="D12" t="s" s="8">
        <v>62</v>
      </c>
      <c r="E12" t="n" s="8">
        <v>1.0</v>
      </c>
      <c r="F12" t="n" s="8">
        <v>2279.0</v>
      </c>
      <c r="G12" t="s" s="8">
        <v>53</v>
      </c>
      <c r="H12" t="s" s="8">
        <v>61</v>
      </c>
      <c r="I12" t="s" s="8">
        <v>63</v>
      </c>
    </row>
    <row r="13" spans="1:9" s="8" customFormat="1" ht="16.0" x14ac:dyDescent="0.2" customHeight="true">
      <c r="A13" s="7" t="n">
        <v>5.2806386E7</v>
      </c>
      <c r="B13" s="8" t="s">
        <v>51</v>
      </c>
      <c r="C13" s="8" t="n">
        <f>IF(true,"120921202", "")</f>
      </c>
      <c r="D13" s="8" t="s">
        <v>59</v>
      </c>
      <c r="E13" s="8" t="n">
        <v>1.0</v>
      </c>
      <c r="F13" s="8" t="n">
        <v>1417.0</v>
      </c>
      <c r="G13" s="8" t="s">
        <v>53</v>
      </c>
      <c r="H13" s="8" t="s">
        <v>61</v>
      </c>
      <c r="I13" s="8" t="s">
        <v>64</v>
      </c>
    </row>
    <row r="14" spans="1:9" x14ac:dyDescent="0.2" ht="16.0" customHeight="true">
      <c r="A14" s="7" t="n">
        <v>5.2974108E7</v>
      </c>
      <c r="B14" s="8" t="s">
        <v>54</v>
      </c>
      <c r="C14" s="8" t="n">
        <f>IF(true,"120922650", "")</f>
      </c>
      <c r="D14" s="8" t="s">
        <v>65</v>
      </c>
      <c r="E14" s="8" t="n">
        <v>1.0</v>
      </c>
      <c r="F14" s="8" t="n">
        <v>377.0</v>
      </c>
      <c r="G14" s="8" t="s">
        <v>53</v>
      </c>
      <c r="H14" s="8" t="s">
        <v>50</v>
      </c>
      <c r="I14" s="8" t="s">
        <v>66</v>
      </c>
    </row>
    <row r="15" ht="16.0" customHeight="true">
      <c r="A15" t="n" s="7">
        <v>5.2974108E7</v>
      </c>
      <c r="B15" t="s" s="8">
        <v>54</v>
      </c>
      <c r="C15" t="n" s="8">
        <f>IF(true,"120922651", "")</f>
      </c>
      <c r="D15" t="s" s="8">
        <v>67</v>
      </c>
      <c r="E15" t="n" s="8">
        <v>1.0</v>
      </c>
      <c r="F15" t="n" s="8">
        <v>354.0</v>
      </c>
      <c r="G15" t="s" s="8">
        <v>53</v>
      </c>
      <c r="H15" t="s" s="8">
        <v>50</v>
      </c>
      <c r="I15" t="s" s="8">
        <v>66</v>
      </c>
    </row>
    <row r="16" spans="1:9" s="1" customFormat="1" x14ac:dyDescent="0.2" ht="16.0" customHeight="true">
      <c r="A16" s="7" t="n">
        <v>5.2974108E7</v>
      </c>
      <c r="B16" t="s" s="8">
        <v>54</v>
      </c>
      <c r="C16" t="n" s="8">
        <f>IF(true,"", "")</f>
      </c>
      <c r="D16" t="s" s="8">
        <v>58</v>
      </c>
      <c r="E16" t="n" s="8">
        <v>1.0</v>
      </c>
      <c r="F16" s="8" t="n">
        <v>99.0</v>
      </c>
      <c r="G16" s="8" t="s">
        <v>53</v>
      </c>
      <c r="H16" s="8" t="s">
        <v>50</v>
      </c>
      <c r="I16" s="8" t="s">
        <v>66</v>
      </c>
    </row>
    <row r="17" spans="1:9" x14ac:dyDescent="0.2" ht="16.0" customHeight="true">
      <c r="A17" s="7" t="n">
        <v>5.3056786E7</v>
      </c>
      <c r="B17" s="8" t="s">
        <v>61</v>
      </c>
      <c r="C17" s="8" t="n">
        <f>IF(true,"120921202", "")</f>
      </c>
      <c r="D17" s="8" t="s">
        <v>59</v>
      </c>
      <c r="E17" s="8" t="n">
        <v>6.0</v>
      </c>
      <c r="F17" s="8" t="n">
        <v>10794.0</v>
      </c>
      <c r="G17" s="8" t="s">
        <v>53</v>
      </c>
      <c r="H17" s="8" t="s">
        <v>50</v>
      </c>
      <c r="I17" s="8" t="s">
        <v>68</v>
      </c>
    </row>
    <row r="18" spans="1:9" x14ac:dyDescent="0.2" ht="16.0" customHeight="true">
      <c r="A18" s="0"/>
    </row>
    <row r="19" spans="1:9" ht="16.0" x14ac:dyDescent="0.2" customHeight="true">
      <c r="A19" s="1" t="s">
        <v>37</v>
      </c>
      <c r="B19" s="1"/>
      <c r="C19" s="1"/>
      <c r="D19" s="1"/>
      <c r="E19" s="1"/>
      <c r="F19" s="8" t="n">
        <v>22787.0</v>
      </c>
      <c r="G19" s="2"/>
      <c r="H19" s="0"/>
      <c r="I19" s="0"/>
    </row>
    <row r="20" spans="1:9" x14ac:dyDescent="0.2" ht="16.0" customHeight="true">
      <c r="A20" s="0"/>
      <c r="B20" s="0"/>
      <c r="C20" s="0"/>
      <c r="D20" s="0"/>
      <c r="E20" s="0"/>
      <c r="F20" s="0"/>
      <c r="G20" s="0"/>
      <c r="H20" s="0"/>
      <c r="I20" s="0"/>
    </row>
    <row r="21" ht="16.0" customHeight="true">
      <c r="A21" t="s" s="1">
        <v>36</v>
      </c>
    </row>
    <row r="22" spans="1:9" s="1" customFormat="1" x14ac:dyDescent="0.2" ht="34.0" customHeight="true">
      <c r="A22" s="9" t="s">
        <v>38</v>
      </c>
      <c r="B22" t="s" s="9">
        <v>0</v>
      </c>
      <c r="C22" t="s" s="9">
        <v>43</v>
      </c>
      <c r="D22" t="s" s="9">
        <v>1</v>
      </c>
      <c r="E22" t="s" s="9">
        <v>2</v>
      </c>
      <c r="F22" s="9" t="s">
        <v>39</v>
      </c>
      <c r="G22" s="9" t="s">
        <v>5</v>
      </c>
      <c r="H22" s="9" t="s">
        <v>3</v>
      </c>
      <c r="I22" s="9" t="s">
        <v>4</v>
      </c>
    </row>
    <row r="23" spans="1:9" x14ac:dyDescent="0.2" ht="16.0" customHeight="true">
      <c r="A23" s="0"/>
      <c r="B23" s="0"/>
      <c r="C23" s="0"/>
      <c r="D23" s="0"/>
      <c r="E23" s="0"/>
      <c r="F23" s="0"/>
      <c r="G23" s="0"/>
      <c r="H23" s="0"/>
      <c r="I23" s="0"/>
    </row>
    <row r="24" ht="16.0" customHeight="true">
      <c r="A24" t="s" s="1">
        <v>37</v>
      </c>
      <c r="F24" t="n" s="8">
        <v>0.0</v>
      </c>
      <c r="G24" s="2"/>
      <c r="H24" s="0"/>
      <c r="I24" s="0"/>
    </row>
    <row r="25" spans="1:9" s="1" customFormat="1" x14ac:dyDescent="0.2" ht="16.0" customHeight="true">
      <c r="A25" s="1"/>
      <c r="B25" s="1"/>
      <c r="C25" s="1"/>
      <c r="D25" s="1"/>
      <c r="E25" s="1"/>
      <c r="F25" s="1"/>
      <c r="G25" s="1"/>
      <c r="H25" s="1"/>
      <c r="I25" s="1"/>
    </row>
    <row r="26" ht="16.0" customHeight="true">
      <c r="A26" t="s" s="1">
        <v>40</v>
      </c>
    </row>
    <row r="27" ht="34.0" customHeight="true">
      <c r="A27" t="s" s="9">
        <v>47</v>
      </c>
      <c r="B27" t="s" s="9">
        <v>48</v>
      </c>
      <c r="C27" s="9"/>
      <c r="D27" s="9"/>
      <c r="E27" s="9"/>
      <c r="F27" t="s" s="9">
        <v>39</v>
      </c>
      <c r="G27" t="s" s="9">
        <v>5</v>
      </c>
      <c r="H27" t="s" s="9">
        <v>3</v>
      </c>
      <c r="I27" t="s" s="9">
        <v>4</v>
      </c>
    </row>
    <row r="28" ht="16.0" customHeight="true">
      <c r="A28" t="n" s="0">
        <v>1.52150987E8</v>
      </c>
      <c r="B28" t="s" s="0">
        <v>54</v>
      </c>
      <c r="C28" s="8"/>
      <c r="D28" s="8"/>
      <c r="E28" s="8"/>
      <c r="F28" t="n" s="0">
        <v>-777.44</v>
      </c>
      <c r="G28" t="s" s="8">
        <v>69</v>
      </c>
      <c r="H28" t="s" s="0">
        <v>50</v>
      </c>
      <c r="I28" t="s" s="0">
        <v>70</v>
      </c>
    </row>
    <row r="29" spans="1:9" s="1" customFormat="1" x14ac:dyDescent="0.2" ht="16.0" customHeight="true">
      <c r="G29" s="2"/>
      <c r="I29" s="2"/>
    </row>
    <row r="30" ht="16.0" customHeight="true">
      <c r="A30" t="s" s="1">
        <v>37</v>
      </c>
      <c r="F30" t="n" s="8">
        <v>-777.44</v>
      </c>
      <c r="G30" s="2"/>
      <c r="H30" s="0"/>
      <c r="I30" s="0"/>
    </row>
    <row r="31" ht="16.0" customHeight="true">
      <c r="A31" s="1"/>
      <c r="B31" s="1"/>
      <c r="C31" s="1"/>
      <c r="D31" s="1"/>
      <c r="E31" s="1"/>
      <c r="F31" s="1"/>
      <c r="G31" s="1"/>
      <c r="H31" s="1"/>
      <c r="I3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