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idl\YandexDisk\Личное\Eclipse\Integration helper\"/>
    </mc:Choice>
  </mc:AlternateContent>
  <xr:revisionPtr revIDLastSave="0" documentId="13_ncr:1_{9F90D471-DB83-4A6D-8A6B-D84B8BFC38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одаж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T6" i="1"/>
  <c r="Y6" i="1"/>
  <c r="X6" i="1"/>
  <c r="K5" i="1"/>
  <c r="I5" i="1" s="1"/>
  <c r="J5" i="1"/>
  <c r="H5" i="1" s="1"/>
  <c r="O6" i="1"/>
  <c r="W6" i="1"/>
  <c r="D6" i="1"/>
  <c r="S6" i="1"/>
  <c r="V6" i="1"/>
  <c r="L6" i="1"/>
  <c r="P6" i="1"/>
  <c r="R6" i="1"/>
  <c r="Q6" i="1"/>
  <c r="N6" i="1"/>
  <c r="M6" i="1"/>
  <c r="F6" i="1"/>
  <c r="E6" i="1"/>
  <c r="C6" i="1"/>
  <c r="J6" i="1" l="1"/>
  <c r="G6" i="1"/>
  <c r="K6" i="1"/>
  <c r="I6" i="1"/>
  <c r="I11" i="1" s="1"/>
  <c r="I12" i="1" s="1"/>
  <c r="H6" i="1"/>
  <c r="Z6" i="1" l="1"/>
</calcChain>
</file>

<file path=xl/sharedStrings.xml><?xml version="1.0" encoding="utf-8"?>
<sst xmlns="http://schemas.openxmlformats.org/spreadsheetml/2006/main" count="58" uniqueCount="40">
  <si>
    <t>Наименование</t>
  </si>
  <si>
    <t>Продано / списано</t>
  </si>
  <si>
    <t>Кол-во</t>
  </si>
  <si>
    <t>Сумма</t>
  </si>
  <si>
    <t>МАРКЕТПЛЭЙСЫ</t>
  </si>
  <si>
    <t>САЙТЫ</t>
  </si>
  <si>
    <t>OZON</t>
  </si>
  <si>
    <t>ALI</t>
  </si>
  <si>
    <t>Я.МАРКЕТ+2ЧАСА</t>
  </si>
  <si>
    <t>ЯНВАРЬ</t>
  </si>
  <si>
    <t>принятно ЯНВАРЬ</t>
  </si>
  <si>
    <t>возвраты ЯНВАРЬ</t>
  </si>
  <si>
    <t>ИТОГО ПРОДАНО</t>
  </si>
  <si>
    <t>WB</t>
  </si>
  <si>
    <t>Остаток на ЯНВАРЬ</t>
  </si>
  <si>
    <t>Остаток на конец месяца</t>
  </si>
  <si>
    <t>КОД</t>
  </si>
  <si>
    <t>ПРОДАНО ВСЕГО</t>
  </si>
  <si>
    <t>ПРОЦЕНТ КОС+ХИМ</t>
  </si>
  <si>
    <t>ПРОЦЕНТ ОБЩИЙ ТОВАР</t>
  </si>
  <si>
    <t>ПРОЦЕНТ ПОДГ+ПИТАНИЕ</t>
  </si>
  <si>
    <t>{product_code}</t>
  </si>
  <si>
    <t>{product}</t>
  </si>
  <si>
    <t>ИТОГО ОСТАТКИ ЯНВАРЬ</t>
  </si>
  <si>
    <t>{yandexQ}</t>
  </si>
  <si>
    <t>{yandexS}</t>
  </si>
  <si>
    <t>{sberQ}</t>
  </si>
  <si>
    <t>Сбермегамаркет</t>
  </si>
  <si>
    <t>{sberS}</t>
  </si>
  <si>
    <t>{ozonQ}</t>
  </si>
  <si>
    <t>{ozonS}</t>
  </si>
  <si>
    <t>{aliQ}</t>
  </si>
  <si>
    <t>{aliS}</t>
  </si>
  <si>
    <t>{wbQ}</t>
  </si>
  <si>
    <t>{wbS}</t>
  </si>
  <si>
    <t>{siteQ}</t>
  </si>
  <si>
    <t>{siteS}</t>
  </si>
  <si>
    <t>Без проекта</t>
  </si>
  <si>
    <t>{noQ}</t>
  </si>
  <si>
    <t>{noS}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</si>
</sst>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р_._-;\-* #,##0\ _р_._-;_-* &quot;-&quot;\ _р_._-;_-@_-"/>
    <numFmt numFmtId="165" formatCode="_-* #,##0.00\ _р_._-;\-* #,##0.00\ _р_._-;_-* &quot;-&quot;??\ _р_._-;_-@_-"/>
    <numFmt numFmtId="166" formatCode="&quot;¥&quot;#,##0;[Red]&quot;¥&quot;\-#,##0"/>
    <numFmt numFmtId="167" formatCode="000000"/>
    <numFmt numFmtId="168" formatCode="#,##0.00\ _₽"/>
  </numFmts>
  <fonts count="14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1"/>
    </font>
    <font>
      <b/>
      <sz val="14"/>
      <name val="Arial"/>
      <family val="2"/>
      <charset val="1"/>
    </font>
    <font>
      <sz val="10"/>
      <name val="Arial"/>
      <family val="2"/>
    </font>
    <font>
      <sz val="8"/>
      <name val="Arial"/>
      <family val="2"/>
      <charset val="204"/>
    </font>
    <font>
      <sz val="10"/>
      <name val="Peterburg"/>
      <charset val="204"/>
    </font>
    <font>
      <u/>
      <sz val="8.5"/>
      <color indexed="12"/>
      <name val="Peterburg"/>
      <charset val="204"/>
    </font>
    <font>
      <sz val="10"/>
      <name val="Arial Cyr"/>
      <charset val="204"/>
    </font>
    <font>
      <sz val="11"/>
      <name val="ＭＳ Ｐゴシック"/>
      <family val="3"/>
      <charset val="128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1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7">
    <xf numFmtId="0" fontId="0" fillId="0" borderId="0"/>
    <xf numFmtId="0" fontId="1" fillId="0" borderId="0"/>
    <xf numFmtId="0" fontId="1" fillId="0" borderId="0"/>
    <xf numFmtId="3" fontId="1" fillId="0" borderId="0" applyFont="0" applyFill="0" applyBorder="0" applyAlignment="0" applyProtection="0"/>
    <xf numFmtId="0" fontId="1" fillId="0" borderId="0" applyNumberFormat="0" applyFill="0" applyBorder="0" applyProtection="0">
      <alignment horizontal="center"/>
    </xf>
    <xf numFmtId="38" fontId="5" fillId="2" borderId="0" applyNumberFormat="0" applyBorder="0" applyAlignment="0" applyProtection="0"/>
    <xf numFmtId="10" fontId="5" fillId="3" borderId="1" applyNumberFormat="0" applyBorder="0" applyAlignment="0" applyProtection="0"/>
    <xf numFmtId="0" fontId="6" fillId="0" borderId="0"/>
    <xf numFmtId="10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Protection="0">
      <alignment horizontal="center"/>
    </xf>
    <xf numFmtId="0" fontId="1" fillId="0" borderId="0" applyNumberFormat="0" applyFill="0" applyBorder="0" applyProtection="0">
      <alignment horizontal="center"/>
    </xf>
    <xf numFmtId="0" fontId="1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8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</cellStyleXfs>
  <cellXfs count="67">
    <xf numFmtId="0" fontId="0" fillId="0" borderId="0" xfId="0"/>
    <xf numFmtId="0" fontId="0" fillId="4" borderId="1" xfId="0" applyFill="1" applyBorder="1"/>
    <xf numFmtId="0" fontId="2" fillId="5" borderId="1" xfId="342" applyFont="1" applyFill="1" applyBorder="1" applyAlignment="1">
      <alignment horizontal="center" vertical="center"/>
    </xf>
    <xf numFmtId="0" fontId="2" fillId="6" borderId="1" xfId="342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0" fillId="0" borderId="0" xfId="0"/>
    <xf numFmtId="0" fontId="2" fillId="5" borderId="2" xfId="342" applyFont="1" applyFill="1" applyBorder="1" applyAlignment="1">
      <alignment horizontal="center" vertical="center"/>
    </xf>
    <xf numFmtId="0" fontId="0" fillId="9" borderId="1" xfId="0" applyFill="1" applyBorder="1"/>
    <xf numFmtId="0" fontId="2" fillId="6" borderId="3" xfId="342" applyFont="1" applyFill="1" applyBorder="1" applyAlignment="1">
      <alignment horizontal="center" vertical="center"/>
    </xf>
    <xf numFmtId="0" fontId="0" fillId="10" borderId="3" xfId="0" applyFill="1" applyBorder="1"/>
    <xf numFmtId="0" fontId="2" fillId="5" borderId="4" xfId="342" applyFont="1" applyFill="1" applyBorder="1" applyAlignment="1">
      <alignment horizontal="center" vertical="center"/>
    </xf>
    <xf numFmtId="0" fontId="2" fillId="5" borderId="5" xfId="342" applyFont="1" applyFill="1" applyBorder="1" applyAlignment="1">
      <alignment horizontal="center" vertical="center"/>
    </xf>
    <xf numFmtId="0" fontId="2" fillId="5" borderId="3" xfId="342" applyFont="1" applyFill="1" applyBorder="1" applyAlignment="1">
      <alignment horizontal="center" vertical="center"/>
    </xf>
    <xf numFmtId="0" fontId="0" fillId="7" borderId="4" xfId="0" applyFill="1" applyBorder="1"/>
    <xf numFmtId="0" fontId="0" fillId="11" borderId="4" xfId="0" applyFill="1" applyBorder="1"/>
    <xf numFmtId="0" fontId="0" fillId="9" borderId="4" xfId="0" applyFill="1" applyBorder="1"/>
    <xf numFmtId="0" fontId="0" fillId="9" borderId="3" xfId="0" applyFill="1" applyBorder="1"/>
    <xf numFmtId="0" fontId="0" fillId="11" borderId="1" xfId="0" applyFill="1" applyBorder="1"/>
    <xf numFmtId="0" fontId="0" fillId="8" borderId="1" xfId="0" applyFill="1" applyBorder="1"/>
    <xf numFmtId="0" fontId="0" fillId="12" borderId="0" xfId="0" applyFill="1"/>
    <xf numFmtId="0" fontId="0" fillId="4" borderId="6" xfId="0" applyFill="1" applyBorder="1"/>
    <xf numFmtId="0" fontId="0" fillId="11" borderId="7" xfId="0" applyFill="1" applyBorder="1"/>
    <xf numFmtId="167" fontId="0" fillId="0" borderId="1" xfId="0" applyNumberFormat="1" applyBorder="1" applyAlignment="1">
      <alignment horizontal="left"/>
    </xf>
    <xf numFmtId="10" fontId="0" fillId="11" borderId="1" xfId="0" applyNumberFormat="1" applyFill="1" applyBorder="1"/>
    <xf numFmtId="1" fontId="0" fillId="11" borderId="1" xfId="0" applyNumberFormat="1" applyFill="1" applyBorder="1"/>
    <xf numFmtId="1" fontId="0" fillId="8" borderId="1" xfId="0" applyNumberFormat="1" applyFill="1" applyBorder="1"/>
    <xf numFmtId="0" fontId="2" fillId="5" borderId="2" xfId="342" applyFont="1" applyFill="1" applyBorder="1" applyAlignment="1">
      <alignment horizontal="center" vertical="center"/>
    </xf>
    <xf numFmtId="168" fontId="0" fillId="4" borderId="1" xfId="0" applyNumberFormat="1" applyFill="1" applyBorder="1"/>
    <xf numFmtId="168" fontId="0" fillId="0" borderId="0" xfId="0" applyNumberFormat="1"/>
    <xf numFmtId="168" fontId="0" fillId="9" borderId="1" xfId="0" applyNumberFormat="1" applyFill="1" applyBorder="1"/>
    <xf numFmtId="168" fontId="0" fillId="9" borderId="5" xfId="0" applyNumberFormat="1" applyFill="1" applyBorder="1"/>
    <xf numFmtId="168" fontId="0" fillId="11" borderId="2" xfId="0" applyNumberFormat="1" applyFill="1" applyBorder="1"/>
    <xf numFmtId="168" fontId="0" fillId="10" borderId="1" xfId="0" applyNumberFormat="1" applyFill="1" applyBorder="1"/>
    <xf numFmtId="168" fontId="0" fillId="8" borderId="1" xfId="0" applyNumberFormat="1" applyFill="1" applyBorder="1"/>
    <xf numFmtId="0" fontId="2" fillId="5" borderId="18" xfId="342" applyFont="1" applyFill="1" applyBorder="1" applyAlignment="1">
      <alignment horizontal="center" vertical="center" wrapText="1"/>
    </xf>
    <xf numFmtId="0" fontId="2" fillId="5" borderId="8" xfId="342" applyFont="1" applyFill="1" applyBorder="1" applyAlignment="1">
      <alignment horizontal="center" vertical="center" wrapText="1"/>
    </xf>
    <xf numFmtId="0" fontId="2" fillId="5" borderId="9" xfId="342" applyFont="1" applyFill="1" applyBorder="1" applyAlignment="1">
      <alignment horizontal="center" vertical="center" wrapText="1"/>
    </xf>
    <xf numFmtId="0" fontId="2" fillId="6" borderId="20" xfId="342" applyFont="1" applyFill="1" applyBorder="1" applyAlignment="1">
      <alignment horizontal="center" vertical="center" wrapText="1"/>
    </xf>
    <xf numFmtId="0" fontId="2" fillId="6" borderId="21" xfId="342" applyFont="1" applyFill="1" applyBorder="1" applyAlignment="1">
      <alignment horizontal="center" vertical="center" wrapText="1"/>
    </xf>
    <xf numFmtId="0" fontId="2" fillId="6" borderId="10" xfId="342" applyFont="1" applyFill="1" applyBorder="1" applyAlignment="1">
      <alignment horizontal="center" vertical="center" wrapText="1"/>
    </xf>
    <xf numFmtId="0" fontId="2" fillId="6" borderId="7" xfId="342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5" borderId="13" xfId="342" applyFont="1" applyFill="1" applyBorder="1" applyAlignment="1">
      <alignment horizontal="center" vertical="center"/>
    </xf>
    <xf numFmtId="0" fontId="0" fillId="2" borderId="14" xfId="0" applyFill="1" applyBorder="1"/>
    <xf numFmtId="0" fontId="2" fillId="5" borderId="2" xfId="342" applyFont="1" applyFill="1" applyBorder="1" applyAlignment="1">
      <alignment horizontal="center" vertical="center"/>
    </xf>
    <xf numFmtId="0" fontId="0" fillId="0" borderId="17" xfId="0" applyBorder="1"/>
    <xf numFmtId="0" fontId="2" fillId="5" borderId="15" xfId="342" applyFont="1" applyFill="1" applyBorder="1" applyAlignment="1">
      <alignment horizontal="center" vertical="center"/>
    </xf>
    <xf numFmtId="0" fontId="0" fillId="2" borderId="16" xfId="0" applyFill="1" applyBorder="1"/>
    <xf numFmtId="0" fontId="2" fillId="5" borderId="19" xfId="383" applyFont="1" applyFill="1" applyBorder="1" applyAlignment="1">
      <alignment horizontal="center" vertical="center" wrapText="1"/>
    </xf>
    <xf numFmtId="0" fontId="2" fillId="5" borderId="15" xfId="383" applyFont="1" applyFill="1" applyBorder="1" applyAlignment="1">
      <alignment horizontal="center" vertical="center" wrapText="1"/>
    </xf>
    <xf numFmtId="0" fontId="2" fillId="5" borderId="19" xfId="342" applyFont="1" applyFill="1" applyBorder="1" applyAlignment="1">
      <alignment horizontal="center" vertical="center"/>
    </xf>
    <xf numFmtId="0" fontId="0" fillId="0" borderId="16" xfId="0" applyBorder="1"/>
    <xf numFmtId="0" fontId="3" fillId="5" borderId="1" xfId="262" applyFont="1" applyFill="1" applyBorder="1" applyAlignment="1">
      <alignment horizontal="center" vertical="center"/>
    </xf>
    <xf numFmtId="0" fontId="2" fillId="5" borderId="17" xfId="342" applyFont="1" applyFill="1" applyBorder="1" applyAlignment="1">
      <alignment horizontal="center" vertical="center"/>
    </xf>
    <xf numFmtId="0" fontId="2" fillId="5" borderId="22" xfId="342" applyFont="1" applyFill="1" applyBorder="1" applyAlignment="1">
      <alignment horizontal="center" vertical="center"/>
    </xf>
    <xf numFmtId="0" fontId="2" fillId="5" borderId="23" xfId="342" applyFont="1" applyFill="1" applyBorder="1" applyAlignment="1">
      <alignment horizontal="center" vertical="center" wrapText="1"/>
    </xf>
    <xf numFmtId="0" fontId="2" fillId="5" borderId="11" xfId="342" applyFont="1" applyFill="1" applyBorder="1" applyAlignment="1">
      <alignment horizontal="center" vertical="center" wrapText="1"/>
    </xf>
    <xf numFmtId="0" fontId="2" fillId="5" borderId="12" xfId="342" applyFont="1" applyFill="1" applyBorder="1" applyAlignment="1">
      <alignment horizontal="center" vertical="center" wrapText="1"/>
    </xf>
    <xf numFmtId="0" fontId="2" fillId="5" borderId="2" xfId="302" applyFont="1" applyFill="1" applyBorder="1" applyAlignment="1">
      <alignment horizontal="center" vertical="center"/>
    </xf>
    <xf numFmtId="0" fontId="2" fillId="5" borderId="17" xfId="302" applyFont="1" applyFill="1" applyBorder="1" applyAlignment="1">
      <alignment horizontal="center" vertical="center"/>
    </xf>
    <xf numFmtId="0" fontId="2" fillId="5" borderId="22" xfId="302" applyFont="1" applyFill="1" applyBorder="1" applyAlignment="1">
      <alignment horizontal="center" vertical="center"/>
    </xf>
    <xf numFmtId="0" fontId="0" fillId="7" borderId="5" xfId="0" applyNumberFormat="1" applyFill="1" applyBorder="1"/>
    <xf numFmtId="0" fontId="2" fillId="5" borderId="0" xfId="302" applyFont="1" applyFill="1" applyBorder="1" applyAlignment="1">
      <alignment horizontal="center" vertical="center"/>
    </xf>
  </cellXfs>
  <cellStyles count="427">
    <cellStyle name="0,0_x000d__x000a_NA_x000d__x000a_" xfId="1" xr:uid="{00000000-0005-0000-0000-000000000000}"/>
    <cellStyle name="0,0_x000d__x000a_NA_x000d__x000a_ 2" xfId="2" xr:uid="{00000000-0005-0000-0000-000001000000}"/>
    <cellStyle name="Comma0" xfId="3" xr:uid="{00000000-0005-0000-0000-000002000000}"/>
    <cellStyle name="Excel_BuiltIn_Заголовок 1" xfId="4" xr:uid="{00000000-0005-0000-0000-000003000000}"/>
    <cellStyle name="Grey" xfId="5" xr:uid="{00000000-0005-0000-0000-000004000000}"/>
    <cellStyle name="Input [yellow]" xfId="6" xr:uid="{00000000-0005-0000-0000-000005000000}"/>
    <cellStyle name="Normal" xfId="0" builtinId="0"/>
    <cellStyle name="Normal - Style1" xfId="7" xr:uid="{00000000-0005-0000-0000-000007000000}"/>
    <cellStyle name="Percent [2]" xfId="8" xr:uid="{00000000-0005-0000-0000-000008000000}"/>
    <cellStyle name="Гиперссылка 2" xfId="9" xr:uid="{00000000-0005-0000-0000-000009000000}"/>
    <cellStyle name="Заголовок 1 1" xfId="10" xr:uid="{00000000-0005-0000-0000-00000A000000}"/>
    <cellStyle name="Заголовок 1 1 2" xfId="11" xr:uid="{00000000-0005-0000-0000-00000B000000}"/>
    <cellStyle name="Заголовок 1 1 3" xfId="12" xr:uid="{00000000-0005-0000-0000-00000C000000}"/>
    <cellStyle name="Заголовок 1 10" xfId="13" xr:uid="{00000000-0005-0000-0000-00000D000000}"/>
    <cellStyle name="Заголовок 1 11" xfId="14" xr:uid="{00000000-0005-0000-0000-00000E000000}"/>
    <cellStyle name="Заголовок 1 12" xfId="15" xr:uid="{00000000-0005-0000-0000-00000F000000}"/>
    <cellStyle name="Заголовок 1 13" xfId="16" xr:uid="{00000000-0005-0000-0000-000010000000}"/>
    <cellStyle name="Заголовок 1 14" xfId="17" xr:uid="{00000000-0005-0000-0000-000011000000}"/>
    <cellStyle name="Заголовок 1 15" xfId="18" xr:uid="{00000000-0005-0000-0000-000012000000}"/>
    <cellStyle name="Заголовок 1 16" xfId="19" xr:uid="{00000000-0005-0000-0000-000013000000}"/>
    <cellStyle name="Заголовок 1 17" xfId="20" xr:uid="{00000000-0005-0000-0000-000014000000}"/>
    <cellStyle name="Заголовок 1 18" xfId="21" xr:uid="{00000000-0005-0000-0000-000015000000}"/>
    <cellStyle name="Заголовок 1 19" xfId="22" xr:uid="{00000000-0005-0000-0000-000016000000}"/>
    <cellStyle name="Заголовок 1 2" xfId="23" xr:uid="{00000000-0005-0000-0000-000017000000}"/>
    <cellStyle name="Заголовок 1 2 10" xfId="24" xr:uid="{00000000-0005-0000-0000-000018000000}"/>
    <cellStyle name="Заголовок 1 2 2" xfId="25" xr:uid="{00000000-0005-0000-0000-000019000000}"/>
    <cellStyle name="Заголовок 1 2 3" xfId="26" xr:uid="{00000000-0005-0000-0000-00001A000000}"/>
    <cellStyle name="Заголовок 1 2 4" xfId="27" xr:uid="{00000000-0005-0000-0000-00001B000000}"/>
    <cellStyle name="Заголовок 1 2 5" xfId="28" xr:uid="{00000000-0005-0000-0000-00001C000000}"/>
    <cellStyle name="Заголовок 1 2 6" xfId="29" xr:uid="{00000000-0005-0000-0000-00001D000000}"/>
    <cellStyle name="Заголовок 1 2 7" xfId="30" xr:uid="{00000000-0005-0000-0000-00001E000000}"/>
    <cellStyle name="Заголовок 1 2 8" xfId="31" xr:uid="{00000000-0005-0000-0000-00001F000000}"/>
    <cellStyle name="Заголовок 1 2 9" xfId="32" xr:uid="{00000000-0005-0000-0000-000020000000}"/>
    <cellStyle name="Заголовок 1 20" xfId="33" xr:uid="{00000000-0005-0000-0000-000021000000}"/>
    <cellStyle name="Заголовок 1 21" xfId="34" xr:uid="{00000000-0005-0000-0000-000022000000}"/>
    <cellStyle name="Заголовок 1 22" xfId="35" xr:uid="{00000000-0005-0000-0000-000023000000}"/>
    <cellStyle name="Заголовок 1 22 2" xfId="36" xr:uid="{00000000-0005-0000-0000-000024000000}"/>
    <cellStyle name="Заголовок 1 22 3" xfId="37" xr:uid="{00000000-0005-0000-0000-000025000000}"/>
    <cellStyle name="Заголовок 1 22 4" xfId="38" xr:uid="{00000000-0005-0000-0000-000026000000}"/>
    <cellStyle name="Заголовок 1 22 5" xfId="39" xr:uid="{00000000-0005-0000-0000-000027000000}"/>
    <cellStyle name="Заголовок 1 23" xfId="40" xr:uid="{00000000-0005-0000-0000-000028000000}"/>
    <cellStyle name="Заголовок 1 23 2" xfId="41" xr:uid="{00000000-0005-0000-0000-000029000000}"/>
    <cellStyle name="Заголовок 1 23 3" xfId="42" xr:uid="{00000000-0005-0000-0000-00002A000000}"/>
    <cellStyle name="Заголовок 1 23 4" xfId="43" xr:uid="{00000000-0005-0000-0000-00002B000000}"/>
    <cellStyle name="Заголовок 1 23 5" xfId="44" xr:uid="{00000000-0005-0000-0000-00002C000000}"/>
    <cellStyle name="Заголовок 1 24" xfId="45" xr:uid="{00000000-0005-0000-0000-00002D000000}"/>
    <cellStyle name="Заголовок 1 24 2" xfId="46" xr:uid="{00000000-0005-0000-0000-00002E000000}"/>
    <cellStyle name="Заголовок 1 24 3" xfId="47" xr:uid="{00000000-0005-0000-0000-00002F000000}"/>
    <cellStyle name="Заголовок 1 24 4" xfId="48" xr:uid="{00000000-0005-0000-0000-000030000000}"/>
    <cellStyle name="Заголовок 1 24 5" xfId="49" xr:uid="{00000000-0005-0000-0000-000031000000}"/>
    <cellStyle name="Заголовок 1 25" xfId="50" xr:uid="{00000000-0005-0000-0000-000032000000}"/>
    <cellStyle name="Заголовок 1 25 2" xfId="51" xr:uid="{00000000-0005-0000-0000-000033000000}"/>
    <cellStyle name="Заголовок 1 25 3" xfId="52" xr:uid="{00000000-0005-0000-0000-000034000000}"/>
    <cellStyle name="Заголовок 1 25 4" xfId="53" xr:uid="{00000000-0005-0000-0000-000035000000}"/>
    <cellStyle name="Заголовок 1 25 5" xfId="54" xr:uid="{00000000-0005-0000-0000-000036000000}"/>
    <cellStyle name="Заголовок 1 26" xfId="55" xr:uid="{00000000-0005-0000-0000-000037000000}"/>
    <cellStyle name="Заголовок 1 26 2" xfId="56" xr:uid="{00000000-0005-0000-0000-000038000000}"/>
    <cellStyle name="Заголовок 1 26 3" xfId="57" xr:uid="{00000000-0005-0000-0000-000039000000}"/>
    <cellStyle name="Заголовок 1 26 4" xfId="58" xr:uid="{00000000-0005-0000-0000-00003A000000}"/>
    <cellStyle name="Заголовок 1 26 5" xfId="59" xr:uid="{00000000-0005-0000-0000-00003B000000}"/>
    <cellStyle name="Заголовок 1 27" xfId="60" xr:uid="{00000000-0005-0000-0000-00003C000000}"/>
    <cellStyle name="Заголовок 1 27 2" xfId="61" xr:uid="{00000000-0005-0000-0000-00003D000000}"/>
    <cellStyle name="Заголовок 1 27 3" xfId="62" xr:uid="{00000000-0005-0000-0000-00003E000000}"/>
    <cellStyle name="Заголовок 1 27 4" xfId="63" xr:uid="{00000000-0005-0000-0000-00003F000000}"/>
    <cellStyle name="Заголовок 1 27 5" xfId="64" xr:uid="{00000000-0005-0000-0000-000040000000}"/>
    <cellStyle name="Заголовок 1 28" xfId="65" xr:uid="{00000000-0005-0000-0000-000041000000}"/>
    <cellStyle name="Заголовок 1 28 2" xfId="66" xr:uid="{00000000-0005-0000-0000-000042000000}"/>
    <cellStyle name="Заголовок 1 28 3" xfId="67" xr:uid="{00000000-0005-0000-0000-000043000000}"/>
    <cellStyle name="Заголовок 1 28 4" xfId="68" xr:uid="{00000000-0005-0000-0000-000044000000}"/>
    <cellStyle name="Заголовок 1 28 5" xfId="69" xr:uid="{00000000-0005-0000-0000-000045000000}"/>
    <cellStyle name="Заголовок 1 29" xfId="70" xr:uid="{00000000-0005-0000-0000-000046000000}"/>
    <cellStyle name="Заголовок 1 29 2" xfId="71" xr:uid="{00000000-0005-0000-0000-000047000000}"/>
    <cellStyle name="Заголовок 1 29 3" xfId="72" xr:uid="{00000000-0005-0000-0000-000048000000}"/>
    <cellStyle name="Заголовок 1 29 4" xfId="73" xr:uid="{00000000-0005-0000-0000-000049000000}"/>
    <cellStyle name="Заголовок 1 29 5" xfId="74" xr:uid="{00000000-0005-0000-0000-00004A000000}"/>
    <cellStyle name="Заголовок 1 3" xfId="75" xr:uid="{00000000-0005-0000-0000-00004B000000}"/>
    <cellStyle name="Заголовок 1 3 2" xfId="76" xr:uid="{00000000-0005-0000-0000-00004C000000}"/>
    <cellStyle name="Заголовок 1 3 3" xfId="77" xr:uid="{00000000-0005-0000-0000-00004D000000}"/>
    <cellStyle name="Заголовок 1 3 4" xfId="78" xr:uid="{00000000-0005-0000-0000-00004E000000}"/>
    <cellStyle name="Заголовок 1 3 5" xfId="79" xr:uid="{00000000-0005-0000-0000-00004F000000}"/>
    <cellStyle name="Заголовок 1 3 6" xfId="80" xr:uid="{00000000-0005-0000-0000-000050000000}"/>
    <cellStyle name="Заголовок 1 30" xfId="81" xr:uid="{00000000-0005-0000-0000-000051000000}"/>
    <cellStyle name="Заголовок 1 30 2" xfId="82" xr:uid="{00000000-0005-0000-0000-000052000000}"/>
    <cellStyle name="Заголовок 1 30 3" xfId="83" xr:uid="{00000000-0005-0000-0000-000053000000}"/>
    <cellStyle name="Заголовок 1 30 4" xfId="84" xr:uid="{00000000-0005-0000-0000-000054000000}"/>
    <cellStyle name="Заголовок 1 30 5" xfId="85" xr:uid="{00000000-0005-0000-0000-000055000000}"/>
    <cellStyle name="Заголовок 1 31" xfId="86" xr:uid="{00000000-0005-0000-0000-000056000000}"/>
    <cellStyle name="Заголовок 1 32" xfId="87" xr:uid="{00000000-0005-0000-0000-000057000000}"/>
    <cellStyle name="Заголовок 1 33" xfId="88" xr:uid="{00000000-0005-0000-0000-000058000000}"/>
    <cellStyle name="Заголовок 1 34" xfId="89" xr:uid="{00000000-0005-0000-0000-000059000000}"/>
    <cellStyle name="Заголовок 1 35" xfId="90" xr:uid="{00000000-0005-0000-0000-00005A000000}"/>
    <cellStyle name="Заголовок 1 36" xfId="91" xr:uid="{00000000-0005-0000-0000-00005B000000}"/>
    <cellStyle name="Заголовок 1 37" xfId="92" xr:uid="{00000000-0005-0000-0000-00005C000000}"/>
    <cellStyle name="Заголовок 1 38" xfId="93" xr:uid="{00000000-0005-0000-0000-00005D000000}"/>
    <cellStyle name="Заголовок 1 39" xfId="94" xr:uid="{00000000-0005-0000-0000-00005E000000}"/>
    <cellStyle name="Заголовок 1 4" xfId="95" xr:uid="{00000000-0005-0000-0000-00005F000000}"/>
    <cellStyle name="Заголовок 1 4 2" xfId="96" xr:uid="{00000000-0005-0000-0000-000060000000}"/>
    <cellStyle name="Заголовок 1 4 3" xfId="97" xr:uid="{00000000-0005-0000-0000-000061000000}"/>
    <cellStyle name="Заголовок 1 4 4" xfId="98" xr:uid="{00000000-0005-0000-0000-000062000000}"/>
    <cellStyle name="Заголовок 1 4 5" xfId="99" xr:uid="{00000000-0005-0000-0000-000063000000}"/>
    <cellStyle name="Заголовок 1 4 6" xfId="100" xr:uid="{00000000-0005-0000-0000-000064000000}"/>
    <cellStyle name="Заголовок 1 40" xfId="101" xr:uid="{00000000-0005-0000-0000-000065000000}"/>
    <cellStyle name="Заголовок 1 41" xfId="102" xr:uid="{00000000-0005-0000-0000-000066000000}"/>
    <cellStyle name="Заголовок 1 42" xfId="103" xr:uid="{00000000-0005-0000-0000-000067000000}"/>
    <cellStyle name="Заголовок 1 43" xfId="104" xr:uid="{00000000-0005-0000-0000-000068000000}"/>
    <cellStyle name="Заголовок 1 44" xfId="105" xr:uid="{00000000-0005-0000-0000-000069000000}"/>
    <cellStyle name="Заголовок 1 45" xfId="106" xr:uid="{00000000-0005-0000-0000-00006A000000}"/>
    <cellStyle name="Заголовок 1 5" xfId="107" xr:uid="{00000000-0005-0000-0000-00006B000000}"/>
    <cellStyle name="Заголовок 1 5 2" xfId="108" xr:uid="{00000000-0005-0000-0000-00006C000000}"/>
    <cellStyle name="Заголовок 1 5 3" xfId="109" xr:uid="{00000000-0005-0000-0000-00006D000000}"/>
    <cellStyle name="Заголовок 1 5 4" xfId="110" xr:uid="{00000000-0005-0000-0000-00006E000000}"/>
    <cellStyle name="Заголовок 1 5 5" xfId="111" xr:uid="{00000000-0005-0000-0000-00006F000000}"/>
    <cellStyle name="Заголовок 1 5 6" xfId="112" xr:uid="{00000000-0005-0000-0000-000070000000}"/>
    <cellStyle name="Заголовок 1 6" xfId="113" xr:uid="{00000000-0005-0000-0000-000071000000}"/>
    <cellStyle name="Заголовок 1 6 2" xfId="114" xr:uid="{00000000-0005-0000-0000-000072000000}"/>
    <cellStyle name="Заголовок 1 6 3" xfId="115" xr:uid="{00000000-0005-0000-0000-000073000000}"/>
    <cellStyle name="Заголовок 1 6 4" xfId="116" xr:uid="{00000000-0005-0000-0000-000074000000}"/>
    <cellStyle name="Заголовок 1 6 5" xfId="117" xr:uid="{00000000-0005-0000-0000-000075000000}"/>
    <cellStyle name="Заголовок 1 6 6" xfId="118" xr:uid="{00000000-0005-0000-0000-000076000000}"/>
    <cellStyle name="Заголовок 1 7" xfId="119" xr:uid="{00000000-0005-0000-0000-000077000000}"/>
    <cellStyle name="Заголовок 1 7 2" xfId="120" xr:uid="{00000000-0005-0000-0000-000078000000}"/>
    <cellStyle name="Заголовок 1 8" xfId="121" xr:uid="{00000000-0005-0000-0000-000079000000}"/>
    <cellStyle name="Заголовок 1 8 2" xfId="122" xr:uid="{00000000-0005-0000-0000-00007A000000}"/>
    <cellStyle name="Заголовок 1 9" xfId="123" xr:uid="{00000000-0005-0000-0000-00007B000000}"/>
    <cellStyle name="Заголовок 2 1" xfId="124" xr:uid="{00000000-0005-0000-0000-00007C000000}"/>
    <cellStyle name="Заголовок 2 10" xfId="125" xr:uid="{00000000-0005-0000-0000-00007D000000}"/>
    <cellStyle name="Заголовок 2 11" xfId="126" xr:uid="{00000000-0005-0000-0000-00007E000000}"/>
    <cellStyle name="Заголовок 2 12" xfId="127" xr:uid="{00000000-0005-0000-0000-00007F000000}"/>
    <cellStyle name="Заголовок 2 13" xfId="128" xr:uid="{00000000-0005-0000-0000-000080000000}"/>
    <cellStyle name="Заголовок 2 14" xfId="129" xr:uid="{00000000-0005-0000-0000-000081000000}"/>
    <cellStyle name="Заголовок 2 15" xfId="130" xr:uid="{00000000-0005-0000-0000-000082000000}"/>
    <cellStyle name="Заголовок 2 16" xfId="131" xr:uid="{00000000-0005-0000-0000-000083000000}"/>
    <cellStyle name="Заголовок 2 17" xfId="132" xr:uid="{00000000-0005-0000-0000-000084000000}"/>
    <cellStyle name="Заголовок 2 18" xfId="133" xr:uid="{00000000-0005-0000-0000-000085000000}"/>
    <cellStyle name="Заголовок 2 19" xfId="134" xr:uid="{00000000-0005-0000-0000-000086000000}"/>
    <cellStyle name="Заголовок 2 2" xfId="135" xr:uid="{00000000-0005-0000-0000-000087000000}"/>
    <cellStyle name="Заголовок 2 2 10" xfId="136" xr:uid="{00000000-0005-0000-0000-000088000000}"/>
    <cellStyle name="Заголовок 2 2 2" xfId="137" xr:uid="{00000000-0005-0000-0000-000089000000}"/>
    <cellStyle name="Заголовок 2 2 3" xfId="138" xr:uid="{00000000-0005-0000-0000-00008A000000}"/>
    <cellStyle name="Заголовок 2 2 4" xfId="139" xr:uid="{00000000-0005-0000-0000-00008B000000}"/>
    <cellStyle name="Заголовок 2 2 5" xfId="140" xr:uid="{00000000-0005-0000-0000-00008C000000}"/>
    <cellStyle name="Заголовок 2 2 6" xfId="141" xr:uid="{00000000-0005-0000-0000-00008D000000}"/>
    <cellStyle name="Заголовок 2 2 7" xfId="142" xr:uid="{00000000-0005-0000-0000-00008E000000}"/>
    <cellStyle name="Заголовок 2 2 8" xfId="143" xr:uid="{00000000-0005-0000-0000-00008F000000}"/>
    <cellStyle name="Заголовок 2 2 9" xfId="144" xr:uid="{00000000-0005-0000-0000-000090000000}"/>
    <cellStyle name="Заголовок 2 20" xfId="145" xr:uid="{00000000-0005-0000-0000-000091000000}"/>
    <cellStyle name="Заголовок 2 21" xfId="146" xr:uid="{00000000-0005-0000-0000-000092000000}"/>
    <cellStyle name="Заголовок 2 22" xfId="147" xr:uid="{00000000-0005-0000-0000-000093000000}"/>
    <cellStyle name="Заголовок 2 22 2" xfId="148" xr:uid="{00000000-0005-0000-0000-000094000000}"/>
    <cellStyle name="Заголовок 2 22 3" xfId="149" xr:uid="{00000000-0005-0000-0000-000095000000}"/>
    <cellStyle name="Заголовок 2 22 4" xfId="150" xr:uid="{00000000-0005-0000-0000-000096000000}"/>
    <cellStyle name="Заголовок 2 22 5" xfId="151" xr:uid="{00000000-0005-0000-0000-000097000000}"/>
    <cellStyle name="Заголовок 2 23" xfId="152" xr:uid="{00000000-0005-0000-0000-000098000000}"/>
    <cellStyle name="Заголовок 2 23 2" xfId="153" xr:uid="{00000000-0005-0000-0000-000099000000}"/>
    <cellStyle name="Заголовок 2 23 3" xfId="154" xr:uid="{00000000-0005-0000-0000-00009A000000}"/>
    <cellStyle name="Заголовок 2 23 4" xfId="155" xr:uid="{00000000-0005-0000-0000-00009B000000}"/>
    <cellStyle name="Заголовок 2 23 5" xfId="156" xr:uid="{00000000-0005-0000-0000-00009C000000}"/>
    <cellStyle name="Заголовок 2 24" xfId="157" xr:uid="{00000000-0005-0000-0000-00009D000000}"/>
    <cellStyle name="Заголовок 2 24 2" xfId="158" xr:uid="{00000000-0005-0000-0000-00009E000000}"/>
    <cellStyle name="Заголовок 2 24 3" xfId="159" xr:uid="{00000000-0005-0000-0000-00009F000000}"/>
    <cellStyle name="Заголовок 2 24 4" xfId="160" xr:uid="{00000000-0005-0000-0000-0000A0000000}"/>
    <cellStyle name="Заголовок 2 24 5" xfId="161" xr:uid="{00000000-0005-0000-0000-0000A1000000}"/>
    <cellStyle name="Заголовок 2 25" xfId="162" xr:uid="{00000000-0005-0000-0000-0000A2000000}"/>
    <cellStyle name="Заголовок 2 25 2" xfId="163" xr:uid="{00000000-0005-0000-0000-0000A3000000}"/>
    <cellStyle name="Заголовок 2 25 3" xfId="164" xr:uid="{00000000-0005-0000-0000-0000A4000000}"/>
    <cellStyle name="Заголовок 2 25 4" xfId="165" xr:uid="{00000000-0005-0000-0000-0000A5000000}"/>
    <cellStyle name="Заголовок 2 25 5" xfId="166" xr:uid="{00000000-0005-0000-0000-0000A6000000}"/>
    <cellStyle name="Заголовок 2 26" xfId="167" xr:uid="{00000000-0005-0000-0000-0000A7000000}"/>
    <cellStyle name="Заголовок 2 26 2" xfId="168" xr:uid="{00000000-0005-0000-0000-0000A8000000}"/>
    <cellStyle name="Заголовок 2 26 3" xfId="169" xr:uid="{00000000-0005-0000-0000-0000A9000000}"/>
    <cellStyle name="Заголовок 2 26 4" xfId="170" xr:uid="{00000000-0005-0000-0000-0000AA000000}"/>
    <cellStyle name="Заголовок 2 26 5" xfId="171" xr:uid="{00000000-0005-0000-0000-0000AB000000}"/>
    <cellStyle name="Заголовок 2 27" xfId="172" xr:uid="{00000000-0005-0000-0000-0000AC000000}"/>
    <cellStyle name="Заголовок 2 27 2" xfId="173" xr:uid="{00000000-0005-0000-0000-0000AD000000}"/>
    <cellStyle name="Заголовок 2 27 3" xfId="174" xr:uid="{00000000-0005-0000-0000-0000AE000000}"/>
    <cellStyle name="Заголовок 2 27 4" xfId="175" xr:uid="{00000000-0005-0000-0000-0000AF000000}"/>
    <cellStyle name="Заголовок 2 27 5" xfId="176" xr:uid="{00000000-0005-0000-0000-0000B0000000}"/>
    <cellStyle name="Заголовок 2 28" xfId="177" xr:uid="{00000000-0005-0000-0000-0000B1000000}"/>
    <cellStyle name="Заголовок 2 28 2" xfId="178" xr:uid="{00000000-0005-0000-0000-0000B2000000}"/>
    <cellStyle name="Заголовок 2 28 3" xfId="179" xr:uid="{00000000-0005-0000-0000-0000B3000000}"/>
    <cellStyle name="Заголовок 2 28 4" xfId="180" xr:uid="{00000000-0005-0000-0000-0000B4000000}"/>
    <cellStyle name="Заголовок 2 28 5" xfId="181" xr:uid="{00000000-0005-0000-0000-0000B5000000}"/>
    <cellStyle name="Заголовок 2 29" xfId="182" xr:uid="{00000000-0005-0000-0000-0000B6000000}"/>
    <cellStyle name="Заголовок 2 29 2" xfId="183" xr:uid="{00000000-0005-0000-0000-0000B7000000}"/>
    <cellStyle name="Заголовок 2 29 3" xfId="184" xr:uid="{00000000-0005-0000-0000-0000B8000000}"/>
    <cellStyle name="Заголовок 2 29 4" xfId="185" xr:uid="{00000000-0005-0000-0000-0000B9000000}"/>
    <cellStyle name="Заголовок 2 29 5" xfId="186" xr:uid="{00000000-0005-0000-0000-0000BA000000}"/>
    <cellStyle name="Заголовок 2 3" xfId="187" xr:uid="{00000000-0005-0000-0000-0000BB000000}"/>
    <cellStyle name="Заголовок 2 3 10" xfId="188" xr:uid="{00000000-0005-0000-0000-0000BC000000}"/>
    <cellStyle name="Заголовок 2 3 2" xfId="189" xr:uid="{00000000-0005-0000-0000-0000BD000000}"/>
    <cellStyle name="Заголовок 2 3 3" xfId="190" xr:uid="{00000000-0005-0000-0000-0000BE000000}"/>
    <cellStyle name="Заголовок 2 3 4" xfId="191" xr:uid="{00000000-0005-0000-0000-0000BF000000}"/>
    <cellStyle name="Заголовок 2 3 5" xfId="192" xr:uid="{00000000-0005-0000-0000-0000C0000000}"/>
    <cellStyle name="Заголовок 2 3 6" xfId="193" xr:uid="{00000000-0005-0000-0000-0000C1000000}"/>
    <cellStyle name="Заголовок 2 3 7" xfId="194" xr:uid="{00000000-0005-0000-0000-0000C2000000}"/>
    <cellStyle name="Заголовок 2 3 8" xfId="195" xr:uid="{00000000-0005-0000-0000-0000C3000000}"/>
    <cellStyle name="Заголовок 2 3 9" xfId="196" xr:uid="{00000000-0005-0000-0000-0000C4000000}"/>
    <cellStyle name="Заголовок 2 30" xfId="197" xr:uid="{00000000-0005-0000-0000-0000C5000000}"/>
    <cellStyle name="Заголовок 2 30 2" xfId="198" xr:uid="{00000000-0005-0000-0000-0000C6000000}"/>
    <cellStyle name="Заголовок 2 30 3" xfId="199" xr:uid="{00000000-0005-0000-0000-0000C7000000}"/>
    <cellStyle name="Заголовок 2 30 4" xfId="200" xr:uid="{00000000-0005-0000-0000-0000C8000000}"/>
    <cellStyle name="Заголовок 2 30 5" xfId="201" xr:uid="{00000000-0005-0000-0000-0000C9000000}"/>
    <cellStyle name="Заголовок 2 31" xfId="202" xr:uid="{00000000-0005-0000-0000-0000CA000000}"/>
    <cellStyle name="Заголовок 2 32" xfId="203" xr:uid="{00000000-0005-0000-0000-0000CB000000}"/>
    <cellStyle name="Заголовок 2 33" xfId="204" xr:uid="{00000000-0005-0000-0000-0000CC000000}"/>
    <cellStyle name="Заголовок 2 34" xfId="205" xr:uid="{00000000-0005-0000-0000-0000CD000000}"/>
    <cellStyle name="Заголовок 2 35" xfId="206" xr:uid="{00000000-0005-0000-0000-0000CE000000}"/>
    <cellStyle name="Заголовок 2 36" xfId="207" xr:uid="{00000000-0005-0000-0000-0000CF000000}"/>
    <cellStyle name="Заголовок 2 37" xfId="208" xr:uid="{00000000-0005-0000-0000-0000D0000000}"/>
    <cellStyle name="Заголовок 2 38" xfId="209" xr:uid="{00000000-0005-0000-0000-0000D1000000}"/>
    <cellStyle name="Заголовок 2 39" xfId="210" xr:uid="{00000000-0005-0000-0000-0000D2000000}"/>
    <cellStyle name="Заголовок 2 4" xfId="211" xr:uid="{00000000-0005-0000-0000-0000D3000000}"/>
    <cellStyle name="Заголовок 2 4 2" xfId="212" xr:uid="{00000000-0005-0000-0000-0000D4000000}"/>
    <cellStyle name="Заголовок 2 4 3" xfId="213" xr:uid="{00000000-0005-0000-0000-0000D5000000}"/>
    <cellStyle name="Заголовок 2 4 4" xfId="214" xr:uid="{00000000-0005-0000-0000-0000D6000000}"/>
    <cellStyle name="Заголовок 2 4 5" xfId="215" xr:uid="{00000000-0005-0000-0000-0000D7000000}"/>
    <cellStyle name="Заголовок 2 4 6" xfId="216" xr:uid="{00000000-0005-0000-0000-0000D8000000}"/>
    <cellStyle name="Заголовок 2 40" xfId="217" xr:uid="{00000000-0005-0000-0000-0000D9000000}"/>
    <cellStyle name="Заголовок 2 41" xfId="218" xr:uid="{00000000-0005-0000-0000-0000DA000000}"/>
    <cellStyle name="Заголовок 2 42" xfId="219" xr:uid="{00000000-0005-0000-0000-0000DB000000}"/>
    <cellStyle name="Заголовок 2 43" xfId="220" xr:uid="{00000000-0005-0000-0000-0000DC000000}"/>
    <cellStyle name="Заголовок 2 44" xfId="221" xr:uid="{00000000-0005-0000-0000-0000DD000000}"/>
    <cellStyle name="Заголовок 2 45" xfId="222" xr:uid="{00000000-0005-0000-0000-0000DE000000}"/>
    <cellStyle name="Заголовок 2 5" xfId="223" xr:uid="{00000000-0005-0000-0000-0000DF000000}"/>
    <cellStyle name="Заголовок 2 5 2" xfId="224" xr:uid="{00000000-0005-0000-0000-0000E0000000}"/>
    <cellStyle name="Заголовок 2 5 3" xfId="225" xr:uid="{00000000-0005-0000-0000-0000E1000000}"/>
    <cellStyle name="Заголовок 2 5 4" xfId="226" xr:uid="{00000000-0005-0000-0000-0000E2000000}"/>
    <cellStyle name="Заголовок 2 5 5" xfId="227" xr:uid="{00000000-0005-0000-0000-0000E3000000}"/>
    <cellStyle name="Заголовок 2 5 6" xfId="228" xr:uid="{00000000-0005-0000-0000-0000E4000000}"/>
    <cellStyle name="Заголовок 2 6" xfId="229" xr:uid="{00000000-0005-0000-0000-0000E5000000}"/>
    <cellStyle name="Заголовок 2 6 2" xfId="230" xr:uid="{00000000-0005-0000-0000-0000E6000000}"/>
    <cellStyle name="Заголовок 2 6 3" xfId="231" xr:uid="{00000000-0005-0000-0000-0000E7000000}"/>
    <cellStyle name="Заголовок 2 6 4" xfId="232" xr:uid="{00000000-0005-0000-0000-0000E8000000}"/>
    <cellStyle name="Заголовок 2 6 5" xfId="233" xr:uid="{00000000-0005-0000-0000-0000E9000000}"/>
    <cellStyle name="Заголовок 2 6 6" xfId="234" xr:uid="{00000000-0005-0000-0000-0000EA000000}"/>
    <cellStyle name="Заголовок 2 7" xfId="235" xr:uid="{00000000-0005-0000-0000-0000EB000000}"/>
    <cellStyle name="Заголовок 2 7 2" xfId="236" xr:uid="{00000000-0005-0000-0000-0000EC000000}"/>
    <cellStyle name="Заголовок 2 8" xfId="237" xr:uid="{00000000-0005-0000-0000-0000ED000000}"/>
    <cellStyle name="Заголовок 2 8 2" xfId="238" xr:uid="{00000000-0005-0000-0000-0000EE000000}"/>
    <cellStyle name="Заголовок 2 9" xfId="239" xr:uid="{00000000-0005-0000-0000-0000EF000000}"/>
    <cellStyle name="Обычный 10 2" xfId="240" xr:uid="{00000000-0005-0000-0000-0000F0000000}"/>
    <cellStyle name="Обычный 10 2 2" xfId="241" xr:uid="{00000000-0005-0000-0000-0000F1000000}"/>
    <cellStyle name="Обычный 10 3" xfId="242" xr:uid="{00000000-0005-0000-0000-0000F2000000}"/>
    <cellStyle name="Обычный 10 3 2" xfId="243" xr:uid="{00000000-0005-0000-0000-0000F3000000}"/>
    <cellStyle name="Обычный 10 4" xfId="244" xr:uid="{00000000-0005-0000-0000-0000F4000000}"/>
    <cellStyle name="Обычный 10 4 2" xfId="245" xr:uid="{00000000-0005-0000-0000-0000F5000000}"/>
    <cellStyle name="Обычный 10 5" xfId="246" xr:uid="{00000000-0005-0000-0000-0000F6000000}"/>
    <cellStyle name="Обычный 10 5 2" xfId="247" xr:uid="{00000000-0005-0000-0000-0000F7000000}"/>
    <cellStyle name="Обычный 11 2" xfId="248" xr:uid="{00000000-0005-0000-0000-0000F8000000}"/>
    <cellStyle name="Обычный 11 3" xfId="249" xr:uid="{00000000-0005-0000-0000-0000F9000000}"/>
    <cellStyle name="Обычный 11 4" xfId="250" xr:uid="{00000000-0005-0000-0000-0000FA000000}"/>
    <cellStyle name="Обычный 11 5" xfId="251" xr:uid="{00000000-0005-0000-0000-0000FB000000}"/>
    <cellStyle name="Обычный 15 2" xfId="252" xr:uid="{00000000-0005-0000-0000-0000FC000000}"/>
    <cellStyle name="Обычный 15 3" xfId="253" xr:uid="{00000000-0005-0000-0000-0000FD000000}"/>
    <cellStyle name="Обычный 15 4" xfId="254" xr:uid="{00000000-0005-0000-0000-0000FE000000}"/>
    <cellStyle name="Обычный 16 2" xfId="255" xr:uid="{00000000-0005-0000-0000-0000FF000000}"/>
    <cellStyle name="Обычный 16 3" xfId="256" xr:uid="{00000000-0005-0000-0000-000000010000}"/>
    <cellStyle name="Обычный 16 4" xfId="257" xr:uid="{00000000-0005-0000-0000-000001010000}"/>
    <cellStyle name="Обычный 18" xfId="258" xr:uid="{00000000-0005-0000-0000-000002010000}"/>
    <cellStyle name="Обычный 18 2" xfId="259" xr:uid="{00000000-0005-0000-0000-000003010000}"/>
    <cellStyle name="Обычный 19" xfId="260" xr:uid="{00000000-0005-0000-0000-000004010000}"/>
    <cellStyle name="Обычный 19 2" xfId="261" xr:uid="{00000000-0005-0000-0000-000005010000}"/>
    <cellStyle name="Обычный 2" xfId="262" xr:uid="{00000000-0005-0000-0000-000006010000}"/>
    <cellStyle name="Обычный 2 10" xfId="263" xr:uid="{00000000-0005-0000-0000-000007010000}"/>
    <cellStyle name="Обычный 2 11" xfId="264" xr:uid="{00000000-0005-0000-0000-000008010000}"/>
    <cellStyle name="Обычный 2 12" xfId="265" xr:uid="{00000000-0005-0000-0000-000009010000}"/>
    <cellStyle name="Обычный 2 13" xfId="266" xr:uid="{00000000-0005-0000-0000-00000A010000}"/>
    <cellStyle name="Обычный 2 14" xfId="267" xr:uid="{00000000-0005-0000-0000-00000B010000}"/>
    <cellStyle name="Обычный 2 15" xfId="268" xr:uid="{00000000-0005-0000-0000-00000C010000}"/>
    <cellStyle name="Обычный 2 16" xfId="269" xr:uid="{00000000-0005-0000-0000-00000D010000}"/>
    <cellStyle name="Обычный 2 17" xfId="270" xr:uid="{00000000-0005-0000-0000-00000E010000}"/>
    <cellStyle name="Обычный 2 18" xfId="271" xr:uid="{00000000-0005-0000-0000-00000F010000}"/>
    <cellStyle name="Обычный 2 19" xfId="272" xr:uid="{00000000-0005-0000-0000-000010010000}"/>
    <cellStyle name="Обычный 2 2" xfId="273" xr:uid="{00000000-0005-0000-0000-000011010000}"/>
    <cellStyle name="Обычный 2 2 2" xfId="274" xr:uid="{00000000-0005-0000-0000-000012010000}"/>
    <cellStyle name="Обычный 2 2 2 2" xfId="275" xr:uid="{00000000-0005-0000-0000-000013010000}"/>
    <cellStyle name="Обычный 2 20" xfId="276" xr:uid="{00000000-0005-0000-0000-000014010000}"/>
    <cellStyle name="Обычный 2 21" xfId="277" xr:uid="{00000000-0005-0000-0000-000015010000}"/>
    <cellStyle name="Обычный 2 22" xfId="278" xr:uid="{00000000-0005-0000-0000-000016010000}"/>
    <cellStyle name="Обычный 2 23" xfId="279" xr:uid="{00000000-0005-0000-0000-000017010000}"/>
    <cellStyle name="Обычный 2 24" xfId="280" xr:uid="{00000000-0005-0000-0000-000018010000}"/>
    <cellStyle name="Обычный 2 25" xfId="281" xr:uid="{00000000-0005-0000-0000-000019010000}"/>
    <cellStyle name="Обычный 2 26" xfId="282" xr:uid="{00000000-0005-0000-0000-00001A010000}"/>
    <cellStyle name="Обычный 2 27" xfId="283" xr:uid="{00000000-0005-0000-0000-00001B010000}"/>
    <cellStyle name="Обычный 2 28" xfId="284" xr:uid="{00000000-0005-0000-0000-00001C010000}"/>
    <cellStyle name="Обычный 2 29" xfId="285" xr:uid="{00000000-0005-0000-0000-00001D010000}"/>
    <cellStyle name="Обычный 2 3" xfId="286" xr:uid="{00000000-0005-0000-0000-00001E010000}"/>
    <cellStyle name="Обычный 2 30" xfId="287" xr:uid="{00000000-0005-0000-0000-00001F010000}"/>
    <cellStyle name="Обычный 2 31" xfId="288" xr:uid="{00000000-0005-0000-0000-000020010000}"/>
    <cellStyle name="Обычный 2 32" xfId="289" xr:uid="{00000000-0005-0000-0000-000021010000}"/>
    <cellStyle name="Обычный 2 33" xfId="290" xr:uid="{00000000-0005-0000-0000-000022010000}"/>
    <cellStyle name="Обычный 2 34" xfId="291" xr:uid="{00000000-0005-0000-0000-000023010000}"/>
    <cellStyle name="Обычный 2 35" xfId="292" xr:uid="{00000000-0005-0000-0000-000024010000}"/>
    <cellStyle name="Обычный 2 36" xfId="293" xr:uid="{00000000-0005-0000-0000-000025010000}"/>
    <cellStyle name="Обычный 2 37" xfId="294" xr:uid="{00000000-0005-0000-0000-000026010000}"/>
    <cellStyle name="Обычный 2 38" xfId="295" xr:uid="{00000000-0005-0000-0000-000027010000}"/>
    <cellStyle name="Обычный 2 4" xfId="296" xr:uid="{00000000-0005-0000-0000-000028010000}"/>
    <cellStyle name="Обычный 2 5" xfId="297" xr:uid="{00000000-0005-0000-0000-000029010000}"/>
    <cellStyle name="Обычный 2 6" xfId="298" xr:uid="{00000000-0005-0000-0000-00002A010000}"/>
    <cellStyle name="Обычный 2 7" xfId="299" xr:uid="{00000000-0005-0000-0000-00002B010000}"/>
    <cellStyle name="Обычный 2 8" xfId="300" xr:uid="{00000000-0005-0000-0000-00002C010000}"/>
    <cellStyle name="Обычный 2 9" xfId="301" xr:uid="{00000000-0005-0000-0000-00002D010000}"/>
    <cellStyle name="Обычный 3" xfId="302" xr:uid="{00000000-0005-0000-0000-00002E010000}"/>
    <cellStyle name="Обычный 3 10" xfId="303" xr:uid="{00000000-0005-0000-0000-00002F010000}"/>
    <cellStyle name="Обычный 3 11" xfId="304" xr:uid="{00000000-0005-0000-0000-000030010000}"/>
    <cellStyle name="Обычный 3 12" xfId="305" xr:uid="{00000000-0005-0000-0000-000031010000}"/>
    <cellStyle name="Обычный 3 13" xfId="306" xr:uid="{00000000-0005-0000-0000-000032010000}"/>
    <cellStyle name="Обычный 3 14" xfId="307" xr:uid="{00000000-0005-0000-0000-000033010000}"/>
    <cellStyle name="Обычный 3 15" xfId="308" xr:uid="{00000000-0005-0000-0000-000034010000}"/>
    <cellStyle name="Обычный 3 16" xfId="309" xr:uid="{00000000-0005-0000-0000-000035010000}"/>
    <cellStyle name="Обычный 3 17" xfId="310" xr:uid="{00000000-0005-0000-0000-000036010000}"/>
    <cellStyle name="Обычный 3 18" xfId="311" xr:uid="{00000000-0005-0000-0000-000037010000}"/>
    <cellStyle name="Обычный 3 19" xfId="312" xr:uid="{00000000-0005-0000-0000-000038010000}"/>
    <cellStyle name="Обычный 3 2" xfId="313" xr:uid="{00000000-0005-0000-0000-000039010000}"/>
    <cellStyle name="Обычный 3 20" xfId="314" xr:uid="{00000000-0005-0000-0000-00003A010000}"/>
    <cellStyle name="Обычный 3 21" xfId="315" xr:uid="{00000000-0005-0000-0000-00003B010000}"/>
    <cellStyle name="Обычный 3 22" xfId="316" xr:uid="{00000000-0005-0000-0000-00003C010000}"/>
    <cellStyle name="Обычный 3 23" xfId="317" xr:uid="{00000000-0005-0000-0000-00003D010000}"/>
    <cellStyle name="Обычный 3 24" xfId="318" xr:uid="{00000000-0005-0000-0000-00003E010000}"/>
    <cellStyle name="Обычный 3 25" xfId="319" xr:uid="{00000000-0005-0000-0000-00003F010000}"/>
    <cellStyle name="Обычный 3 26" xfId="320" xr:uid="{00000000-0005-0000-0000-000040010000}"/>
    <cellStyle name="Обычный 3 27" xfId="321" xr:uid="{00000000-0005-0000-0000-000041010000}"/>
    <cellStyle name="Обычный 3 28" xfId="322" xr:uid="{00000000-0005-0000-0000-000042010000}"/>
    <cellStyle name="Обычный 3 29" xfId="323" xr:uid="{00000000-0005-0000-0000-000043010000}"/>
    <cellStyle name="Обычный 3 3" xfId="324" xr:uid="{00000000-0005-0000-0000-000044010000}"/>
    <cellStyle name="Обычный 3 30" xfId="325" xr:uid="{00000000-0005-0000-0000-000045010000}"/>
    <cellStyle name="Обычный 3 31" xfId="326" xr:uid="{00000000-0005-0000-0000-000046010000}"/>
    <cellStyle name="Обычный 3 32" xfId="327" xr:uid="{00000000-0005-0000-0000-000047010000}"/>
    <cellStyle name="Обычный 3 33" xfId="328" xr:uid="{00000000-0005-0000-0000-000048010000}"/>
    <cellStyle name="Обычный 3 34" xfId="329" xr:uid="{00000000-0005-0000-0000-000049010000}"/>
    <cellStyle name="Обычный 3 35" xfId="330" xr:uid="{00000000-0005-0000-0000-00004A010000}"/>
    <cellStyle name="Обычный 3 36" xfId="331" xr:uid="{00000000-0005-0000-0000-00004B010000}"/>
    <cellStyle name="Обычный 3 37" xfId="332" xr:uid="{00000000-0005-0000-0000-00004C010000}"/>
    <cellStyle name="Обычный 3 38" xfId="333" xr:uid="{00000000-0005-0000-0000-00004D010000}"/>
    <cellStyle name="Обычный 3 4" xfId="334" xr:uid="{00000000-0005-0000-0000-00004E010000}"/>
    <cellStyle name="Обычный 3 5" xfId="335" xr:uid="{00000000-0005-0000-0000-00004F010000}"/>
    <cellStyle name="Обычный 3 6" xfId="336" xr:uid="{00000000-0005-0000-0000-000050010000}"/>
    <cellStyle name="Обычный 3 7" xfId="337" xr:uid="{00000000-0005-0000-0000-000051010000}"/>
    <cellStyle name="Обычный 3 8" xfId="338" xr:uid="{00000000-0005-0000-0000-000052010000}"/>
    <cellStyle name="Обычный 3 9" xfId="339" xr:uid="{00000000-0005-0000-0000-000053010000}"/>
    <cellStyle name="Обычный 31" xfId="340" xr:uid="{00000000-0005-0000-0000-000054010000}"/>
    <cellStyle name="Обычный 33" xfId="341" xr:uid="{00000000-0005-0000-0000-000055010000}"/>
    <cellStyle name="Обычный 4" xfId="342" xr:uid="{00000000-0005-0000-0000-000056010000}"/>
    <cellStyle name="Обычный 4 10" xfId="343" xr:uid="{00000000-0005-0000-0000-000057010000}"/>
    <cellStyle name="Обычный 4 11" xfId="344" xr:uid="{00000000-0005-0000-0000-000058010000}"/>
    <cellStyle name="Обычный 4 12" xfId="345" xr:uid="{00000000-0005-0000-0000-000059010000}"/>
    <cellStyle name="Обычный 4 13" xfId="346" xr:uid="{00000000-0005-0000-0000-00005A010000}"/>
    <cellStyle name="Обычный 4 14" xfId="347" xr:uid="{00000000-0005-0000-0000-00005B010000}"/>
    <cellStyle name="Обычный 4 15" xfId="348" xr:uid="{00000000-0005-0000-0000-00005C010000}"/>
    <cellStyle name="Обычный 4 16" xfId="349" xr:uid="{00000000-0005-0000-0000-00005D010000}"/>
    <cellStyle name="Обычный 4 17" xfId="350" xr:uid="{00000000-0005-0000-0000-00005E010000}"/>
    <cellStyle name="Обычный 4 18" xfId="351" xr:uid="{00000000-0005-0000-0000-00005F010000}"/>
    <cellStyle name="Обычный 4 19" xfId="352" xr:uid="{00000000-0005-0000-0000-000060010000}"/>
    <cellStyle name="Обычный 4 2" xfId="353" xr:uid="{00000000-0005-0000-0000-000061010000}"/>
    <cellStyle name="Обычный 4 2 2" xfId="354" xr:uid="{00000000-0005-0000-0000-000062010000}"/>
    <cellStyle name="Обычный 4 2 3" xfId="355" xr:uid="{00000000-0005-0000-0000-000063010000}"/>
    <cellStyle name="Обычный 4 2 4" xfId="356" xr:uid="{00000000-0005-0000-0000-000064010000}"/>
    <cellStyle name="Обычный 4 2 5" xfId="357" xr:uid="{00000000-0005-0000-0000-000065010000}"/>
    <cellStyle name="Обычный 4 20" xfId="358" xr:uid="{00000000-0005-0000-0000-000066010000}"/>
    <cellStyle name="Обычный 4 21" xfId="359" xr:uid="{00000000-0005-0000-0000-000067010000}"/>
    <cellStyle name="Обычный 4 22" xfId="360" xr:uid="{00000000-0005-0000-0000-000068010000}"/>
    <cellStyle name="Обычный 4 23" xfId="361" xr:uid="{00000000-0005-0000-0000-000069010000}"/>
    <cellStyle name="Обычный 4 24" xfId="362" xr:uid="{00000000-0005-0000-0000-00006A010000}"/>
    <cellStyle name="Обычный 4 25" xfId="363" xr:uid="{00000000-0005-0000-0000-00006B010000}"/>
    <cellStyle name="Обычный 4 26" xfId="364" xr:uid="{00000000-0005-0000-0000-00006C010000}"/>
    <cellStyle name="Обычный 4 27" xfId="365" xr:uid="{00000000-0005-0000-0000-00006D010000}"/>
    <cellStyle name="Обычный 4 28" xfId="366" xr:uid="{00000000-0005-0000-0000-00006E010000}"/>
    <cellStyle name="Обычный 4 29" xfId="367" xr:uid="{00000000-0005-0000-0000-00006F010000}"/>
    <cellStyle name="Обычный 4 3" xfId="368" xr:uid="{00000000-0005-0000-0000-000070010000}"/>
    <cellStyle name="Обычный 4 30" xfId="369" xr:uid="{00000000-0005-0000-0000-000071010000}"/>
    <cellStyle name="Обычный 4 31" xfId="370" xr:uid="{00000000-0005-0000-0000-000072010000}"/>
    <cellStyle name="Обычный 4 32" xfId="371" xr:uid="{00000000-0005-0000-0000-000073010000}"/>
    <cellStyle name="Обычный 4 33" xfId="372" xr:uid="{00000000-0005-0000-0000-000074010000}"/>
    <cellStyle name="Обычный 4 34" xfId="373" xr:uid="{00000000-0005-0000-0000-000075010000}"/>
    <cellStyle name="Обычный 4 35" xfId="374" xr:uid="{00000000-0005-0000-0000-000076010000}"/>
    <cellStyle name="Обычный 4 36" xfId="375" xr:uid="{00000000-0005-0000-0000-000077010000}"/>
    <cellStyle name="Обычный 4 37" xfId="376" xr:uid="{00000000-0005-0000-0000-000078010000}"/>
    <cellStyle name="Обычный 4 4" xfId="377" xr:uid="{00000000-0005-0000-0000-000079010000}"/>
    <cellStyle name="Обычный 4 5" xfId="378" xr:uid="{00000000-0005-0000-0000-00007A010000}"/>
    <cellStyle name="Обычный 4 6" xfId="379" xr:uid="{00000000-0005-0000-0000-00007B010000}"/>
    <cellStyle name="Обычный 4 7" xfId="380" xr:uid="{00000000-0005-0000-0000-00007C010000}"/>
    <cellStyle name="Обычный 4 8" xfId="381" xr:uid="{00000000-0005-0000-0000-00007D010000}"/>
    <cellStyle name="Обычный 4 9" xfId="382" xr:uid="{00000000-0005-0000-0000-00007E010000}"/>
    <cellStyle name="Обычный 5" xfId="383" xr:uid="{00000000-0005-0000-0000-00007F010000}"/>
    <cellStyle name="Обычный 5 2" xfId="384" xr:uid="{00000000-0005-0000-0000-000080010000}"/>
    <cellStyle name="Обычный 5 3" xfId="385" xr:uid="{00000000-0005-0000-0000-000081010000}"/>
    <cellStyle name="Обычный 5 4" xfId="386" xr:uid="{00000000-0005-0000-0000-000082010000}"/>
    <cellStyle name="Обычный 5 5" xfId="387" xr:uid="{00000000-0005-0000-0000-000083010000}"/>
    <cellStyle name="Обычный 5 6" xfId="388" xr:uid="{00000000-0005-0000-0000-000084010000}"/>
    <cellStyle name="Обычный 6 2" xfId="389" xr:uid="{00000000-0005-0000-0000-000085010000}"/>
    <cellStyle name="Обычный 6 3" xfId="390" xr:uid="{00000000-0005-0000-0000-000086010000}"/>
    <cellStyle name="Обычный 6 4" xfId="391" xr:uid="{00000000-0005-0000-0000-000087010000}"/>
    <cellStyle name="Обычный 6 5" xfId="392" xr:uid="{00000000-0005-0000-0000-000088010000}"/>
    <cellStyle name="Обычный 7 2" xfId="393" xr:uid="{00000000-0005-0000-0000-000089010000}"/>
    <cellStyle name="Обычный 7 3" xfId="394" xr:uid="{00000000-0005-0000-0000-00008A010000}"/>
    <cellStyle name="Обычный 7 4" xfId="395" xr:uid="{00000000-0005-0000-0000-00008B010000}"/>
    <cellStyle name="Обычный 7 5" xfId="396" xr:uid="{00000000-0005-0000-0000-00008C010000}"/>
    <cellStyle name="Обычный 7 6" xfId="397" xr:uid="{00000000-0005-0000-0000-00008D010000}"/>
    <cellStyle name="Обычный 7 7" xfId="398" xr:uid="{00000000-0005-0000-0000-00008E010000}"/>
    <cellStyle name="Обычный 7 8" xfId="399" xr:uid="{00000000-0005-0000-0000-00008F010000}"/>
    <cellStyle name="Обычный 7 9" xfId="400" xr:uid="{00000000-0005-0000-0000-000090010000}"/>
    <cellStyle name="Обычный 8 2" xfId="401" xr:uid="{00000000-0005-0000-0000-000091010000}"/>
    <cellStyle name="Обычный 8 3" xfId="402" xr:uid="{00000000-0005-0000-0000-000092010000}"/>
    <cellStyle name="Обычный 8 4" xfId="403" xr:uid="{00000000-0005-0000-0000-000093010000}"/>
    <cellStyle name="Обычный 8 5" xfId="404" xr:uid="{00000000-0005-0000-0000-000094010000}"/>
    <cellStyle name="Обычный 9 2" xfId="405" xr:uid="{00000000-0005-0000-0000-000095010000}"/>
    <cellStyle name="Обычный 9 3" xfId="406" xr:uid="{00000000-0005-0000-0000-000096010000}"/>
    <cellStyle name="Обычный 9 4" xfId="407" xr:uid="{00000000-0005-0000-0000-000097010000}"/>
    <cellStyle name="Обычный 9 5" xfId="408" xr:uid="{00000000-0005-0000-0000-000098010000}"/>
    <cellStyle name="Обычный 9 6" xfId="409" xr:uid="{00000000-0005-0000-0000-000099010000}"/>
    <cellStyle name="Обычный 9 7" xfId="410" xr:uid="{00000000-0005-0000-0000-00009A010000}"/>
    <cellStyle name="Обычный 9 8" xfId="411" xr:uid="{00000000-0005-0000-0000-00009B010000}"/>
    <cellStyle name="Обычный 9 9" xfId="412" xr:uid="{00000000-0005-0000-0000-00009C010000}"/>
    <cellStyle name="Процентный 2" xfId="413" xr:uid="{00000000-0005-0000-0000-00009D010000}"/>
    <cellStyle name="Процентный 3" xfId="414" xr:uid="{00000000-0005-0000-0000-00009E010000}"/>
    <cellStyle name="Стиль 1" xfId="415" xr:uid="{00000000-0005-0000-0000-00009F010000}"/>
    <cellStyle name="Тысячи [0]_ Лига М" xfId="416" xr:uid="{00000000-0005-0000-0000-0000A0010000}"/>
    <cellStyle name="Тысячи_ Лига М" xfId="417" xr:uid="{00000000-0005-0000-0000-0000A1010000}"/>
    <cellStyle name="Финансовый [0] 2" xfId="418" xr:uid="{00000000-0005-0000-0000-0000A2010000}"/>
    <cellStyle name="Финансовый 2" xfId="419" xr:uid="{00000000-0005-0000-0000-0000A3010000}"/>
    <cellStyle name="Финансовый 3" xfId="420" xr:uid="{00000000-0005-0000-0000-0000A4010000}"/>
    <cellStyle name="ﾃ韵褞隝・" xfId="421" xr:uid="{00000000-0005-0000-0000-0000A5010000}"/>
    <cellStyle name="ﾎ籵糲・・ 肛・・ " xfId="422" xr:uid="{00000000-0005-0000-0000-0000A6010000}"/>
    <cellStyle name="桁区切り 2" xfId="423" xr:uid="{00000000-0005-0000-0000-0000A7010000}"/>
    <cellStyle name="桁区切り_N_08a_invoice&amp;packing" xfId="424" xr:uid="{00000000-0005-0000-0000-0000A8010000}"/>
    <cellStyle name="標準_N_08a_invoice&amp;packing" xfId="425" xr:uid="{00000000-0005-0000-0000-0000A9010000}"/>
    <cellStyle name="通貨_N_08a_invoice&amp;packing" xfId="426" xr:uid="{00000000-0005-0000-0000-0000A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zoomScale="85" zoomScaleNormal="85" workbookViewId="0">
      <pane xSplit="2" ySplit="4" topLeftCell="I5" activePane="bottomRight" state="frozen"/>
      <selection pane="topRight" activeCell="B1" sqref="B1"/>
      <selection pane="bottomLeft" activeCell="A5" sqref="A5"/>
      <selection pane="bottomRight" activeCell="O17" sqref="O17"/>
    </sheetView>
  </sheetViews>
  <sheetFormatPr defaultRowHeight="15"/>
  <cols>
    <col min="1" max="1" width="10" style="6" bestFit="1" customWidth="1"/>
    <col min="2" max="2" width="72.85546875" customWidth="1"/>
    <col min="3" max="3" width="17.85546875" bestFit="1" customWidth="1"/>
    <col min="4" max="4" width="12.28515625" style="6" customWidth="1"/>
    <col min="5" max="6" width="10.7109375" style="6" customWidth="1"/>
    <col min="7" max="7" width="13.42578125" style="6" customWidth="1"/>
    <col min="8" max="8" width="10.7109375" style="6" customWidth="1"/>
    <col min="9" max="9" width="15.28515625" style="6" customWidth="1"/>
    <col min="10" max="10" width="10.7109375" style="6" customWidth="1"/>
    <col min="11" max="11" width="13" style="6" customWidth="1"/>
    <col min="12" max="12" width="10.7109375" style="6" customWidth="1"/>
    <col min="13" max="13" width="13.28515625" style="6" customWidth="1"/>
    <col min="14" max="14" width="10.7109375" style="6" customWidth="1"/>
    <col min="15" max="15" width="11.85546875" style="6" customWidth="1"/>
    <col min="16" max="20" width="10.7109375" style="6" customWidth="1"/>
    <col min="21" max="21" width="11.5703125" style="6" customWidth="1"/>
    <col min="22" max="22" width="10.7109375" style="6" customWidth="1"/>
    <col min="23" max="23" width="12.28515625" style="6" customWidth="1"/>
    <col min="24" max="24" width="10.7109375" style="6" customWidth="1"/>
    <col min="25" max="25" width="12.28515625" style="6" customWidth="1"/>
    <col min="26" max="26" width="17.140625" style="6" customWidth="1"/>
  </cols>
  <sheetData>
    <row r="1" spans="1:26" ht="15" customHeight="1" thickBot="1">
      <c r="A1" s="56" t="s">
        <v>16</v>
      </c>
      <c r="B1" s="56" t="s">
        <v>0</v>
      </c>
      <c r="C1" s="20"/>
      <c r="D1" s="57" t="s">
        <v>9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8"/>
      <c r="Y1" s="58"/>
      <c r="Z1" s="58"/>
    </row>
    <row r="2" spans="1:26" ht="15" customHeight="1" thickBot="1">
      <c r="A2" s="56"/>
      <c r="B2" s="56"/>
      <c r="C2" s="48" t="s">
        <v>14</v>
      </c>
      <c r="D2" s="59" t="s">
        <v>10</v>
      </c>
      <c r="E2" s="38" t="s">
        <v>11</v>
      </c>
      <c r="F2" s="39"/>
      <c r="G2" s="59" t="s">
        <v>23</v>
      </c>
      <c r="H2" s="62" t="s">
        <v>1</v>
      </c>
      <c r="I2" s="63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6"/>
      <c r="Y2" s="66"/>
      <c r="Z2" s="35" t="s">
        <v>15</v>
      </c>
    </row>
    <row r="3" spans="1:26" ht="15" customHeight="1">
      <c r="A3" s="56"/>
      <c r="B3" s="56"/>
      <c r="C3" s="48"/>
      <c r="D3" s="60"/>
      <c r="E3" s="40"/>
      <c r="F3" s="41"/>
      <c r="G3" s="60"/>
      <c r="H3" s="48" t="s">
        <v>12</v>
      </c>
      <c r="I3" s="49"/>
      <c r="J3" s="54" t="s">
        <v>4</v>
      </c>
      <c r="K3" s="55"/>
      <c r="L3" s="54" t="s">
        <v>8</v>
      </c>
      <c r="M3" s="47"/>
      <c r="N3" s="46" t="s">
        <v>27</v>
      </c>
      <c r="O3" s="47"/>
      <c r="P3" s="46" t="s">
        <v>6</v>
      </c>
      <c r="Q3" s="47"/>
      <c r="R3" s="46" t="s">
        <v>7</v>
      </c>
      <c r="S3" s="47"/>
      <c r="T3" s="50" t="s">
        <v>13</v>
      </c>
      <c r="U3" s="51"/>
      <c r="V3" s="52" t="s">
        <v>5</v>
      </c>
      <c r="W3" s="53"/>
      <c r="X3" s="52" t="s">
        <v>37</v>
      </c>
      <c r="Y3" s="53"/>
      <c r="Z3" s="36"/>
    </row>
    <row r="4" spans="1:26" ht="15" customHeight="1">
      <c r="A4" s="56"/>
      <c r="B4" s="56"/>
      <c r="C4" s="48"/>
      <c r="D4" s="61"/>
      <c r="E4" s="9" t="s">
        <v>2</v>
      </c>
      <c r="F4" s="3" t="s">
        <v>3</v>
      </c>
      <c r="G4" s="61"/>
      <c r="H4" s="2" t="s">
        <v>2</v>
      </c>
      <c r="I4" s="7" t="s">
        <v>3</v>
      </c>
      <c r="J4" s="11" t="s">
        <v>2</v>
      </c>
      <c r="K4" s="12" t="s">
        <v>3</v>
      </c>
      <c r="L4" s="11" t="s">
        <v>2</v>
      </c>
      <c r="M4" s="2" t="s">
        <v>3</v>
      </c>
      <c r="N4" s="2" t="s">
        <v>2</v>
      </c>
      <c r="O4" s="2" t="s">
        <v>3</v>
      </c>
      <c r="P4" s="2" t="s">
        <v>2</v>
      </c>
      <c r="Q4" s="2" t="s">
        <v>3</v>
      </c>
      <c r="R4" s="2" t="s">
        <v>2</v>
      </c>
      <c r="S4" s="2" t="s">
        <v>3</v>
      </c>
      <c r="T4" s="13" t="s">
        <v>2</v>
      </c>
      <c r="U4" s="12" t="s">
        <v>3</v>
      </c>
      <c r="V4" s="11" t="s">
        <v>2</v>
      </c>
      <c r="W4" s="7" t="s">
        <v>3</v>
      </c>
      <c r="X4" s="11" t="s">
        <v>2</v>
      </c>
      <c r="Y4" s="27" t="s">
        <v>3</v>
      </c>
      <c r="Z4" s="37"/>
    </row>
    <row r="5" spans="1:26">
      <c r="A5" s="23" t="s">
        <v>21</v>
      </c>
      <c r="B5" s="22" t="s">
        <v>22</v>
      </c>
      <c r="C5" s="1"/>
      <c r="D5" s="5"/>
      <c r="E5" s="10"/>
      <c r="F5" s="33"/>
      <c r="G5" s="4"/>
      <c r="H5" s="4" t="e">
        <f>J5+L5+N5+P5+R5+T5+V5</f>
        <v>#VALUE!</v>
      </c>
      <c r="I5" s="28" t="e">
        <f>K5+M5+O5+Q5+S5+U5+W5</f>
        <v>#VALUE!</v>
      </c>
      <c r="J5" s="14" t="e">
        <f>L5+N5+P5+R5+T5</f>
        <v>#VALUE!</v>
      </c>
      <c r="K5" s="65" t="e">
        <f>M5+O5+Q5+S5+U5</f>
        <v>#VALUE!</v>
      </c>
      <c r="L5" s="16" t="s">
        <v>24</v>
      </c>
      <c r="M5" s="30" t="s">
        <v>25</v>
      </c>
      <c r="N5" s="8" t="s">
        <v>26</v>
      </c>
      <c r="O5" s="30" t="s">
        <v>28</v>
      </c>
      <c r="P5" s="8" t="s">
        <v>29</v>
      </c>
      <c r="Q5" s="30" t="s">
        <v>30</v>
      </c>
      <c r="R5" s="8" t="s">
        <v>31</v>
      </c>
      <c r="S5" s="30" t="s">
        <v>32</v>
      </c>
      <c r="T5" s="17" t="s">
        <v>33</v>
      </c>
      <c r="U5" s="31" t="s">
        <v>34</v>
      </c>
      <c r="V5" s="15" t="s">
        <v>35</v>
      </c>
      <c r="W5" s="32" t="s">
        <v>36</v>
      </c>
      <c r="X5" s="15" t="s">
        <v>38</v>
      </c>
      <c r="Y5" s="32" t="s">
        <v>39</v>
      </c>
      <c r="Z5" s="21"/>
    </row>
    <row r="6" spans="1:26">
      <c r="C6">
        <f t="shared" ref="C6:S6" si="0">SUM(C5:C5)</f>
        <v>0</v>
      </c>
      <c r="D6" s="6">
        <f t="shared" si="0"/>
        <v>0</v>
      </c>
      <c r="E6" s="6">
        <f t="shared" si="0"/>
        <v>0</v>
      </c>
      <c r="F6" s="29">
        <f t="shared" si="0"/>
        <v>0</v>
      </c>
      <c r="G6" s="6">
        <f t="shared" si="0"/>
        <v>0</v>
      </c>
      <c r="H6" s="6" t="e">
        <f t="shared" si="0"/>
        <v>#VALUE!</v>
      </c>
      <c r="I6" s="29" t="e">
        <f t="shared" si="0"/>
        <v>#VALUE!</v>
      </c>
      <c r="J6" s="6" t="e">
        <f t="shared" si="0"/>
        <v>#VALUE!</v>
      </c>
      <c r="K6" s="29" t="e">
        <f t="shared" si="0"/>
        <v>#VALUE!</v>
      </c>
      <c r="L6" s="6">
        <f t="shared" si="0"/>
        <v>0</v>
      </c>
      <c r="M6" s="29">
        <f t="shared" si="0"/>
        <v>0</v>
      </c>
      <c r="N6" s="6">
        <f t="shared" si="0"/>
        <v>0</v>
      </c>
      <c r="O6" s="29">
        <f t="shared" si="0"/>
        <v>0</v>
      </c>
      <c r="P6" s="6">
        <f t="shared" si="0"/>
        <v>0</v>
      </c>
      <c r="Q6" s="29">
        <f t="shared" si="0"/>
        <v>0</v>
      </c>
      <c r="R6" s="6">
        <f t="shared" si="0"/>
        <v>0</v>
      </c>
      <c r="S6" s="29">
        <f t="shared" si="0"/>
        <v>0</v>
      </c>
      <c r="T6" s="6">
        <f t="shared" ref="T6" si="1">SUM(T5:T5)</f>
        <v>0</v>
      </c>
      <c r="U6" s="29">
        <f t="shared" ref="U6" si="2">SUM(U5:U5)</f>
        <v>0</v>
      </c>
      <c r="V6" s="6">
        <f>SUM(V5:V5)</f>
        <v>0</v>
      </c>
      <c r="W6" s="29">
        <f>SUM(W5:W5)</f>
        <v>0</v>
      </c>
      <c r="X6" s="6">
        <f>SUM(X5:X5)</f>
        <v>0</v>
      </c>
      <c r="Y6" s="29">
        <f>SUM(Y5:Y5)</f>
        <v>0</v>
      </c>
      <c r="Z6" s="6">
        <f>SUM(Z5:Z5)</f>
        <v>0</v>
      </c>
    </row>
    <row r="7" spans="1:26" ht="15" hidden="1" customHeight="1"/>
    <row r="8" spans="1:26" ht="15" hidden="1" customHeight="1"/>
    <row r="10" spans="1:26" s="19" customFormat="1">
      <c r="A10" s="42" t="s">
        <v>17</v>
      </c>
      <c r="B10" s="43"/>
      <c r="I10" s="34">
        <v>18133587</v>
      </c>
    </row>
    <row r="11" spans="1:26" s="18" customFormat="1">
      <c r="A11" s="44" t="s">
        <v>20</v>
      </c>
      <c r="B11" s="45"/>
      <c r="I11" s="25" t="e">
        <f>(I6*100)/I10</f>
        <v>#VALUE!</v>
      </c>
    </row>
    <row r="12" spans="1:26" s="19" customFormat="1">
      <c r="A12" s="42" t="s">
        <v>18</v>
      </c>
      <c r="B12" s="43"/>
      <c r="I12" s="26" t="e">
        <f>100-I11</f>
        <v>#VALUE!</v>
      </c>
    </row>
    <row r="13" spans="1:26" s="18" customFormat="1">
      <c r="A13" s="44" t="s">
        <v>19</v>
      </c>
      <c r="B13" s="45"/>
      <c r="I13" s="24"/>
    </row>
  </sheetData>
  <mergeCells count="22">
    <mergeCell ref="A13:B13"/>
    <mergeCell ref="T3:U3"/>
    <mergeCell ref="V3:W3"/>
    <mergeCell ref="R3:S3"/>
    <mergeCell ref="J3:K3"/>
    <mergeCell ref="L3:M3"/>
    <mergeCell ref="N3:O3"/>
    <mergeCell ref="A1:A4"/>
    <mergeCell ref="C2:C4"/>
    <mergeCell ref="D1:Z1"/>
    <mergeCell ref="D2:D4"/>
    <mergeCell ref="G2:G4"/>
    <mergeCell ref="H2:W2"/>
    <mergeCell ref="B1:B4"/>
    <mergeCell ref="X3:Y3"/>
    <mergeCell ref="Z2:Z4"/>
    <mergeCell ref="E2:F3"/>
    <mergeCell ref="A10:B10"/>
    <mergeCell ref="A11:B11"/>
    <mergeCell ref="A12:B12"/>
    <mergeCell ref="P3:Q3"/>
    <mergeCell ref="H3:I3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Dennau</dc:creator>
  <cp:lastModifiedBy>Georgy Polyan</cp:lastModifiedBy>
  <dcterms:created xsi:type="dcterms:W3CDTF">2020-05-11T19:06:44Z</dcterms:created>
  <dcterms:modified xsi:type="dcterms:W3CDTF">2022-01-13T19:20:55Z</dcterms:modified>
</cp:coreProperties>
</file>