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esktop\QA Compilation 2019\QA Report\4. Treasury\"/>
    </mc:Choice>
  </mc:AlternateContent>
  <xr:revisionPtr revIDLastSave="0" documentId="13_ncr:1_{B5485618-68DA-4DF9-906B-E582BA9BDBB2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ope" sheetId="2" state="hidden" r:id="rId8"/>
    <sheet name="Scope (2)" sheetId="5" state="hidden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6" i="10" l="1"/>
  <c r="Z26" i="10"/>
  <c r="Z41" i="10"/>
  <c r="Z40" i="10"/>
  <c r="Z39" i="10"/>
  <c r="Z7" i="10"/>
  <c r="Z37" i="10"/>
  <c r="Z38" i="10"/>
  <c r="Z14" i="10"/>
  <c r="Z34" i="10"/>
  <c r="Z35" i="10"/>
  <c r="Z29" i="10"/>
  <c r="Z25" i="10"/>
  <c r="AA22" i="10"/>
  <c r="Z21" i="10"/>
  <c r="Z20" i="10"/>
  <c r="Z17" i="10"/>
  <c r="AA41" i="10" l="1"/>
  <c r="AA40" i="10"/>
  <c r="AA39" i="10"/>
  <c r="AA7" i="10"/>
  <c r="AA37" i="10"/>
  <c r="AA38" i="10"/>
  <c r="AA14" i="10"/>
  <c r="AA34" i="10"/>
  <c r="Z28" i="10"/>
  <c r="Z23" i="10"/>
  <c r="AA35" i="10"/>
  <c r="AA24" i="10"/>
  <c r="AA29" i="10"/>
  <c r="AA28" i="10"/>
  <c r="AA25" i="10"/>
  <c r="Z22" i="10"/>
  <c r="AA21" i="10"/>
  <c r="AA20" i="10"/>
  <c r="AA17" i="10"/>
  <c r="Z66" i="10"/>
  <c r="AA66" i="10"/>
  <c r="Z67" i="10"/>
  <c r="AA67" i="10"/>
  <c r="Z68" i="10"/>
  <c r="AA68" i="10"/>
  <c r="Z69" i="10"/>
  <c r="AA69" i="10"/>
  <c r="Z70" i="10"/>
  <c r="AA70" i="10"/>
  <c r="Z71" i="10"/>
  <c r="AA71" i="10"/>
  <c r="Z72" i="10"/>
  <c r="AA72" i="10"/>
  <c r="Z73" i="10"/>
  <c r="AA73" i="10"/>
  <c r="Z74" i="10"/>
  <c r="AA74" i="10"/>
  <c r="Z75" i="10"/>
  <c r="AA75" i="10"/>
  <c r="Z76" i="10"/>
  <c r="AA76" i="10"/>
  <c r="Z77" i="10"/>
  <c r="AA77" i="10"/>
  <c r="Z78" i="10"/>
  <c r="AA78" i="10"/>
  <c r="Z79" i="10"/>
  <c r="AA79" i="10"/>
  <c r="Z80" i="10"/>
  <c r="AA80" i="10"/>
  <c r="Z81" i="10"/>
  <c r="AA81" i="10"/>
  <c r="Z82" i="10"/>
  <c r="AA82" i="10"/>
  <c r="Z83" i="10"/>
  <c r="AA83" i="10"/>
  <c r="Z84" i="10"/>
  <c r="AA84" i="10"/>
  <c r="Z85" i="10"/>
  <c r="AA85" i="10"/>
  <c r="Z86" i="10"/>
  <c r="AA86" i="10"/>
  <c r="Z87" i="10"/>
  <c r="AA87" i="10"/>
  <c r="Z88" i="10"/>
  <c r="AA88" i="10"/>
  <c r="Z89" i="10"/>
  <c r="AA89" i="10"/>
  <c r="Z90" i="10"/>
  <c r="AA90" i="10"/>
  <c r="Z91" i="10"/>
  <c r="AA91" i="10"/>
  <c r="Z92" i="10"/>
  <c r="AA92" i="10"/>
  <c r="Z93" i="10"/>
  <c r="AA93" i="10"/>
  <c r="Z94" i="10"/>
  <c r="AA94" i="10"/>
  <c r="Z95" i="10"/>
  <c r="AA95" i="10"/>
  <c r="Z96" i="10"/>
  <c r="AA96" i="10"/>
  <c r="Z97" i="10"/>
  <c r="AA97" i="10"/>
  <c r="Z98" i="10"/>
  <c r="AA98" i="10"/>
  <c r="Z99" i="10"/>
  <c r="AA99" i="10"/>
  <c r="Z100" i="10"/>
  <c r="AA100" i="10"/>
  <c r="Z101" i="10"/>
  <c r="AA101" i="10"/>
  <c r="Z102" i="10"/>
  <c r="AA102" i="10"/>
  <c r="Z103" i="10"/>
  <c r="AA103" i="10"/>
  <c r="Z104" i="10"/>
  <c r="AA104" i="10"/>
  <c r="Z105" i="10"/>
  <c r="AA105" i="10"/>
  <c r="Z106" i="10"/>
  <c r="AA106" i="10"/>
  <c r="Z107" i="10"/>
  <c r="AA107" i="10"/>
  <c r="Z108" i="10"/>
  <c r="AA108" i="10"/>
  <c r="Z109" i="10"/>
  <c r="AA109" i="10"/>
  <c r="Z110" i="10"/>
  <c r="AA110" i="10"/>
  <c r="Z111" i="10"/>
  <c r="AA111" i="10"/>
  <c r="Z112" i="10"/>
  <c r="AA112" i="10"/>
  <c r="Z113" i="10"/>
  <c r="AA113" i="10"/>
  <c r="Z114" i="10"/>
  <c r="AA114" i="10"/>
  <c r="Z115" i="10"/>
  <c r="AA115" i="10"/>
  <c r="Z116" i="10"/>
  <c r="AA116" i="10"/>
  <c r="Z117" i="10"/>
  <c r="AA117" i="10"/>
  <c r="Z118" i="10"/>
  <c r="AA118" i="10"/>
  <c r="Z119" i="10"/>
  <c r="AA119" i="10"/>
  <c r="Z120" i="10"/>
  <c r="AA120" i="10"/>
  <c r="Z121" i="10"/>
  <c r="AA121" i="10"/>
  <c r="Z122" i="10"/>
  <c r="AA122" i="10"/>
  <c r="Z123" i="10"/>
  <c r="AA123" i="10"/>
  <c r="Z124" i="10"/>
  <c r="AA124" i="10"/>
  <c r="Z125" i="10"/>
  <c r="AA125" i="10"/>
  <c r="Z126" i="10"/>
  <c r="AA126" i="10"/>
  <c r="Z127" i="10"/>
  <c r="AA127" i="10"/>
  <c r="Z128" i="10"/>
  <c r="AA128" i="10"/>
  <c r="Z129" i="10"/>
  <c r="AA129" i="10"/>
  <c r="Z130" i="10"/>
  <c r="AA130" i="10"/>
  <c r="Z131" i="10"/>
  <c r="AA131" i="10"/>
  <c r="Z132" i="10"/>
  <c r="AA132" i="10"/>
  <c r="Z133" i="10"/>
  <c r="AA133" i="10"/>
  <c r="Z134" i="10"/>
  <c r="AA134" i="10"/>
  <c r="Z135" i="10"/>
  <c r="AA135" i="10"/>
  <c r="Z136" i="10"/>
  <c r="AA136" i="10"/>
  <c r="Z137" i="10"/>
  <c r="AA137" i="10"/>
  <c r="Z138" i="10"/>
  <c r="AA138" i="10"/>
  <c r="Z139" i="10"/>
  <c r="AA139" i="10"/>
  <c r="Z140" i="10"/>
  <c r="AA140" i="10"/>
  <c r="Z141" i="10"/>
  <c r="AA141" i="10"/>
  <c r="Z142" i="10"/>
  <c r="AA142" i="10"/>
  <c r="Z143" i="10"/>
  <c r="AA143" i="10"/>
  <c r="Z144" i="10"/>
  <c r="AA144" i="10"/>
  <c r="Z145" i="10"/>
  <c r="AA145" i="10"/>
  <c r="Z146" i="10"/>
  <c r="AA146" i="10"/>
  <c r="Z147" i="10"/>
  <c r="AA147" i="10"/>
  <c r="Z148" i="10"/>
  <c r="AA148" i="10"/>
  <c r="Z149" i="10"/>
  <c r="AA149" i="10"/>
  <c r="Z150" i="10"/>
  <c r="AA150" i="10"/>
  <c r="Z151" i="10"/>
  <c r="AA151" i="10"/>
  <c r="Z152" i="10"/>
  <c r="AA152" i="10"/>
  <c r="Z153" i="10"/>
  <c r="AA153" i="10"/>
  <c r="Z154" i="10"/>
  <c r="AA154" i="10"/>
  <c r="Z155" i="10"/>
  <c r="AA155" i="10"/>
  <c r="Z156" i="10"/>
  <c r="AA156" i="10"/>
  <c r="Z157" i="10"/>
  <c r="AA157" i="10"/>
  <c r="Z158" i="10"/>
  <c r="AA158" i="10"/>
  <c r="Z159" i="10"/>
  <c r="AA159" i="10"/>
  <c r="Z160" i="10"/>
  <c r="AA160" i="10"/>
  <c r="Z5" i="10"/>
  <c r="AA5" i="10"/>
  <c r="Z6" i="10"/>
  <c r="AA6" i="10"/>
  <c r="Z8" i="10"/>
  <c r="AA8" i="10"/>
  <c r="Z10" i="10"/>
  <c r="AA10" i="10"/>
  <c r="Z19" i="10"/>
  <c r="AA19" i="10"/>
  <c r="Z31" i="10"/>
  <c r="AA31" i="10"/>
  <c r="Z32" i="10"/>
  <c r="AA32" i="10"/>
  <c r="Z33" i="10"/>
  <c r="AA33" i="10"/>
  <c r="Z36" i="10"/>
  <c r="AA36" i="10"/>
  <c r="Z43" i="10"/>
  <c r="AA43" i="10"/>
  <c r="Z44" i="10"/>
  <c r="AA44" i="10"/>
  <c r="Z45" i="10"/>
  <c r="AA45" i="10"/>
  <c r="Z46" i="10"/>
  <c r="AA46" i="10"/>
  <c r="Z47" i="10"/>
  <c r="AA47" i="10"/>
  <c r="Z48" i="10"/>
  <c r="AA48" i="10"/>
  <c r="Z49" i="10"/>
  <c r="AA49" i="10"/>
  <c r="Z50" i="10"/>
  <c r="AA50" i="10"/>
  <c r="Z51" i="10"/>
  <c r="AA51" i="10"/>
  <c r="Z52" i="10"/>
  <c r="AA52" i="10"/>
  <c r="Z53" i="10"/>
  <c r="AA53" i="10"/>
  <c r="Z54" i="10"/>
  <c r="AA54" i="10"/>
  <c r="Z55" i="10"/>
  <c r="AA55" i="10"/>
  <c r="Z56" i="10"/>
  <c r="AA56" i="10"/>
  <c r="Z58" i="10"/>
  <c r="AA58" i="10"/>
  <c r="Z59" i="10"/>
  <c r="AA59" i="10"/>
  <c r="Z60" i="10"/>
  <c r="AA60" i="10"/>
  <c r="Z62" i="10"/>
  <c r="AA62" i="10"/>
  <c r="Z63" i="10"/>
  <c r="AA63" i="10"/>
  <c r="Z64" i="10"/>
  <c r="AA64" i="10"/>
  <c r="AA23" i="10" l="1"/>
  <c r="Z24" i="10"/>
  <c r="Z57" i="10"/>
  <c r="AA9" i="10"/>
  <c r="Z61" i="10"/>
  <c r="Z9" i="10"/>
  <c r="AA42" i="10"/>
  <c r="Z42" i="10"/>
  <c r="AA57" i="10"/>
  <c r="Z30" i="10"/>
  <c r="Z65" i="10"/>
  <c r="AA65" i="10"/>
  <c r="Z18" i="10"/>
  <c r="AA18" i="10"/>
  <c r="AA61" i="10"/>
  <c r="AA30" i="10"/>
  <c r="Z27" i="10" l="1"/>
  <c r="AA27" i="10"/>
  <c r="Z3" i="10"/>
  <c r="AA3" i="10"/>
  <c r="Z4" i="10"/>
  <c r="AA4" i="10"/>
  <c r="C15" i="9" l="1"/>
  <c r="C14" i="9"/>
  <c r="D16" i="9"/>
  <c r="E16" i="9"/>
  <c r="F16" i="9"/>
  <c r="G16" i="9"/>
  <c r="H16" i="9"/>
  <c r="I16" i="9"/>
  <c r="J16" i="9"/>
  <c r="L16" i="9"/>
  <c r="Z16" i="10" l="1"/>
  <c r="AA16" i="10"/>
  <c r="J17" i="9"/>
  <c r="C6" i="9"/>
  <c r="C8" i="9"/>
  <c r="C9" i="9"/>
  <c r="C7" i="9"/>
  <c r="F17" i="9"/>
  <c r="C10" i="9"/>
  <c r="C11" i="9"/>
  <c r="C12" i="9"/>
  <c r="C13" i="9"/>
  <c r="C5" i="9"/>
  <c r="Z13" i="10" l="1"/>
  <c r="AA13" i="10"/>
  <c r="Z15" i="10"/>
  <c r="AA15" i="10"/>
  <c r="AA11" i="10"/>
  <c r="Z11" i="10"/>
  <c r="AA12" i="10"/>
  <c r="Z12" i="10"/>
  <c r="C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I4" authorId="0" shapeId="0" xr:uid="{A6B71BDF-63C5-4D1D-AC9D-5FB6D8D7A8C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Record Count: Fail</t>
        </r>
      </text>
    </comment>
    <comment ref="L4" authorId="0" shapeId="0" xr:uid="{B4CC4F1A-A3DF-4A2D-9BC9-0D5C5DCDF9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trapping for the column search</t>
        </r>
      </text>
    </comment>
    <comment ref="M4" authorId="0" shapeId="0" xr:uid="{BB4F901C-CEFF-436D-AD59-ED651BB88D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See screenshot for the details</t>
        </r>
      </text>
    </comment>
    <comment ref="K6" authorId="0" shapeId="0" xr:uid="{C78934B2-3FBF-4E9E-AD6B-2440206410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</t>
        </r>
      </text>
    </comment>
    <comment ref="L6" authorId="0" shapeId="0" xr:uid="{4496B0DB-E111-47B2-B398-82BC6C2CE92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
</t>
        </r>
      </text>
    </comment>
    <comment ref="I8" authorId="0" shapeId="0" xr:uid="{C70EED18-97CD-4EAB-9B60-05E095A5D9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ang display sa screen. Please see screenshot</t>
        </r>
      </text>
    </comment>
    <comment ref="M10" authorId="0" shapeId="0" xr:uid="{AD700DA7-C091-453F-B011-C9EA68415E6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dili mo Print ang Print button</t>
        </r>
      </text>
    </comment>
    <comment ref="T10" authorId="0" shapeId="0" xr:uid="{DB6C02E1-747B-4C1D-BFF8-4E74CA7B2C5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HD</t>
        </r>
      </text>
    </comment>
    <comment ref="V18" authorId="0" shapeId="0" xr:uid="{CDA4F1C2-2122-41C5-A5F2-0A4E32C315E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see screenshot</t>
        </r>
      </text>
    </comment>
    <comment ref="V22" authorId="0" shapeId="0" xr:uid="{88815574-47C0-428D-A40A-F0E2925B2B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W22" authorId="0" shapeId="0" xr:uid="{3020C8B1-67BC-49BF-9C84-CF1DB2518D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X22" authorId="0" shapeId="0" xr:uid="{31EE99F0-1F45-453C-A665-776538B433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T42" authorId="0" shapeId="0" xr:uid="{503546A4-B59E-49E3-9CE8-86E8AA7FE1E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ang title: comparative</t>
        </r>
      </text>
    </comment>
  </commentList>
</comments>
</file>

<file path=xl/sharedStrings.xml><?xml version="1.0" encoding="utf-8"?>
<sst xmlns="http://schemas.openxmlformats.org/spreadsheetml/2006/main" count="3968" uniqueCount="535">
  <si>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</si>
  <si>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</si>
  <si>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</si>
  <si>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</si>
  <si>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</si>
  <si>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</si>
  <si>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</si>
  <si>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</si>
  <si>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</si>
  <si>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</si>
  <si>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</si>
  <si>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</si>
  <si>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</si>
  <si>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</si>
  <si>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</si>
  <si>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</si>
  <si>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</si>
  <si>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</si>
  <si>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</si>
  <si>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</si>
  <si>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</si>
  <si>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</si>
  <si>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</si>
  <si>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</si>
  <si>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</si>
  <si>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</si>
  <si>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</si>
  <si>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</si>
  <si>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</si>
  <si>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</si>
  <si>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</si>
  <si>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</si>
  <si>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</si>
  <si>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</si>
  <si>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</si>
  <si>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</si>
  <si>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</si>
  <si>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</si>
  <si>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</si>
  <si>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</si>
  <si>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</si>
  <si>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</si>
  <si>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</si>
  <si>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</si>
  <si>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</si>
  <si>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</si>
  <si>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</si>
  <si>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</si>
  <si>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</si>
  <si>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</si>
  <si>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</si>
  <si>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</si>
  <si>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</si>
  <si>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</si>
  <si>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</si>
  <si>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</si>
  <si>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</si>
  <si>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</si>
  <si>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</si>
  <si>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</si>
  <si>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</si>
  <si>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</si>
  <si>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</si>
  <si>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</si>
  <si>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</si>
  <si>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</si>
  <si>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</si>
  <si>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</si>
  <si>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</si>
  <si>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</si>
  <si>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</si>
  <si>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</si>
  <si>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</si>
  <si>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</si>
  <si>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</si>
  <si>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</si>
  <si>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</si>
  <si>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</si>
  <si>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</si>
  <si>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</si>
  <si>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</si>
  <si>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</si>
  <si>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</si>
  <si>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</si>
  <si>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</si>
  <si>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</si>
  <si>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</si>
  <si>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</si>
  <si>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</si>
  <si>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</si>
  <si>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</si>
  <si>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</si>
  <si>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</si>
  <si>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</si>
  <si>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</si>
  <si>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</si>
  <si>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</si>
  <si>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</si>
  <si>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</si>
  <si>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</si>
  <si>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</si>
  <si>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</si>
  <si>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</si>
  <si>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</si>
  <si>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</si>
  <si>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</si>
  <si>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</si>
  <si>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</si>
  <si>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</si>
  <si>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</si>
  <si>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</si>
  <si>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</si>
  <si>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</si>
  <si>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</si>
  <si>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</si>
  <si>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</si>
  <si>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</si>
  <si>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</si>
  <si>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</si>
  <si>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</si>
  <si>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</si>
  <si>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</si>
  <si>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</si>
  <si>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</si>
  <si>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</si>
  <si>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</si>
  <si>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</si>
  <si>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</si>
  <si>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</si>
  <si>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</si>
  <si>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</si>
  <si>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</si>
  <si>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</si>
  <si>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</si>
  <si>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</si>
  <si>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</si>
  <si>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</si>
  <si>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</si>
  <si>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</si>
  <si>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</si>
  <si>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</si>
  <si>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</si>
  <si>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</si>
  <si>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</si>
  <si>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</si>
  <si>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</si>
  <si>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</si>
  <si>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</si>
  <si>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</si>
  <si>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</si>
  <si>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</si>
  <si>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</si>
  <si>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</si>
  <si>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</si>
  <si>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</si>
  <si>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</si>
  <si>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</si>
  <si>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</si>
  <si>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</si>
  <si>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</si>
  <si>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</si>
  <si>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</si>
  <si>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</si>
  <si>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</si>
  <si>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</si>
  <si>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</si>
  <si>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</si>
  <si>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</si>
  <si>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</si>
  <si>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</si>
  <si>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</si>
  <si>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</si>
  <si>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</si>
  <si>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</si>
  <si>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</si>
  <si>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</si>
  <si>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</si>
  <si>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</si>
  <si>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</si>
  <si>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</si>
  <si>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</si>
  <si>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</si>
  <si>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</si>
  <si>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</si>
  <si>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</si>
  <si>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</si>
  <si>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</si>
  <si>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</si>
  <si>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</si>
  <si>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</si>
  <si>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</si>
  <si>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</si>
  <si>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</si>
  <si>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</si>
  <si>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</si>
  <si>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</si>
  <si>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</si>
  <si>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</si>
  <si>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</si>
  <si>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</si>
  <si>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</si>
  <si>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</si>
  <si>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</si>
  <si>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</si>
  <si>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</si>
  <si>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</si>
  <si>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</si>
  <si>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</si>
  <si>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</si>
  <si>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</si>
  <si>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</si>
  <si>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</si>
  <si>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</si>
  <si>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</si>
  <si>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</si>
  <si>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</si>
  <si>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</si>
  <si>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</si>
  <si>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</si>
  <si>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</si>
  <si>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</si>
  <si>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</si>
  <si>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</si>
  <si>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</si>
  <si>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</si>
  <si>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</si>
  <si>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</si>
  <si>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</si>
  <si>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</si>
  <si>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</si>
  <si>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</si>
  <si>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</si>
  <si>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</si>
  <si>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</si>
  <si>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</si>
  <si>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</si>
  <si>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</si>
  <si>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</si>
  <si>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</si>
  <si>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</si>
  <si>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</si>
  <si>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</si>
  <si>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</si>
  <si>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</si>
  <si>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</si>
  <si>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</si>
  <si>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</si>
  <si>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</si>
  <si>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</si>
  <si>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</si>
  <si>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</si>
  <si>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</si>
  <si>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</si>
  <si>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</si>
  <si>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</si>
  <si>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</si>
  <si>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</si>
  <si>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</si>
  <si>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</si>
  <si>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</si>
  <si>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</si>
  <si>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</si>
  <si>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</si>
  <si>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</si>
  <si>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</si>
  <si>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</si>
  <si>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</si>
  <si>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</si>
  <si>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</si>
  <si>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</si>
  <si>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</si>
  <si>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</si>
  <si>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</si>
  <si>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</si>
  <si>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</si>
  <si>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</si>
  <si>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</si>
  <si>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</si>
  <si>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</si>
  <si>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</si>
  <si>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</si>
  <si>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</si>
  <si>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</si>
  <si>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</si>
  <si>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</si>
  <si>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</si>
  <si>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</si>
  <si>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</si>
  <si>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</si>
  <si>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</si>
  <si>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</si>
  <si>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</si>
  <si>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</si>
  <si>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</si>
  <si>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</si>
  <si>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</si>
  <si>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</si>
  <si>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</si>
  <si>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</si>
  <si>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</si>
  <si>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</si>
  <si>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</si>
  <si>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</si>
  <si>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</si>
  <si>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</si>
  <si>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</si>
  <si>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</si>
  <si>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</si>
  <si>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</si>
  <si>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</si>
  <si>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</si>
  <si>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</si>
  <si>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</si>
  <si>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</si>
  <si>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</si>
  <si>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</si>
  <si>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</si>
  <si>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</si>
  <si>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</si>
  <si>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</si>
  <si>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</si>
  <si>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</si>
  <si>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</si>
  <si>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</si>
  <si>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</si>
  <si>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</si>
  <si>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</si>
  <si>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</si>
  <si>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</si>
  <si>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</si>
  <si>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</si>
  <si>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</si>
  <si>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</si>
  <si>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</si>
  <si>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</si>
  <si>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</si>
  <si>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</si>
  <si>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</si>
  <si>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</si>
  <si>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</si>
  <si>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</si>
  <si>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</si>
  <si>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</si>
  <si>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</si>
  <si>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</si>
  <si>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</si>
  <si>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</si>
  <si>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</si>
  <si>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</si>
  <si>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</si>
  <si>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</si>
  <si>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</si>
  <si>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</si>
  <si>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</si>
  <si>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</si>
  <si>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</si>
  <si>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</si>
  <si>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</si>
  <si>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</si>
  <si>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</si>
  <si>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</si>
  <si>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</si>
  <si>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</si>
  <si>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</si>
  <si>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</si>
  <si>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</si>
  <si>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</si>
  <si>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</si>
  <si>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</si>
  <si>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</si>
  <si>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</si>
  <si>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</si>
  <si>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</si>
  <si>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</si>
  <si>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</si>
  <si>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</si>
  <si>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</si>
  <si>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</si>
  <si>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</si>
  <si>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</si>
  <si>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</si>
  <si>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</si>
  <si>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</si>
  <si>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</si>
  <si>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</si>
  <si>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</si>
  <si>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</si>
  <si>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</si>
  <si>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</si>
  <si>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</si>
  <si>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</si>
  <si>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</si>
  <si>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</si>
  <si>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</si>
  <si>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</si>
  <si>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</si>
  <si>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</si>
  <si>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</si>
  <si>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</si>
  <si>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</si>
  <si>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</si>
  <si>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</si>
  <si>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</si>
  <si>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</si>
  <si>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</si>
  <si>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</si>
  <si>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</si>
  <si>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</si>
  <si>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</si>
  <si>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</si>
  <si>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</si>
  <si>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</si>
  <si>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</si>
  <si>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</si>
  <si>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</si>
  <si>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</si>
  <si>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</si>
  <si>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</si>
  <si>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</si>
  <si>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</si>
  <si>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</si>
  <si>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</si>
  <si>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</si>
  <si>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</si>
  <si>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</si>
  <si>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</si>
  <si>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</si>
  <si>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</si>
  <si>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</si>
  <si>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</si>
  <si>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</si>
  <si>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</si>
  <si>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</si>
  <si>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</si>
  <si>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</si>
  <si>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</si>
  <si>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</si>
  <si>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</si>
  <si>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</si>
  <si>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</si>
  <si>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</si>
  <si>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</si>
  <si>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</si>
  <si>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</si>
  <si>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</si>
  <si>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</si>
  <si>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</si>
  <si>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</si>
  <si>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</si>
  <si>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</si>
  <si>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</si>
  <si>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</si>
  <si>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</si>
  <si>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</si>
  <si>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</si>
  <si>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</si>
  <si>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</si>
  <si>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</si>
  <si>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</si>
  <si>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</si>
  <si>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</si>
  <si>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</si>
  <si>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</si>
  <si>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</si>
  <si>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</si>
  <si>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</si>
  <si>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</si>
  <si>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</si>
  <si>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</si>
  <si>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</si>
  <si>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</si>
  <si>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</si>
  <si>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</si>
  <si>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</si>
  <si>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</si>
  <si>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</si>
  <si>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</si>
  <si>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</si>
  <si>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</si>
  <si>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</si>
  <si>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</si>
  <si>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</si>
  <si>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</si>
  <si>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</si>
  <si>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</si>
  <si>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</si>
  <si>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Peachie</t>
  </si>
  <si>
    <t>Fig 1.1.1.1-a (Business Assessment Form)</t>
  </si>
  <si>
    <t>Fig 1.1.1.1-b (Business Assessment)</t>
  </si>
  <si>
    <t>Fig 1.1.1.2-a Business Reassessment (Entry Form)</t>
  </si>
  <si>
    <t>Fig 1.1.1.2-b Business Reassessment</t>
  </si>
  <si>
    <t>Copy Assessment</t>
  </si>
  <si>
    <t>Fig 1.1.1.3 Business Payments</t>
  </si>
  <si>
    <t>Fig 1.1.1.4-a Business Payments History (Form)</t>
  </si>
  <si>
    <t>Fig 1.1.1.4-b Business Payments History (Print-out)</t>
  </si>
  <si>
    <t>Fig 1.1.1.6-b Notice of Delinquency</t>
  </si>
  <si>
    <t>Fig 1.1.1.6-a Business Tax Delinquency</t>
  </si>
  <si>
    <t>Fig. 1.1.1.13 Business Delinquency Master List</t>
  </si>
  <si>
    <t>List of New Business</t>
  </si>
  <si>
    <t>List of ReNew Business</t>
  </si>
  <si>
    <t>List of Terminated Business</t>
  </si>
  <si>
    <t>Fig. 1.1.1.7- a New/Renew/Retired Business Form</t>
  </si>
  <si>
    <t>Fig. 1.1.1.7-b New/Renew/Retired Business Reports</t>
  </si>
  <si>
    <t>Fig. 1.1.1.8 Business Tax Payment Certificate</t>
  </si>
  <si>
    <t>Fig. 1.1.1.14 Business Tax Certification on Closure</t>
  </si>
  <si>
    <t>Fig. 1.1.1.16 Business Collectables</t>
  </si>
  <si>
    <t>Previous</t>
  </si>
  <si>
    <t>Current</t>
  </si>
  <si>
    <t>Comparative</t>
  </si>
  <si>
    <t>Fig 1.1.1.5-a. Lot Occupant/Dwellers Entry Form</t>
  </si>
  <si>
    <t>Fig 1.1.1.5-b. Lot Occupant/Dwellers List Form</t>
  </si>
  <si>
    <t>Lot Occupant/Dwellers Ledger</t>
  </si>
  <si>
    <t>Fig 1.1.1.5-c Lot Occupant/Dwellers Cashiering Form</t>
  </si>
  <si>
    <t>Fig 1.1.1.5-d. Subsidiary Ledger per Lot Occupant/Dwellers</t>
  </si>
  <si>
    <t>Fig 1.1.1.5-e. Subsidiary Ledger per Business</t>
  </si>
  <si>
    <t>Fig 1.1.1.11 Record Tax Credit</t>
  </si>
  <si>
    <t>Fig. 1.1.1.15 a -Franchise Tax</t>
  </si>
  <si>
    <t>Fig. 1.1.1.15 b -Foreshore -Subsidiary ledger of Fore Share Entry</t>
  </si>
  <si>
    <t>Fig. 1.1.1.15 c -Foreshore -Statement of Account</t>
  </si>
  <si>
    <t>Foreshore Cashiering (Direct to Cashbook)</t>
  </si>
  <si>
    <t>Foreshore Ledger</t>
  </si>
  <si>
    <t>General Collection</t>
  </si>
  <si>
    <t>with error. Please see screenshot</t>
  </si>
  <si>
    <t>lo</t>
  </si>
  <si>
    <t>form: dili ma-open</t>
  </si>
  <si>
    <t>Business Tax</t>
  </si>
  <si>
    <t xml:space="preserve">Fig 1.1.1.9-a Rental Notice of Delinquency (First notice) </t>
  </si>
  <si>
    <t xml:space="preserve">Fig 1.1.1.9-b Notice of Delinquency (Second notice) </t>
  </si>
  <si>
    <t xml:space="preserve">Fig 1.1.1.9-c Notice of Delinquency (Final / Padlock Notice) </t>
  </si>
  <si>
    <t>Fig. 1.1.1.12 on SEF/GF/TF Report</t>
  </si>
  <si>
    <t>Fig. 1.1.1.15 c -Franchise Tax -Statement of Account</t>
  </si>
  <si>
    <t>Fig. 1.1.1.15 b -Franchise Tax -Subsidiary ledger of Foreshore</t>
  </si>
  <si>
    <t>Tax Credit Entry</t>
  </si>
  <si>
    <t>Fig 1.1.1.11 Record of Tax Credit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</si>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</sst>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yy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1"/>
      <color theme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Wingdings"/>
      <charset val="2"/>
    </font>
    <font>
      <sz val="10"/>
      <color theme="1"/>
      <name val="Wingdings"/>
    </font>
    <font>
      <sz val="10"/>
      <color theme="1"/>
      <name val="Segoe U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2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4" fillId="0" borderId="1" xfId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19" xfId="0" applyBorder="1"/>
    <xf numFmtId="0" fontId="0" fillId="0" borderId="20" xfId="0" applyFont="1" applyBorder="1" applyAlignment="1">
      <alignment horizontal="center"/>
    </xf>
    <xf numFmtId="0" fontId="34" fillId="11" borderId="1" xfId="1" applyFont="1" applyFill="1" applyBorder="1" applyAlignment="1">
      <alignment horizontal="center" vertical="center"/>
    </xf>
    <xf numFmtId="0" fontId="37" fillId="11" borderId="1" xfId="1" applyFont="1" applyFill="1" applyBorder="1" applyAlignment="1">
      <alignment horizontal="center" vertical="center"/>
    </xf>
    <xf numFmtId="165" fontId="39" fillId="0" borderId="18" xfId="0" applyNumberFormat="1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38" fillId="8" borderId="1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0" fontId="18" fillId="8" borderId="6" xfId="0" applyFont="1" applyFill="1" applyBorder="1" applyAlignment="1">
      <alignment horizontal="center" vertical="center"/>
    </xf>
    <xf numFmtId="14" fontId="16" fillId="0" borderId="18" xfId="0" applyNumberFormat="1" applyFont="1" applyBorder="1" applyAlignment="1">
      <alignment horizontal="center" vertical="center"/>
    </xf>
    <xf numFmtId="0" fontId="20" fillId="0" borderId="21" xfId="1" applyFont="1" applyBorder="1" applyAlignment="1">
      <alignment horizontal="left" vertical="center"/>
    </xf>
    <xf numFmtId="165" fontId="16" fillId="0" borderId="18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left" vertical="center"/>
    </xf>
    <xf numFmtId="0" fontId="1" fillId="0" borderId="22" xfId="0" applyFont="1" applyFill="1" applyBorder="1"/>
    <xf numFmtId="0" fontId="8" fillId="0" borderId="19" xfId="1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1" applyFont="1" applyBorder="1" applyAlignment="1">
      <alignment vertical="top"/>
    </xf>
    <xf numFmtId="0" fontId="0" fillId="0" borderId="1" xfId="0" applyBorder="1" applyAlignment="1"/>
    <xf numFmtId="0" fontId="8" fillId="0" borderId="1" xfId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0" fontId="0" fillId="0" borderId="0" xfId="0" applyFont="1" applyBorder="1"/>
    <xf numFmtId="14" fontId="31" fillId="0" borderId="0" xfId="0" applyNumberFormat="1" applyFont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20" fillId="0" borderId="1" xfId="1" applyFont="1" applyBorder="1" applyAlignment="1">
      <alignment horizontal="right"/>
    </xf>
    <xf numFmtId="0" fontId="20" fillId="0" borderId="1" xfId="1" applyFont="1" applyBorder="1" applyAlignment="1">
      <alignment horizontal="left" vertical="center"/>
    </xf>
    <xf numFmtId="0" fontId="8" fillId="0" borderId="8" xfId="1" applyFont="1" applyBorder="1" applyAlignment="1">
      <alignment vertical="center"/>
    </xf>
    <xf numFmtId="0" fontId="20" fillId="0" borderId="1" xfId="1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37" fillId="0" borderId="1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171450</xdr:rowOff>
    </xdr:from>
    <xdr:to>
      <xdr:col>11</xdr:col>
      <xdr:colOff>371475</xdr:colOff>
      <xdr:row>53</xdr:row>
      <xdr:rowOff>133350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8808CA9-9E2C-4432-931E-FC27713C6137}"/>
            </a:ext>
          </a:extLst>
        </xdr:cNvPr>
        <xdr:cNvGrpSpPr/>
      </xdr:nvGrpSpPr>
      <xdr:grpSpPr>
        <a:xfrm>
          <a:off x="619124" y="171450"/>
          <a:ext cx="6457951" cy="10058400"/>
          <a:chOff x="4810124" y="400050"/>
          <a:chExt cx="6457951" cy="1005840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553A25A6-8EC1-41EF-8889-A084365B7928}"/>
              </a:ext>
            </a:extLst>
          </xdr:cNvPr>
          <xdr:cNvGrpSpPr/>
        </xdr:nvGrpSpPr>
        <xdr:grpSpPr>
          <a:xfrm>
            <a:off x="4810124" y="400050"/>
            <a:ext cx="6172201" cy="10058400"/>
            <a:chOff x="619124" y="219075"/>
            <a:chExt cx="6172201" cy="10058400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87A2E1A-1B2B-4E31-810E-85EE4A5835F2}"/>
                </a:ext>
              </a:extLst>
            </xdr:cNvPr>
            <xdr:cNvGrpSpPr/>
          </xdr:nvGrpSpPr>
          <xdr:grpSpPr>
            <a:xfrm>
              <a:off x="619124" y="219075"/>
              <a:ext cx="5476875" cy="10058400"/>
              <a:chOff x="619124" y="219075"/>
              <a:chExt cx="5476875" cy="10058400"/>
            </a:xfrm>
          </xdr:grpSpPr>
          <xdr:pic>
            <xdr:nvPicPr>
              <xdr:cNvPr id="3" name="Picture 2">
                <a:extLst>
                  <a:ext uri="{FF2B5EF4-FFF2-40B4-BE49-F238E27FC236}">
                    <a16:creationId xmlns:a16="http://schemas.microsoft.com/office/drawing/2014/main" id="{4F146C17-F6A9-4CCB-932A-7446469C30A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9555" r="19639"/>
              <a:stretch/>
            </xdr:blipFill>
            <xdr:spPr>
              <a:xfrm>
                <a:off x="619124" y="219075"/>
                <a:ext cx="5476875" cy="10058400"/>
              </a:xfrm>
              <a:prstGeom prst="rect">
                <a:avLst/>
              </a:prstGeom>
            </xdr:spPr>
          </xdr:pic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191E2B89-A41B-43E0-A8B5-BBA61492CC4D}"/>
                  </a:ext>
                </a:extLst>
              </xdr:cNvPr>
              <xdr:cNvSpPr/>
            </xdr:nvSpPr>
            <xdr:spPr>
              <a:xfrm>
                <a:off x="3343275" y="1714500"/>
                <a:ext cx="819150" cy="13335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DD9D81B-C7C8-4CEF-8F45-B973D5909CAD}"/>
                </a:ext>
              </a:extLst>
            </xdr:cNvPr>
            <xdr:cNvSpPr txBox="1"/>
          </xdr:nvSpPr>
          <xdr:spPr>
            <a:xfrm>
              <a:off x="5391151" y="1609725"/>
              <a:ext cx="1400174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Business Account No.</a:t>
              </a:r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A945FED-EC26-4488-9B3A-9BCF09A26F37}"/>
              </a:ext>
            </a:extLst>
          </xdr:cNvPr>
          <xdr:cNvGrpSpPr/>
        </xdr:nvGrpSpPr>
        <xdr:grpSpPr>
          <a:xfrm>
            <a:off x="5705475" y="6581775"/>
            <a:ext cx="5562600" cy="3000375"/>
            <a:chOff x="1504950" y="6391275"/>
            <a:chExt cx="5562600" cy="3000375"/>
          </a:xfrm>
        </xdr:grpSpPr>
        <xdr:sp macro="" textlink="">
          <xdr:nvSpPr>
            <xdr:cNvPr id="4" name="Arrow: Up 3">
              <a:extLst>
                <a:ext uri="{FF2B5EF4-FFF2-40B4-BE49-F238E27FC236}">
                  <a16:creationId xmlns:a16="http://schemas.microsoft.com/office/drawing/2014/main" id="{E005ADAC-B6EA-42F8-A5E0-6F693C476965}"/>
                </a:ext>
              </a:extLst>
            </xdr:cNvPr>
            <xdr:cNvSpPr/>
          </xdr:nvSpPr>
          <xdr:spPr>
            <a:xfrm>
              <a:off x="1504950" y="7810500"/>
              <a:ext cx="304800" cy="156210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7" name="Arrow: Up 6">
              <a:extLst>
                <a:ext uri="{FF2B5EF4-FFF2-40B4-BE49-F238E27FC236}">
                  <a16:creationId xmlns:a16="http://schemas.microsoft.com/office/drawing/2014/main" id="{778DAAEF-DCB0-4545-A45E-6E4A3BF77538}"/>
                </a:ext>
              </a:extLst>
            </xdr:cNvPr>
            <xdr:cNvSpPr/>
          </xdr:nvSpPr>
          <xdr:spPr>
            <a:xfrm>
              <a:off x="4533899" y="7772400"/>
              <a:ext cx="304800" cy="161925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1426E004-CBFE-455C-9289-D6CE348CDC48}"/>
                </a:ext>
              </a:extLst>
            </xdr:cNvPr>
            <xdr:cNvSpPr/>
          </xdr:nvSpPr>
          <xdr:spPr>
            <a:xfrm>
              <a:off x="4438651" y="6429375"/>
              <a:ext cx="590550" cy="152400"/>
            </a:xfrm>
            <a:prstGeom prst="ellipse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77CFF5F-E9D0-4E4E-941F-BD55BAAC81BB}"/>
                </a:ext>
              </a:extLst>
            </xdr:cNvPr>
            <xdr:cNvSpPr txBox="1"/>
          </xdr:nvSpPr>
          <xdr:spPr>
            <a:xfrm>
              <a:off x="5133975" y="6391275"/>
              <a:ext cx="1933575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Approval Recommended By:</a:t>
              </a:r>
            </a:p>
          </xdr:txBody>
        </xdr:sp>
      </xdr:grpSp>
    </xdr:grpSp>
    <xdr:clientData/>
  </xdr:twoCellAnchor>
  <xdr:twoCellAnchor>
    <xdr:from>
      <xdr:col>0</xdr:col>
      <xdr:colOff>561975</xdr:colOff>
      <xdr:row>55</xdr:row>
      <xdr:rowOff>0</xdr:rowOff>
    </xdr:from>
    <xdr:to>
      <xdr:col>17</xdr:col>
      <xdr:colOff>304800</xdr:colOff>
      <xdr:row>84</xdr:row>
      <xdr:rowOff>130588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CAC060B-FA7C-44D2-8F8A-0B4B166C9E6E}"/>
            </a:ext>
          </a:extLst>
        </xdr:cNvPr>
        <xdr:cNvGrpSpPr/>
      </xdr:nvGrpSpPr>
      <xdr:grpSpPr>
        <a:xfrm>
          <a:off x="561975" y="10477500"/>
          <a:ext cx="10106025" cy="5655088"/>
          <a:chOff x="561975" y="10477500"/>
          <a:chExt cx="10106025" cy="5655088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DFEC38BD-CDAE-499B-88DF-231A3A2B1ECA}"/>
              </a:ext>
            </a:extLst>
          </xdr:cNvPr>
          <xdr:cNvGrpSpPr/>
        </xdr:nvGrpSpPr>
        <xdr:grpSpPr>
          <a:xfrm>
            <a:off x="609600" y="10477500"/>
            <a:ext cx="10058400" cy="5655088"/>
            <a:chOff x="609600" y="10477500"/>
            <a:chExt cx="10058400" cy="5655088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458BFF3F-5CA1-4835-A928-DF7F7ABAA7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9600" y="104775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13" name="Arrow: Down 12">
              <a:extLst>
                <a:ext uri="{FF2B5EF4-FFF2-40B4-BE49-F238E27FC236}">
                  <a16:creationId xmlns:a16="http://schemas.microsoft.com/office/drawing/2014/main" id="{E97F4A4C-E341-4117-808A-D844B28453EF}"/>
                </a:ext>
              </a:extLst>
            </xdr:cNvPr>
            <xdr:cNvSpPr/>
          </xdr:nvSpPr>
          <xdr:spPr>
            <a:xfrm>
              <a:off x="6257925" y="11858625"/>
              <a:ext cx="257175" cy="819150"/>
            </a:xfrm>
            <a:prstGeom prst="downArrow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4CB230-073E-4F34-82B8-C8A91FE2620A}"/>
              </a:ext>
            </a:extLst>
          </xdr:cNvPr>
          <xdr:cNvSpPr/>
        </xdr:nvSpPr>
        <xdr:spPr>
          <a:xfrm>
            <a:off x="561975" y="15849600"/>
            <a:ext cx="1428750" cy="2571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9525</xdr:colOff>
      <xdr:row>86</xdr:row>
      <xdr:rowOff>0</xdr:rowOff>
    </xdr:from>
    <xdr:to>
      <xdr:col>17</xdr:col>
      <xdr:colOff>314325</xdr:colOff>
      <xdr:row>115</xdr:row>
      <xdr:rowOff>130588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22C61B9-2861-4C9A-B8A7-BB743195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63830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117</xdr:row>
      <xdr:rowOff>19050</xdr:rowOff>
    </xdr:from>
    <xdr:to>
      <xdr:col>17</xdr:col>
      <xdr:colOff>238125</xdr:colOff>
      <xdr:row>146</xdr:row>
      <xdr:rowOff>149638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E7A623-78B4-41EA-9F49-2359EE8AAAE7}"/>
            </a:ext>
          </a:extLst>
        </xdr:cNvPr>
        <xdr:cNvGrpSpPr/>
      </xdr:nvGrpSpPr>
      <xdr:grpSpPr>
        <a:xfrm>
          <a:off x="619125" y="22307550"/>
          <a:ext cx="9982200" cy="5655088"/>
          <a:chOff x="619125" y="22307550"/>
          <a:chExt cx="9982200" cy="5655088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9C51B76-A27E-4666-BCDB-EE8C339317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19125" y="22307550"/>
            <a:ext cx="9982200" cy="5655088"/>
          </a:xfrm>
          <a:prstGeom prst="rect">
            <a:avLst/>
          </a:prstGeom>
        </xdr:spPr>
      </xdr:pic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3C629319-C502-4543-9381-FA0B334C9213}"/>
              </a:ext>
            </a:extLst>
          </xdr:cNvPr>
          <xdr:cNvSpPr/>
        </xdr:nvSpPr>
        <xdr:spPr>
          <a:xfrm>
            <a:off x="2762250" y="25146000"/>
            <a:ext cx="1133475" cy="2571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148</xdr:row>
      <xdr:rowOff>38100</xdr:rowOff>
    </xdr:from>
    <xdr:to>
      <xdr:col>17</xdr:col>
      <xdr:colOff>266699</xdr:colOff>
      <xdr:row>177</xdr:row>
      <xdr:rowOff>168688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394AE3B9-7FD8-4B00-A742-481FEF9D1816}"/>
            </a:ext>
          </a:extLst>
        </xdr:cNvPr>
        <xdr:cNvGrpSpPr/>
      </xdr:nvGrpSpPr>
      <xdr:grpSpPr>
        <a:xfrm>
          <a:off x="619124" y="28232100"/>
          <a:ext cx="10010775" cy="5655088"/>
          <a:chOff x="619124" y="28232100"/>
          <a:chExt cx="10010775" cy="5655088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F4EEF2D9-174A-49A6-9D1E-C2B9B4F0F3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74"/>
          <a:stretch/>
        </xdr:blipFill>
        <xdr:spPr>
          <a:xfrm>
            <a:off x="619124" y="28232100"/>
            <a:ext cx="10010775" cy="5655088"/>
          </a:xfrm>
          <a:prstGeom prst="rect">
            <a:avLst/>
          </a:prstGeom>
        </xdr:spPr>
      </xdr:pic>
      <xdr:sp macro="" textlink="">
        <xdr:nvSpPr>
          <xdr:cNvPr id="31" name="Arrow: Right 30">
            <a:extLst>
              <a:ext uri="{FF2B5EF4-FFF2-40B4-BE49-F238E27FC236}">
                <a16:creationId xmlns:a16="http://schemas.microsoft.com/office/drawing/2014/main" id="{C4B77897-7A2C-4060-B620-47FA106F432A}"/>
              </a:ext>
            </a:extLst>
          </xdr:cNvPr>
          <xdr:cNvSpPr/>
        </xdr:nvSpPr>
        <xdr:spPr>
          <a:xfrm>
            <a:off x="3019425" y="31061025"/>
            <a:ext cx="1038225" cy="3048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590550</xdr:colOff>
      <xdr:row>178</xdr:row>
      <xdr:rowOff>171450</xdr:rowOff>
    </xdr:from>
    <xdr:to>
      <xdr:col>12</xdr:col>
      <xdr:colOff>66675</xdr:colOff>
      <xdr:row>218</xdr:row>
      <xdr:rowOff>95250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61DF450A-EFFB-4B27-A2F6-4A3197E7B714}"/>
            </a:ext>
          </a:extLst>
        </xdr:cNvPr>
        <xdr:cNvGrpSpPr/>
      </xdr:nvGrpSpPr>
      <xdr:grpSpPr>
        <a:xfrm>
          <a:off x="590550" y="34080450"/>
          <a:ext cx="6791325" cy="7543800"/>
          <a:chOff x="590550" y="34080450"/>
          <a:chExt cx="6791325" cy="7543800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68A657FA-9304-4A4A-A8D6-30246FEB04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853" r="16866" b="2941"/>
          <a:stretch/>
        </xdr:blipFill>
        <xdr:spPr>
          <a:xfrm>
            <a:off x="619125" y="34080450"/>
            <a:ext cx="6762750" cy="7543800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D51AB77-8696-496A-8DFB-9769AF9FB8E7}"/>
              </a:ext>
            </a:extLst>
          </xdr:cNvPr>
          <xdr:cNvSpPr/>
        </xdr:nvSpPr>
        <xdr:spPr>
          <a:xfrm>
            <a:off x="590550" y="41157525"/>
            <a:ext cx="6743700" cy="3429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219</xdr:row>
      <xdr:rowOff>19050</xdr:rowOff>
    </xdr:from>
    <xdr:to>
      <xdr:col>11</xdr:col>
      <xdr:colOff>609599</xdr:colOff>
      <xdr:row>256</xdr:row>
      <xdr:rowOff>17320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96A55733-75E9-4A8D-B182-D8BE25297FBB}"/>
            </a:ext>
          </a:extLst>
        </xdr:cNvPr>
        <xdr:cNvGrpSpPr/>
      </xdr:nvGrpSpPr>
      <xdr:grpSpPr>
        <a:xfrm>
          <a:off x="619124" y="41738550"/>
          <a:ext cx="6696075" cy="7046770"/>
          <a:chOff x="619124" y="41738550"/>
          <a:chExt cx="6696075" cy="704677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43291D8-5A4F-4FB6-9346-2E2E00E974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549" r="20549"/>
          <a:stretch/>
        </xdr:blipFill>
        <xdr:spPr>
          <a:xfrm>
            <a:off x="619124" y="41738550"/>
            <a:ext cx="6696075" cy="7046770"/>
          </a:xfrm>
          <a:prstGeom prst="rect">
            <a:avLst/>
          </a:prstGeom>
        </xdr:spPr>
      </xdr:pic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76790AE-BD7D-4EA9-A670-39990967D34A}"/>
              </a:ext>
            </a:extLst>
          </xdr:cNvPr>
          <xdr:cNvSpPr/>
        </xdr:nvSpPr>
        <xdr:spPr>
          <a:xfrm>
            <a:off x="4476750" y="42233850"/>
            <a:ext cx="1514475" cy="8858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0" name="Arrow: Left 9">
            <a:extLst>
              <a:ext uri="{FF2B5EF4-FFF2-40B4-BE49-F238E27FC236}">
                <a16:creationId xmlns:a16="http://schemas.microsoft.com/office/drawing/2014/main" id="{2817082C-3064-4954-9CB7-5B2ECD2005AB}"/>
              </a:ext>
            </a:extLst>
          </xdr:cNvPr>
          <xdr:cNvSpPr/>
        </xdr:nvSpPr>
        <xdr:spPr>
          <a:xfrm>
            <a:off x="6172200" y="42605325"/>
            <a:ext cx="1104900" cy="276225"/>
          </a:xfrm>
          <a:prstGeom prst="lef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9525</xdr:colOff>
      <xdr:row>256</xdr:row>
      <xdr:rowOff>180975</xdr:rowOff>
    </xdr:from>
    <xdr:to>
      <xdr:col>10</xdr:col>
      <xdr:colOff>428625</xdr:colOff>
      <xdr:row>297</xdr:row>
      <xdr:rowOff>142875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DEE96B95-23ED-465B-B79A-DC5268CBC80D}"/>
            </a:ext>
          </a:extLst>
        </xdr:cNvPr>
        <xdr:cNvGrpSpPr/>
      </xdr:nvGrpSpPr>
      <xdr:grpSpPr>
        <a:xfrm>
          <a:off x="619125" y="48948975"/>
          <a:ext cx="5905500" cy="7772400"/>
          <a:chOff x="619125" y="48948975"/>
          <a:chExt cx="5905500" cy="7772400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91CE888F-A38C-426C-9F1A-FD3C8772AA2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447" r="20315"/>
          <a:stretch/>
        </xdr:blipFill>
        <xdr:spPr>
          <a:xfrm>
            <a:off x="619125" y="48948975"/>
            <a:ext cx="5905500" cy="7772400"/>
          </a:xfrm>
          <a:prstGeom prst="rect">
            <a:avLst/>
          </a:prstGeom>
        </xdr:spPr>
      </xdr:pic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78BAE483-5792-4A48-B576-594A59A067FD}"/>
              </a:ext>
            </a:extLst>
          </xdr:cNvPr>
          <xdr:cNvSpPr/>
        </xdr:nvSpPr>
        <xdr:spPr>
          <a:xfrm>
            <a:off x="2828925" y="50139600"/>
            <a:ext cx="1514475" cy="1809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9" name="Arrow: Right 28">
            <a:extLst>
              <a:ext uri="{FF2B5EF4-FFF2-40B4-BE49-F238E27FC236}">
                <a16:creationId xmlns:a16="http://schemas.microsoft.com/office/drawing/2014/main" id="{43DA9285-4593-46FE-B07A-BFABF903B6A2}"/>
              </a:ext>
            </a:extLst>
          </xdr:cNvPr>
          <xdr:cNvSpPr/>
        </xdr:nvSpPr>
        <xdr:spPr>
          <a:xfrm>
            <a:off x="1990725" y="50168175"/>
            <a:ext cx="762000" cy="1524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94">
      <pivotArea type="all" dataOnly="0" outline="0" fieldPosition="0"/>
    </format>
    <format dxfId="93">
      <pivotArea field="0" type="button" dataOnly="0" labelOnly="1" outline="0" axis="axisRow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89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88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87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86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85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84">
      <pivotArea field="1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2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B160" totalsRowShown="0" headerRowDxfId="81" dataDxfId="80">
  <tableColumns count="28">
    <tableColumn id="6" xr3:uid="{00000000-0010-0000-0000-000006000000}" name="Ready" dataDxfId="79" totalsRowDxfId="78"/>
    <tableColumn id="4" xr3:uid="{00000000-0010-0000-0000-000004000000}" name="Module" dataDxfId="77"/>
    <tableColumn id="2" xr3:uid="{00000000-0010-0000-0000-000002000000}" name="Forms/Activities" dataDxfId="76" totalsRowDxfId="75"/>
    <tableColumn id="9" xr3:uid="{61C037F6-C289-46F9-A260-C24F1AE43A13}" name="Column1" dataDxfId="0" totalsRowDxfId="1"/>
    <tableColumn id="7" xr3:uid="{00000000-0010-0000-0000-000007000000}" name="Owner" dataDxfId="74" totalsRowDxfId="73"/>
    <tableColumn id="10" xr3:uid="{00000000-0010-0000-0000-00000A000000}" name="Start Date" dataDxfId="72" totalsRowDxfId="71"/>
    <tableColumn id="11" xr3:uid="{00000000-0010-0000-0000-00000B000000}" name="End Date" dataDxfId="70" totalsRowDxfId="69"/>
    <tableColumn id="3" xr3:uid="{00000000-0010-0000-0000-000003000000}" name="C" dataDxfId="68" totalsRowDxfId="67">
      <calculatedColumnFormula>IF(COUNTIF((H4:H18),"n")=0,"l","n")</calculatedColumnFormula>
    </tableColumn>
    <tableColumn id="22" xr3:uid="{00000000-0010-0000-0000-000016000000}" name="R" dataDxfId="66" totalsRowDxfId="65"/>
    <tableColumn id="23" xr3:uid="{00000000-0010-0000-0000-000017000000}" name="U" dataDxfId="64" totalsRowDxfId="63"/>
    <tableColumn id="24" xr3:uid="{00000000-0010-0000-0000-000018000000}" name="D" dataDxfId="62" totalsRowDxfId="61"/>
    <tableColumn id="27" xr3:uid="{00000000-0010-0000-0000-00001B000000}" name="T" dataDxfId="60" totalsRowDxfId="59"/>
    <tableColumn id="25" xr3:uid="{00000000-0010-0000-0000-000019000000}" name="P" dataDxfId="58" totalsRowDxfId="57"/>
    <tableColumn id="26" xr3:uid="{00000000-0010-0000-0000-00001A000000}" name="E" dataDxfId="56" totalsRowDxfId="55"/>
    <tableColumn id="30" xr3:uid="{00000000-0010-0000-0000-00001E000000}" name="FD" dataDxfId="54" totalsRowDxfId="53"/>
    <tableColumn id="1" xr3:uid="{00000000-0010-0000-0000-000001000000}" name="F" dataDxfId="52" totalsRowDxfId="51"/>
    <tableColumn id="31" xr3:uid="{00000000-0010-0000-0000-00001F000000}" name="S" dataDxfId="50" totalsRowDxfId="49"/>
    <tableColumn id="32" xr3:uid="{00000000-0010-0000-0000-000020000000}" name="M" dataDxfId="48" totalsRowDxfId="47"/>
    <tableColumn id="35" xr3:uid="{00000000-0010-0000-0000-000023000000}" name="TT" dataDxfId="46" totalsRowDxfId="45"/>
    <tableColumn id="34" xr3:uid="{00000000-0010-0000-0000-000022000000}" name="HD" dataDxfId="44" totalsRowDxfId="43"/>
    <tableColumn id="33" xr3:uid="{00000000-0010-0000-0000-000021000000}" name="IM" dataDxfId="42" totalsRowDxfId="41"/>
    <tableColumn id="38" xr3:uid="{00000000-0010-0000-0000-000026000000}" name="FT" dataDxfId="40" totalsRowDxfId="39"/>
    <tableColumn id="37" xr3:uid="{00000000-0010-0000-0000-000025000000}" name="DT" dataDxfId="38" totalsRowDxfId="37"/>
    <tableColumn id="36" xr3:uid="{00000000-0010-0000-0000-000024000000}" name="CP" dataDxfId="36" totalsRowDxfId="35"/>
    <tableColumn id="39" xr3:uid="{00000000-0010-0000-0000-000027000000}" name="NF" dataDxfId="34" totalsRowDxfId="33"/>
    <tableColumn id="5" xr3:uid="{00000000-0010-0000-0000-000005000000}" name="Bugs" dataDxfId="32" totalsRowDxfId="31">
      <calculatedColumnFormula>IF(COUNTIF((Table133[[#This Row],[C]:[NF]]),"n") &gt;0,"n","l")</calculatedColumnFormula>
    </tableColumn>
    <tableColumn id="8" xr3:uid="{00000000-0010-0000-0000-000008000000}" name="Enhancements" dataDxfId="30" totalsRowDxfId="29">
      <calculatedColumnFormula>IF(COUNTIF((Table133[[#This Row],[C]:[NF]]),"u") &gt;0,"u","l")</calculatedColumnFormula>
    </tableColumn>
    <tableColumn id="28" xr3:uid="{00000000-0010-0000-0000-00001C000000}" name="Comments" dataDxfId="28" totalsRowDxfId="2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26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25"/>
    <tableColumn id="4" xr3:uid="{00000000-0010-0000-0100-000004000000}" name="Form/Report Name"/>
    <tableColumn id="5" xr3:uid="{00000000-0010-0000-0100-000005000000}" name="Owner " dataDxfId="24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3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22"/>
    <tableColumn id="4" xr3:uid="{00000000-0010-0000-0200-000004000000}" name="Form/Report Name"/>
    <tableColumn id="5" xr3:uid="{00000000-0010-0000-0200-000005000000}" name="Owner " dataDxfId="21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73" t="s">
        <v>361</v>
      </c>
      <c r="D3" s="172" t="s">
        <v>360</v>
      </c>
      <c r="E3" s="172"/>
      <c r="F3" s="172"/>
      <c r="G3" s="172"/>
      <c r="H3" s="172" t="s">
        <v>303</v>
      </c>
      <c r="I3" s="172"/>
      <c r="J3" s="172"/>
      <c r="K3" s="172"/>
      <c r="L3" s="172"/>
    </row>
    <row r="4" spans="2:13">
      <c r="B4" s="76"/>
      <c r="C4" s="174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70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71"/>
      <c r="C17" s="89"/>
      <c r="D17" s="90"/>
      <c r="E17" s="91" t="s">
        <v>363</v>
      </c>
      <c r="F17" s="175">
        <f>F16+G16</f>
        <v>144</v>
      </c>
      <c r="G17" s="175"/>
      <c r="H17" s="92"/>
      <c r="I17" s="91" t="s">
        <v>362</v>
      </c>
      <c r="J17" s="175">
        <f>J16+L16+K16</f>
        <v>141</v>
      </c>
      <c r="K17" s="175"/>
      <c r="L17" s="176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78" t="s">
        <v>291</v>
      </c>
      <c r="C1" s="179"/>
      <c r="D1" s="179"/>
      <c r="E1" s="180" t="s">
        <v>302</v>
      </c>
      <c r="F1" s="180"/>
      <c r="G1" s="180"/>
      <c r="H1" s="177" t="s">
        <v>303</v>
      </c>
      <c r="I1" s="177"/>
      <c r="J1" s="177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11" t="s">
        <v>415</v>
      </c>
      <c r="B1" s="117" t="s">
        <v>385</v>
      </c>
    </row>
    <row r="3" spans="1:2">
      <c r="A3" s="114" t="s">
        <v>416</v>
      </c>
      <c r="B3" s="109" t="s">
        <v>417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11" t="s">
        <v>410</v>
      </c>
      <c r="B1" s="117" t="s">
        <v>418</v>
      </c>
    </row>
    <row r="3" spans="1:2">
      <c r="A3" s="111" t="s">
        <v>416</v>
      </c>
      <c r="B3" t="s">
        <v>305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B178"/>
  <sheetViews>
    <sheetView tabSelected="1" topLeftCell="C1" workbookViewId="0">
      <pane ySplit="2" topLeftCell="A19" activePane="bottomLeft" state="frozen"/>
      <selection pane="bottomLeft" activeCell="W167" sqref="W167"/>
    </sheetView>
  </sheetViews>
  <sheetFormatPr defaultColWidth="9.140625" defaultRowHeight="14.25"/>
  <cols>
    <col min="1" max="1" width="6.42578125" style="94" bestFit="1" customWidth="1"/>
    <col min="2" max="2" width="16.42578125" style="133" customWidth="1"/>
    <col min="3" max="3" width="54.85546875" style="95" customWidth="1"/>
    <col min="4" max="4" width="11" style="95" customWidth="1"/>
    <col min="5" max="5" width="9.85546875" style="132" customWidth="1"/>
    <col min="6" max="6" width="14.7109375" style="97" hidden="1" customWidth="1" collapsed="1"/>
    <col min="7" max="7" width="14.5703125" style="97" hidden="1" customWidth="1"/>
    <col min="8" max="20" width="4.7109375" style="96" customWidth="1"/>
    <col min="21" max="25" width="4.7109375" style="94" customWidth="1"/>
    <col min="26" max="26" width="6.7109375" style="94" customWidth="1"/>
    <col min="27" max="27" width="10.140625" style="94" customWidth="1"/>
    <col min="28" max="28" width="30.28515625" style="97" customWidth="1"/>
    <col min="29" max="16384" width="9.140625" style="97"/>
  </cols>
  <sheetData>
    <row r="1" spans="1:28" ht="16.5">
      <c r="F1" s="98"/>
      <c r="G1" s="98"/>
      <c r="H1" s="181" t="s">
        <v>386</v>
      </c>
      <c r="I1" s="181"/>
      <c r="J1" s="181"/>
      <c r="K1" s="181"/>
      <c r="L1" s="181"/>
      <c r="M1" s="181"/>
      <c r="N1" s="181"/>
      <c r="O1" s="182" t="s">
        <v>387</v>
      </c>
      <c r="P1" s="182"/>
      <c r="Q1" s="182"/>
      <c r="R1" s="182"/>
      <c r="S1" s="182"/>
      <c r="T1" s="183" t="s">
        <v>388</v>
      </c>
      <c r="U1" s="183"/>
      <c r="V1" s="183"/>
      <c r="W1" s="183"/>
      <c r="X1" s="183"/>
      <c r="Y1" s="183"/>
      <c r="Z1" s="184" t="s">
        <v>413</v>
      </c>
      <c r="AA1" s="184"/>
    </row>
    <row r="2" spans="1:28" s="100" customFormat="1" ht="28.5">
      <c r="A2" s="98" t="s">
        <v>389</v>
      </c>
      <c r="B2" s="134" t="s">
        <v>411</v>
      </c>
      <c r="C2" s="105" t="s">
        <v>412</v>
      </c>
      <c r="D2" s="105" t="s">
        <v>534</v>
      </c>
      <c r="E2" s="105" t="s">
        <v>304</v>
      </c>
      <c r="F2" s="98" t="s">
        <v>292</v>
      </c>
      <c r="G2" s="98" t="s">
        <v>293</v>
      </c>
      <c r="H2" s="99" t="s">
        <v>390</v>
      </c>
      <c r="I2" s="99" t="s">
        <v>391</v>
      </c>
      <c r="J2" s="99" t="s">
        <v>392</v>
      </c>
      <c r="K2" s="99" t="s">
        <v>393</v>
      </c>
      <c r="L2" s="99" t="s">
        <v>394</v>
      </c>
      <c r="M2" s="99" t="s">
        <v>395</v>
      </c>
      <c r="N2" s="99" t="s">
        <v>396</v>
      </c>
      <c r="O2" s="102" t="s">
        <v>397</v>
      </c>
      <c r="P2" s="102" t="s">
        <v>398</v>
      </c>
      <c r="Q2" s="102" t="s">
        <v>399</v>
      </c>
      <c r="R2" s="102" t="s">
        <v>400</v>
      </c>
      <c r="S2" s="102" t="s">
        <v>401</v>
      </c>
      <c r="T2" s="102" t="s">
        <v>402</v>
      </c>
      <c r="U2" s="103" t="s">
        <v>403</v>
      </c>
      <c r="V2" s="103" t="s">
        <v>404</v>
      </c>
      <c r="W2" s="103" t="s">
        <v>405</v>
      </c>
      <c r="X2" s="103" t="s">
        <v>406</v>
      </c>
      <c r="Y2" s="103" t="s">
        <v>407</v>
      </c>
      <c r="Z2" s="101" t="s">
        <v>308</v>
      </c>
      <c r="AA2" s="101" t="s">
        <v>410</v>
      </c>
      <c r="AB2" s="98" t="s">
        <v>408</v>
      </c>
    </row>
    <row r="3" spans="1:28" ht="15">
      <c r="A3" s="93" t="s">
        <v>384</v>
      </c>
      <c r="B3" s="158" t="s">
        <v>525</v>
      </c>
      <c r="C3" s="8" t="s">
        <v>487</v>
      </c>
      <c r="D3" s="8">
        <v>1</v>
      </c>
      <c r="E3" s="31" t="s">
        <v>486</v>
      </c>
      <c r="F3" s="148" t="s">
        <v>485</v>
      </c>
      <c r="G3" s="106" t="s">
        <v>485</v>
      </c>
      <c r="H3" s="110"/>
      <c r="I3" s="110"/>
      <c r="J3" s="110"/>
      <c r="K3" s="110"/>
      <c r="L3" s="110"/>
      <c r="M3" s="110"/>
      <c r="N3" s="110"/>
      <c r="O3" s="110" t="s">
        <v>384</v>
      </c>
      <c r="P3" s="110" t="s">
        <v>384</v>
      </c>
      <c r="Q3" s="110" t="s">
        <v>384</v>
      </c>
      <c r="R3" s="110" t="s">
        <v>384</v>
      </c>
      <c r="S3" s="110" t="s">
        <v>384</v>
      </c>
      <c r="T3" s="110"/>
      <c r="U3" s="110"/>
      <c r="V3" s="110"/>
      <c r="W3" s="110"/>
      <c r="X3" s="110"/>
      <c r="Y3" s="110"/>
      <c r="Z3" s="107" t="str">
        <f>IF(COUNTIF((Table133[[#This Row],[C]:[NF]]),"n") &gt;0,"n","l")</f>
        <v>l</v>
      </c>
      <c r="AA3" s="107" t="str">
        <f>IF(COUNTIF((Table133[[#This Row],[C]:[NF]]),"u") &gt;0,"u","l")</f>
        <v>l</v>
      </c>
      <c r="AB3" s="104"/>
    </row>
    <row r="4" spans="1:28" ht="15">
      <c r="A4" s="93" t="s">
        <v>384</v>
      </c>
      <c r="B4" s="158" t="s">
        <v>525</v>
      </c>
      <c r="C4" s="8" t="s">
        <v>488</v>
      </c>
      <c r="D4" s="8">
        <v>2</v>
      </c>
      <c r="E4" s="31" t="s">
        <v>486</v>
      </c>
      <c r="F4" s="148" t="s">
        <v>485</v>
      </c>
      <c r="G4" s="106" t="s">
        <v>485</v>
      </c>
      <c r="H4" s="110" t="s">
        <v>384</v>
      </c>
      <c r="I4" s="140" t="s">
        <v>384</v>
      </c>
      <c r="J4" s="110" t="s">
        <v>384</v>
      </c>
      <c r="K4" s="110" t="s">
        <v>384</v>
      </c>
      <c r="L4" s="110" t="s">
        <v>384</v>
      </c>
      <c r="M4" s="140" t="s">
        <v>384</v>
      </c>
      <c r="N4" s="110" t="s">
        <v>384</v>
      </c>
      <c r="O4" s="110" t="s">
        <v>384</v>
      </c>
      <c r="P4" s="110" t="s">
        <v>384</v>
      </c>
      <c r="Q4" s="110" t="s">
        <v>384</v>
      </c>
      <c r="R4" s="110" t="s">
        <v>384</v>
      </c>
      <c r="S4" s="110" t="s">
        <v>384</v>
      </c>
      <c r="T4" s="110" t="s">
        <v>384</v>
      </c>
      <c r="U4" s="110" t="s">
        <v>384</v>
      </c>
      <c r="V4" s="110" t="s">
        <v>384</v>
      </c>
      <c r="W4" s="110" t="s">
        <v>384</v>
      </c>
      <c r="X4" s="110" t="s">
        <v>384</v>
      </c>
      <c r="Y4" s="110" t="s">
        <v>383</v>
      </c>
      <c r="Z4" s="107" t="str">
        <f>IF(COUNTIF((Table133[[#This Row],[C]:[NF]]),"n") &gt;0,"n","l")</f>
        <v>l</v>
      </c>
      <c r="AA4" s="107" t="str">
        <f>IF(COUNTIF((Table133[[#This Row],[C]:[NF]]),"u") &gt;0,"u","l")</f>
        <v>l</v>
      </c>
      <c r="AB4" s="104"/>
    </row>
    <row r="5" spans="1:28" ht="15">
      <c r="A5" s="93" t="s">
        <v>384</v>
      </c>
      <c r="B5" s="158" t="s">
        <v>525</v>
      </c>
      <c r="C5" s="8" t="s">
        <v>489</v>
      </c>
      <c r="D5" s="8">
        <v>3</v>
      </c>
      <c r="E5" s="31" t="s">
        <v>486</v>
      </c>
      <c r="F5" s="148"/>
      <c r="G5" s="106"/>
      <c r="H5" s="110"/>
      <c r="I5" s="110"/>
      <c r="J5" s="110"/>
      <c r="K5" s="110"/>
      <c r="L5" s="110"/>
      <c r="M5" s="110"/>
      <c r="N5" s="110"/>
      <c r="O5" s="110" t="s">
        <v>384</v>
      </c>
      <c r="P5" s="110" t="s">
        <v>384</v>
      </c>
      <c r="Q5" s="110" t="s">
        <v>384</v>
      </c>
      <c r="R5" s="110" t="s">
        <v>384</v>
      </c>
      <c r="S5" s="110" t="s">
        <v>384</v>
      </c>
      <c r="T5" s="110"/>
      <c r="U5" s="110"/>
      <c r="V5" s="110"/>
      <c r="W5" s="110"/>
      <c r="X5" s="110"/>
      <c r="Y5" s="110"/>
      <c r="Z5" s="107" t="str">
        <f>IF(COUNTIF((Table133[[#This Row],[C]:[NF]]),"n") &gt;0,"n","l")</f>
        <v>l</v>
      </c>
      <c r="AA5" s="107" t="str">
        <f>IF(COUNTIF((Table133[[#This Row],[C]:[NF]]),"u") &gt;0,"u","l")</f>
        <v>l</v>
      </c>
      <c r="AB5" s="104"/>
    </row>
    <row r="6" spans="1:28" ht="15">
      <c r="A6" s="93" t="s">
        <v>384</v>
      </c>
      <c r="B6" s="158" t="s">
        <v>525</v>
      </c>
      <c r="C6" s="8" t="s">
        <v>490</v>
      </c>
      <c r="D6" s="8">
        <v>4</v>
      </c>
      <c r="E6" s="31" t="s">
        <v>486</v>
      </c>
      <c r="F6" s="148"/>
      <c r="G6" s="106"/>
      <c r="H6" s="110" t="s">
        <v>384</v>
      </c>
      <c r="I6" s="110" t="s">
        <v>384</v>
      </c>
      <c r="J6" s="110" t="s">
        <v>384</v>
      </c>
      <c r="K6" s="141" t="s">
        <v>384</v>
      </c>
      <c r="L6" s="140" t="s">
        <v>384</v>
      </c>
      <c r="M6" s="110" t="s">
        <v>384</v>
      </c>
      <c r="N6" s="110" t="s">
        <v>384</v>
      </c>
      <c r="O6" s="110" t="s">
        <v>384</v>
      </c>
      <c r="P6" s="110" t="s">
        <v>384</v>
      </c>
      <c r="Q6" s="110" t="s">
        <v>384</v>
      </c>
      <c r="R6" s="110" t="s">
        <v>384</v>
      </c>
      <c r="S6" s="110" t="s">
        <v>384</v>
      </c>
      <c r="T6" s="110" t="s">
        <v>384</v>
      </c>
      <c r="U6" s="110" t="s">
        <v>384</v>
      </c>
      <c r="V6" s="110" t="s">
        <v>384</v>
      </c>
      <c r="W6" s="110" t="s">
        <v>384</v>
      </c>
      <c r="X6" s="110" t="s">
        <v>384</v>
      </c>
      <c r="Y6" s="110" t="s">
        <v>383</v>
      </c>
      <c r="Z6" s="107" t="str">
        <f>IF(COUNTIF((Table133[[#This Row],[C]:[NF]]),"n") &gt;0,"n","l")</f>
        <v>l</v>
      </c>
      <c r="AA6" s="107" t="str">
        <f>IF(COUNTIF((Table133[[#This Row],[C]:[NF]]),"u") &gt;0,"u","l")</f>
        <v>l</v>
      </c>
      <c r="AB6" s="135" t="s">
        <v>522</v>
      </c>
    </row>
    <row r="7" spans="1:28" ht="15" hidden="1">
      <c r="A7" s="147" t="s">
        <v>385</v>
      </c>
      <c r="B7" s="158" t="s">
        <v>525</v>
      </c>
      <c r="C7" s="154" t="s">
        <v>491</v>
      </c>
      <c r="D7" s="154"/>
      <c r="E7" s="31" t="s">
        <v>486</v>
      </c>
      <c r="F7" s="150"/>
      <c r="G7" s="151"/>
      <c r="H7" s="157" t="s">
        <v>409</v>
      </c>
      <c r="I7" s="157" t="s">
        <v>409</v>
      </c>
      <c r="J7" s="157" t="s">
        <v>409</v>
      </c>
      <c r="K7" s="157" t="s">
        <v>409</v>
      </c>
      <c r="L7" s="157" t="s">
        <v>409</v>
      </c>
      <c r="M7" s="157" t="s">
        <v>409</v>
      </c>
      <c r="N7" s="157" t="s">
        <v>409</v>
      </c>
      <c r="O7" s="157" t="s">
        <v>409</v>
      </c>
      <c r="P7" s="157" t="s">
        <v>409</v>
      </c>
      <c r="Q7" s="157" t="s">
        <v>409</v>
      </c>
      <c r="R7" s="157" t="s">
        <v>409</v>
      </c>
      <c r="S7" s="157" t="s">
        <v>409</v>
      </c>
      <c r="T7" s="157" t="s">
        <v>409</v>
      </c>
      <c r="U7" s="157" t="s">
        <v>409</v>
      </c>
      <c r="V7" s="157" t="s">
        <v>409</v>
      </c>
      <c r="W7" s="157" t="s">
        <v>409</v>
      </c>
      <c r="X7" s="157" t="s">
        <v>409</v>
      </c>
      <c r="Y7" s="152"/>
      <c r="Z7" s="107" t="str">
        <f>IF(COUNTIF((Table133[[#This Row],[C]:[NF]]),"n") &gt;0,"n","l")</f>
        <v>l</v>
      </c>
      <c r="AA7" s="153" t="str">
        <f>IF(COUNTIF((Table133[[#This Row],[C]:[NF]]),"u") &gt;0,"u","l")</f>
        <v>l</v>
      </c>
      <c r="AB7" s="162"/>
    </row>
    <row r="8" spans="1:28" ht="15">
      <c r="A8" s="93" t="s">
        <v>384</v>
      </c>
      <c r="B8" s="158" t="s">
        <v>525</v>
      </c>
      <c r="C8" s="8" t="s">
        <v>492</v>
      </c>
      <c r="D8" s="8">
        <v>5</v>
      </c>
      <c r="E8" s="31" t="s">
        <v>486</v>
      </c>
      <c r="F8" s="148"/>
      <c r="G8" s="106"/>
      <c r="H8" s="110"/>
      <c r="I8" s="141" t="s">
        <v>384</v>
      </c>
      <c r="J8" s="110" t="s">
        <v>383</v>
      </c>
      <c r="K8" s="110" t="s">
        <v>383</v>
      </c>
      <c r="L8" s="110" t="s">
        <v>384</v>
      </c>
      <c r="M8" s="110" t="s">
        <v>384</v>
      </c>
      <c r="N8" s="110" t="s">
        <v>384</v>
      </c>
      <c r="O8" s="110" t="s">
        <v>384</v>
      </c>
      <c r="P8" s="110" t="s">
        <v>384</v>
      </c>
      <c r="Q8" s="110" t="s">
        <v>384</v>
      </c>
      <c r="R8" s="110" t="s">
        <v>384</v>
      </c>
      <c r="S8" s="110" t="s">
        <v>383</v>
      </c>
      <c r="T8" s="110" t="s">
        <v>384</v>
      </c>
      <c r="U8" s="110" t="s">
        <v>384</v>
      </c>
      <c r="V8" s="110" t="s">
        <v>383</v>
      </c>
      <c r="W8" s="110" t="s">
        <v>383</v>
      </c>
      <c r="X8" s="110" t="s">
        <v>383</v>
      </c>
      <c r="Y8" s="110" t="s">
        <v>383</v>
      </c>
      <c r="Z8" s="107" t="str">
        <f>IF(COUNTIF((Table133[[#This Row],[C]:[NF]]),"n") &gt;0,"n","l")</f>
        <v>l</v>
      </c>
      <c r="AA8" s="107" t="str">
        <f>IF(COUNTIF((Table133[[#This Row],[C]:[NF]]),"u") &gt;0,"u","l")</f>
        <v>l</v>
      </c>
      <c r="AB8" s="104"/>
    </row>
    <row r="9" spans="1:28" ht="15">
      <c r="A9" s="93" t="s">
        <v>384</v>
      </c>
      <c r="B9" s="158" t="s">
        <v>525</v>
      </c>
      <c r="C9" s="8" t="s">
        <v>493</v>
      </c>
      <c r="D9" s="8">
        <v>6</v>
      </c>
      <c r="E9" s="31" t="s">
        <v>486</v>
      </c>
      <c r="F9" s="148"/>
      <c r="G9" s="106"/>
      <c r="H9" s="169" t="s">
        <v>383</v>
      </c>
      <c r="I9" s="169" t="s">
        <v>384</v>
      </c>
      <c r="J9" s="169" t="s">
        <v>383</v>
      </c>
      <c r="K9" s="169" t="s">
        <v>383</v>
      </c>
      <c r="L9" s="169" t="s">
        <v>384</v>
      </c>
      <c r="M9" s="169" t="s">
        <v>383</v>
      </c>
      <c r="N9" s="169" t="s">
        <v>383</v>
      </c>
      <c r="O9" s="169" t="s">
        <v>384</v>
      </c>
      <c r="P9" s="169" t="s">
        <v>384</v>
      </c>
      <c r="Q9" s="169" t="s">
        <v>384</v>
      </c>
      <c r="R9" s="169" t="s">
        <v>384</v>
      </c>
      <c r="S9" s="169" t="s">
        <v>383</v>
      </c>
      <c r="T9" s="169" t="s">
        <v>383</v>
      </c>
      <c r="U9" s="169" t="s">
        <v>383</v>
      </c>
      <c r="V9" s="169" t="s">
        <v>383</v>
      </c>
      <c r="W9" s="169" t="s">
        <v>383</v>
      </c>
      <c r="X9" s="169" t="s">
        <v>383</v>
      </c>
      <c r="Y9" s="110"/>
      <c r="Z9" s="107" t="str">
        <f>IF(COUNTIF((Table133[[#This Row],[C]:[NF]]),"n") &gt;0,"n","l")</f>
        <v>l</v>
      </c>
      <c r="AA9" s="107" t="str">
        <f>IF(COUNTIF((Table133[[#This Row],[C]:[NF]]),"u") &gt;0,"u","l")</f>
        <v>l</v>
      </c>
      <c r="AB9" s="104" t="s">
        <v>524</v>
      </c>
    </row>
    <row r="10" spans="1:28" ht="15">
      <c r="A10" s="93" t="s">
        <v>384</v>
      </c>
      <c r="B10" s="158" t="s">
        <v>525</v>
      </c>
      <c r="C10" s="8" t="s">
        <v>494</v>
      </c>
      <c r="D10" s="8">
        <v>7</v>
      </c>
      <c r="E10" s="31" t="s">
        <v>486</v>
      </c>
      <c r="F10" s="148"/>
      <c r="G10" s="106"/>
      <c r="H10" s="169"/>
      <c r="I10" s="169" t="s">
        <v>384</v>
      </c>
      <c r="J10" s="169" t="s">
        <v>383</v>
      </c>
      <c r="K10" s="169" t="s">
        <v>383</v>
      </c>
      <c r="L10" s="169" t="s">
        <v>384</v>
      </c>
      <c r="M10" s="169" t="s">
        <v>384</v>
      </c>
      <c r="N10" s="169" t="s">
        <v>384</v>
      </c>
      <c r="O10" s="169" t="s">
        <v>384</v>
      </c>
      <c r="P10" s="169" t="s">
        <v>384</v>
      </c>
      <c r="Q10" s="169" t="s">
        <v>384</v>
      </c>
      <c r="R10" s="169" t="s">
        <v>384</v>
      </c>
      <c r="S10" s="169" t="s">
        <v>383</v>
      </c>
      <c r="T10" s="191" t="s">
        <v>385</v>
      </c>
      <c r="U10" s="169" t="s">
        <v>384</v>
      </c>
      <c r="V10" s="169" t="s">
        <v>384</v>
      </c>
      <c r="W10" s="169" t="s">
        <v>384</v>
      </c>
      <c r="X10" s="169" t="s">
        <v>384</v>
      </c>
      <c r="Y10" s="110"/>
      <c r="Z10" s="107" t="str">
        <f>IF(COUNTIF((Table133[[#This Row],[C]:[NF]]),"n") &gt;0,"n","l")</f>
        <v>n</v>
      </c>
      <c r="AA10" s="107" t="str">
        <f>IF(COUNTIF((Table133[[#This Row],[C]:[NF]]),"u") &gt;0,"u","l")</f>
        <v>l</v>
      </c>
      <c r="AB10" s="104" t="s">
        <v>524</v>
      </c>
    </row>
    <row r="11" spans="1:28" ht="15">
      <c r="A11" s="93" t="s">
        <v>385</v>
      </c>
      <c r="B11" s="158" t="s">
        <v>525</v>
      </c>
      <c r="C11" s="159" t="s">
        <v>509</v>
      </c>
      <c r="D11" s="159"/>
      <c r="E11" s="31" t="s">
        <v>486</v>
      </c>
      <c r="F11" s="142"/>
      <c r="G11" s="143"/>
      <c r="H11" s="157" t="s">
        <v>409</v>
      </c>
      <c r="I11" s="157" t="s">
        <v>409</v>
      </c>
      <c r="J11" s="157" t="s">
        <v>409</v>
      </c>
      <c r="K11" s="157" t="s">
        <v>409</v>
      </c>
      <c r="L11" s="157" t="s">
        <v>409</v>
      </c>
      <c r="M11" s="157" t="s">
        <v>409</v>
      </c>
      <c r="N11" s="157" t="s">
        <v>409</v>
      </c>
      <c r="O11" s="157" t="s">
        <v>409</v>
      </c>
      <c r="P11" s="157" t="s">
        <v>409</v>
      </c>
      <c r="Q11" s="157" t="s">
        <v>409</v>
      </c>
      <c r="R11" s="157" t="s">
        <v>409</v>
      </c>
      <c r="S11" s="157" t="s">
        <v>409</v>
      </c>
      <c r="T11" s="157" t="s">
        <v>409</v>
      </c>
      <c r="U11" s="157" t="s">
        <v>409</v>
      </c>
      <c r="V11" s="157" t="s">
        <v>409</v>
      </c>
      <c r="W11" s="157" t="s">
        <v>409</v>
      </c>
      <c r="X11" s="157" t="s">
        <v>409</v>
      </c>
      <c r="Y11" s="144"/>
      <c r="Z11" s="107" t="str">
        <f>IF(COUNTIF((Table133[[#This Row],[C]:[NF]]),"n") &gt;0,"n","l")</f>
        <v>l</v>
      </c>
      <c r="AA11" s="145" t="str">
        <f>IF(COUNTIF((Table133[[#This Row],[C]:[NF]]),"u") &gt;0,"u","l")</f>
        <v>l</v>
      </c>
      <c r="AB11" s="146"/>
    </row>
    <row r="12" spans="1:28" ht="15">
      <c r="A12" s="93" t="s">
        <v>385</v>
      </c>
      <c r="B12" s="158" t="s">
        <v>525</v>
      </c>
      <c r="C12" s="159" t="s">
        <v>510</v>
      </c>
      <c r="D12" s="159"/>
      <c r="E12" s="31" t="s">
        <v>486</v>
      </c>
      <c r="F12" s="142"/>
      <c r="G12" s="143"/>
      <c r="H12" s="157" t="s">
        <v>409</v>
      </c>
      <c r="I12" s="157" t="s">
        <v>409</v>
      </c>
      <c r="J12" s="157" t="s">
        <v>409</v>
      </c>
      <c r="K12" s="157" t="s">
        <v>409</v>
      </c>
      <c r="L12" s="157" t="s">
        <v>409</v>
      </c>
      <c r="M12" s="157" t="s">
        <v>409</v>
      </c>
      <c r="N12" s="157" t="s">
        <v>409</v>
      </c>
      <c r="O12" s="157" t="s">
        <v>409</v>
      </c>
      <c r="P12" s="157" t="s">
        <v>409</v>
      </c>
      <c r="Q12" s="157" t="s">
        <v>409</v>
      </c>
      <c r="R12" s="157" t="s">
        <v>409</v>
      </c>
      <c r="S12" s="157" t="s">
        <v>409</v>
      </c>
      <c r="T12" s="157" t="s">
        <v>409</v>
      </c>
      <c r="U12" s="157" t="s">
        <v>409</v>
      </c>
      <c r="V12" s="157" t="s">
        <v>409</v>
      </c>
      <c r="W12" s="157" t="s">
        <v>409</v>
      </c>
      <c r="X12" s="157" t="s">
        <v>409</v>
      </c>
      <c r="Y12" s="144"/>
      <c r="Z12" s="107" t="str">
        <f>IF(COUNTIF((Table133[[#This Row],[C]:[NF]]),"n") &gt;0,"n","l")</f>
        <v>l</v>
      </c>
      <c r="AA12" s="145" t="str">
        <f>IF(COUNTIF((Table133[[#This Row],[C]:[NF]]),"u") &gt;0,"u","l")</f>
        <v>l</v>
      </c>
      <c r="AB12" s="146"/>
    </row>
    <row r="13" spans="1:28" ht="15">
      <c r="A13" s="93" t="s">
        <v>385</v>
      </c>
      <c r="B13" s="158" t="s">
        <v>525</v>
      </c>
      <c r="C13" s="159" t="s">
        <v>512</v>
      </c>
      <c r="D13" s="159"/>
      <c r="E13" s="31" t="s">
        <v>486</v>
      </c>
      <c r="F13" s="142"/>
      <c r="G13" s="143"/>
      <c r="H13" s="157" t="s">
        <v>409</v>
      </c>
      <c r="I13" s="157" t="s">
        <v>409</v>
      </c>
      <c r="J13" s="157" t="s">
        <v>409</v>
      </c>
      <c r="K13" s="157" t="s">
        <v>409</v>
      </c>
      <c r="L13" s="157" t="s">
        <v>409</v>
      </c>
      <c r="M13" s="157" t="s">
        <v>409</v>
      </c>
      <c r="N13" s="157" t="s">
        <v>409</v>
      </c>
      <c r="O13" s="157" t="s">
        <v>409</v>
      </c>
      <c r="P13" s="157" t="s">
        <v>409</v>
      </c>
      <c r="Q13" s="157" t="s">
        <v>409</v>
      </c>
      <c r="R13" s="157" t="s">
        <v>409</v>
      </c>
      <c r="S13" s="157" t="s">
        <v>409</v>
      </c>
      <c r="T13" s="157" t="s">
        <v>409</v>
      </c>
      <c r="U13" s="157" t="s">
        <v>409</v>
      </c>
      <c r="V13" s="157" t="s">
        <v>409</v>
      </c>
      <c r="W13" s="157" t="s">
        <v>409</v>
      </c>
      <c r="X13" s="157" t="s">
        <v>409</v>
      </c>
      <c r="Y13" s="144"/>
      <c r="Z13" s="107" t="str">
        <f>IF(COUNTIF((Table133[[#This Row],[C]:[NF]]),"n") &gt;0,"n","l")</f>
        <v>l</v>
      </c>
      <c r="AA13" s="145" t="str">
        <f>IF(COUNTIF((Table133[[#This Row],[C]:[NF]]),"u") &gt;0,"u","l")</f>
        <v>l</v>
      </c>
      <c r="AB13" s="146"/>
    </row>
    <row r="14" spans="1:28" ht="15">
      <c r="A14" s="93" t="s">
        <v>385</v>
      </c>
      <c r="B14" s="158" t="s">
        <v>525</v>
      </c>
      <c r="C14" s="149" t="s">
        <v>511</v>
      </c>
      <c r="D14" s="187"/>
      <c r="E14" s="31" t="s">
        <v>486</v>
      </c>
      <c r="F14" s="150"/>
      <c r="G14" s="151"/>
      <c r="H14" s="157" t="s">
        <v>409</v>
      </c>
      <c r="I14" s="157" t="s">
        <v>409</v>
      </c>
      <c r="J14" s="157" t="s">
        <v>409</v>
      </c>
      <c r="K14" s="157" t="s">
        <v>409</v>
      </c>
      <c r="L14" s="157" t="s">
        <v>409</v>
      </c>
      <c r="M14" s="157" t="s">
        <v>409</v>
      </c>
      <c r="N14" s="157" t="s">
        <v>409</v>
      </c>
      <c r="O14" s="157" t="s">
        <v>409</v>
      </c>
      <c r="P14" s="157" t="s">
        <v>409</v>
      </c>
      <c r="Q14" s="157" t="s">
        <v>409</v>
      </c>
      <c r="R14" s="157" t="s">
        <v>409</v>
      </c>
      <c r="S14" s="157" t="s">
        <v>409</v>
      </c>
      <c r="T14" s="157" t="s">
        <v>409</v>
      </c>
      <c r="U14" s="157" t="s">
        <v>409</v>
      </c>
      <c r="V14" s="157" t="s">
        <v>409</v>
      </c>
      <c r="W14" s="157" t="s">
        <v>409</v>
      </c>
      <c r="X14" s="157" t="s">
        <v>409</v>
      </c>
      <c r="Y14" s="152"/>
      <c r="Z14" s="107" t="str">
        <f>IF(COUNTIF((Table133[[#This Row],[C]:[NF]]),"n") &gt;0,"n","l")</f>
        <v>l</v>
      </c>
      <c r="AA14" s="153" t="str">
        <f>IF(COUNTIF((Table133[[#This Row],[C]:[NF]]),"u") &gt;0,"u","l")</f>
        <v>l</v>
      </c>
      <c r="AB14" s="104"/>
    </row>
    <row r="15" spans="1:28" ht="15">
      <c r="A15" s="93" t="s">
        <v>385</v>
      </c>
      <c r="B15" s="158" t="s">
        <v>525</v>
      </c>
      <c r="C15" s="159" t="s">
        <v>513</v>
      </c>
      <c r="D15" s="159"/>
      <c r="E15" s="31" t="s">
        <v>486</v>
      </c>
      <c r="F15" s="142"/>
      <c r="G15" s="143"/>
      <c r="H15" s="157" t="s">
        <v>409</v>
      </c>
      <c r="I15" s="157" t="s">
        <v>409</v>
      </c>
      <c r="J15" s="157" t="s">
        <v>409</v>
      </c>
      <c r="K15" s="157" t="s">
        <v>409</v>
      </c>
      <c r="L15" s="157" t="s">
        <v>409</v>
      </c>
      <c r="M15" s="157" t="s">
        <v>409</v>
      </c>
      <c r="N15" s="157" t="s">
        <v>409</v>
      </c>
      <c r="O15" s="157" t="s">
        <v>409</v>
      </c>
      <c r="P15" s="157" t="s">
        <v>409</v>
      </c>
      <c r="Q15" s="157" t="s">
        <v>409</v>
      </c>
      <c r="R15" s="157" t="s">
        <v>409</v>
      </c>
      <c r="S15" s="157" t="s">
        <v>409</v>
      </c>
      <c r="T15" s="157" t="s">
        <v>409</v>
      </c>
      <c r="U15" s="157" t="s">
        <v>409</v>
      </c>
      <c r="V15" s="157" t="s">
        <v>409</v>
      </c>
      <c r="W15" s="157" t="s">
        <v>409</v>
      </c>
      <c r="X15" s="157" t="s">
        <v>409</v>
      </c>
      <c r="Y15" s="144"/>
      <c r="Z15" s="107" t="str">
        <f>IF(COUNTIF((Table133[[#This Row],[C]:[NF]]),"n") &gt;0,"n","l")</f>
        <v>l</v>
      </c>
      <c r="AA15" s="145" t="str">
        <f>IF(COUNTIF((Table133[[#This Row],[C]:[NF]]),"u") &gt;0,"u","l")</f>
        <v>l</v>
      </c>
      <c r="AB15" s="146"/>
    </row>
    <row r="16" spans="1:28" ht="15">
      <c r="A16" s="93" t="s">
        <v>385</v>
      </c>
      <c r="B16" s="158" t="s">
        <v>525</v>
      </c>
      <c r="C16" s="159" t="s">
        <v>514</v>
      </c>
      <c r="D16" s="159"/>
      <c r="E16" s="31" t="s">
        <v>486</v>
      </c>
      <c r="F16" s="142"/>
      <c r="G16" s="143"/>
      <c r="H16" s="157" t="s">
        <v>409</v>
      </c>
      <c r="I16" s="157" t="s">
        <v>409</v>
      </c>
      <c r="J16" s="157" t="s">
        <v>409</v>
      </c>
      <c r="K16" s="157" t="s">
        <v>409</v>
      </c>
      <c r="L16" s="157" t="s">
        <v>409</v>
      </c>
      <c r="M16" s="157" t="s">
        <v>409</v>
      </c>
      <c r="N16" s="157" t="s">
        <v>409</v>
      </c>
      <c r="O16" s="157" t="s">
        <v>409</v>
      </c>
      <c r="P16" s="157" t="s">
        <v>409</v>
      </c>
      <c r="Q16" s="157" t="s">
        <v>409</v>
      </c>
      <c r="R16" s="157" t="s">
        <v>409</v>
      </c>
      <c r="S16" s="157" t="s">
        <v>409</v>
      </c>
      <c r="T16" s="157" t="s">
        <v>409</v>
      </c>
      <c r="U16" s="157" t="s">
        <v>409</v>
      </c>
      <c r="V16" s="157" t="s">
        <v>409</v>
      </c>
      <c r="W16" s="157" t="s">
        <v>409</v>
      </c>
      <c r="X16" s="157" t="s">
        <v>409</v>
      </c>
      <c r="Y16" s="144"/>
      <c r="Z16" s="107" t="str">
        <f>IF(COUNTIF((Table133[[#This Row],[C]:[NF]]),"n") &gt;0,"n","l")</f>
        <v>l</v>
      </c>
      <c r="AA16" s="145" t="str">
        <f>IF(COUNTIF((Table133[[#This Row],[C]:[NF]]),"u") &gt;0,"u","l")</f>
        <v>l</v>
      </c>
      <c r="AB16" s="146"/>
    </row>
    <row r="17" spans="1:28" ht="15">
      <c r="A17" s="93" t="s">
        <v>384</v>
      </c>
      <c r="B17" s="158" t="s">
        <v>525</v>
      </c>
      <c r="C17" s="160" t="s">
        <v>496</v>
      </c>
      <c r="D17" s="160">
        <v>8</v>
      </c>
      <c r="E17" s="31" t="s">
        <v>486</v>
      </c>
      <c r="F17" s="148"/>
      <c r="G17" s="106"/>
      <c r="H17" s="110" t="s">
        <v>383</v>
      </c>
      <c r="I17" s="110" t="s">
        <v>384</v>
      </c>
      <c r="J17" s="110" t="s">
        <v>383</v>
      </c>
      <c r="K17" s="110" t="s">
        <v>383</v>
      </c>
      <c r="L17" s="110" t="s">
        <v>384</v>
      </c>
      <c r="M17" s="110" t="s">
        <v>384</v>
      </c>
      <c r="N17" s="110" t="s">
        <v>383</v>
      </c>
      <c r="O17" s="110" t="s">
        <v>384</v>
      </c>
      <c r="P17" s="110" t="s">
        <v>384</v>
      </c>
      <c r="Q17" s="110" t="s">
        <v>384</v>
      </c>
      <c r="R17" s="110" t="s">
        <v>384</v>
      </c>
      <c r="S17" s="110" t="s">
        <v>383</v>
      </c>
      <c r="T17" s="110" t="s">
        <v>384</v>
      </c>
      <c r="U17" s="110" t="s">
        <v>384</v>
      </c>
      <c r="V17" s="110" t="s">
        <v>384</v>
      </c>
      <c r="W17" s="110" t="s">
        <v>384</v>
      </c>
      <c r="X17" s="110" t="s">
        <v>384</v>
      </c>
      <c r="Y17" s="152"/>
      <c r="Z17" s="107" t="str">
        <f>IF(COUNTIF((Table133[[#This Row],[C]:[NF]]),"n") &gt;0,"n","l")</f>
        <v>l</v>
      </c>
      <c r="AA17" s="153" t="str">
        <f>IF(COUNTIF((Table133[[#This Row],[C]:[NF]]),"u") &gt;0,"u","l")</f>
        <v>l</v>
      </c>
      <c r="AB17" s="104"/>
    </row>
    <row r="18" spans="1:28" ht="15">
      <c r="A18" s="93" t="s">
        <v>384</v>
      </c>
      <c r="B18" s="158" t="s">
        <v>525</v>
      </c>
      <c r="C18" s="8" t="s">
        <v>495</v>
      </c>
      <c r="D18" s="8">
        <v>9</v>
      </c>
      <c r="E18" s="31" t="s">
        <v>486</v>
      </c>
      <c r="F18" s="148"/>
      <c r="G18" s="106"/>
      <c r="H18" s="110" t="s">
        <v>384</v>
      </c>
      <c r="I18" s="110" t="s">
        <v>384</v>
      </c>
      <c r="J18" s="110" t="s">
        <v>383</v>
      </c>
      <c r="K18" s="110" t="s">
        <v>383</v>
      </c>
      <c r="L18" s="110" t="s">
        <v>384</v>
      </c>
      <c r="M18" s="110" t="s">
        <v>384</v>
      </c>
      <c r="N18" s="110" t="s">
        <v>383</v>
      </c>
      <c r="O18" s="110" t="s">
        <v>384</v>
      </c>
      <c r="P18" s="110" t="s">
        <v>384</v>
      </c>
      <c r="Q18" s="110" t="s">
        <v>384</v>
      </c>
      <c r="R18" s="110" t="s">
        <v>384</v>
      </c>
      <c r="S18" s="110" t="s">
        <v>383</v>
      </c>
      <c r="T18" s="110" t="s">
        <v>384</v>
      </c>
      <c r="U18" s="110" t="s">
        <v>384</v>
      </c>
      <c r="V18" s="141" t="s">
        <v>384</v>
      </c>
      <c r="W18" s="110" t="s">
        <v>384</v>
      </c>
      <c r="X18" s="110" t="s">
        <v>384</v>
      </c>
      <c r="Y18" s="110"/>
      <c r="Z18" s="107" t="str">
        <f>IF(COUNTIF((Table133[[#This Row],[C]:[NF]]),"n") &gt;0,"n","l")</f>
        <v>l</v>
      </c>
      <c r="AA18" s="107" t="str">
        <f>IF(COUNTIF((Table133[[#This Row],[C]:[NF]]),"u") &gt;0,"u","l")</f>
        <v>l</v>
      </c>
      <c r="AB18" s="104"/>
    </row>
    <row r="19" spans="1:28" ht="15">
      <c r="A19" s="93" t="s">
        <v>384</v>
      </c>
      <c r="B19" s="158" t="s">
        <v>525</v>
      </c>
      <c r="C19" s="160" t="s">
        <v>497</v>
      </c>
      <c r="D19" s="160">
        <v>10</v>
      </c>
      <c r="E19" s="31" t="s">
        <v>486</v>
      </c>
      <c r="F19" s="148"/>
      <c r="G19" s="106"/>
      <c r="H19" s="110" t="s">
        <v>383</v>
      </c>
      <c r="I19" s="110" t="s">
        <v>384</v>
      </c>
      <c r="J19" s="110" t="s">
        <v>383</v>
      </c>
      <c r="K19" s="110" t="s">
        <v>383</v>
      </c>
      <c r="L19" s="110" t="s">
        <v>384</v>
      </c>
      <c r="M19" s="110" t="s">
        <v>384</v>
      </c>
      <c r="N19" s="110" t="s">
        <v>383</v>
      </c>
      <c r="O19" s="110" t="s">
        <v>384</v>
      </c>
      <c r="P19" s="110" t="s">
        <v>384</v>
      </c>
      <c r="Q19" s="110" t="s">
        <v>384</v>
      </c>
      <c r="R19" s="110" t="s">
        <v>384</v>
      </c>
      <c r="S19" s="110" t="s">
        <v>383</v>
      </c>
      <c r="T19" s="110" t="s">
        <v>384</v>
      </c>
      <c r="U19" s="110" t="s">
        <v>384</v>
      </c>
      <c r="V19" s="110" t="s">
        <v>384</v>
      </c>
      <c r="W19" s="110" t="s">
        <v>384</v>
      </c>
      <c r="X19" s="110" t="s">
        <v>384</v>
      </c>
      <c r="Y19" s="110" t="s">
        <v>383</v>
      </c>
      <c r="Z19" s="107" t="str">
        <f>IF(COUNTIF((Table133[[#This Row],[C]:[NF]]),"n") &gt;0,"n","l")</f>
        <v>l</v>
      </c>
      <c r="AA19" s="107" t="str">
        <f>IF(COUNTIF((Table133[[#This Row],[C]:[NF]]),"u") &gt;0,"u","l")</f>
        <v>l</v>
      </c>
      <c r="AB19" s="136"/>
    </row>
    <row r="20" spans="1:28" ht="15">
      <c r="A20" s="93" t="s">
        <v>384</v>
      </c>
      <c r="B20" s="158" t="s">
        <v>525</v>
      </c>
      <c r="C20" s="160" t="s">
        <v>501</v>
      </c>
      <c r="D20" s="160">
        <v>11</v>
      </c>
      <c r="E20" s="31" t="s">
        <v>486</v>
      </c>
      <c r="F20" s="148"/>
      <c r="G20" s="106"/>
      <c r="H20" s="110" t="s">
        <v>523</v>
      </c>
      <c r="I20" s="110" t="s">
        <v>383</v>
      </c>
      <c r="J20" s="110" t="s">
        <v>383</v>
      </c>
      <c r="K20" s="110" t="s">
        <v>383</v>
      </c>
      <c r="L20" s="110" t="s">
        <v>383</v>
      </c>
      <c r="M20" s="110" t="s">
        <v>383</v>
      </c>
      <c r="N20" s="110" t="s">
        <v>383</v>
      </c>
      <c r="O20" s="110" t="s">
        <v>384</v>
      </c>
      <c r="P20" s="110" t="s">
        <v>384</v>
      </c>
      <c r="Q20" s="110" t="s">
        <v>384</v>
      </c>
      <c r="R20" s="110" t="s">
        <v>384</v>
      </c>
      <c r="S20" s="110" t="s">
        <v>384</v>
      </c>
      <c r="T20" s="110" t="s">
        <v>383</v>
      </c>
      <c r="U20" s="110" t="s">
        <v>383</v>
      </c>
      <c r="V20" s="110" t="s">
        <v>383</v>
      </c>
      <c r="W20" s="110" t="s">
        <v>383</v>
      </c>
      <c r="X20" s="110" t="s">
        <v>383</v>
      </c>
      <c r="Y20" s="144"/>
      <c r="Z20" s="107" t="str">
        <f>IF(COUNTIF((Table133[[#This Row],[C]:[NF]]),"n") &gt;0,"n","l")</f>
        <v>l</v>
      </c>
      <c r="AA20" s="145" t="str">
        <f>IF(COUNTIF((Table133[[#This Row],[C]:[NF]]),"u") &gt;0,"u","l")</f>
        <v>l</v>
      </c>
      <c r="AB20" s="146"/>
    </row>
    <row r="21" spans="1:28" ht="15">
      <c r="A21" s="93" t="s">
        <v>384</v>
      </c>
      <c r="B21" s="158" t="s">
        <v>525</v>
      </c>
      <c r="C21" s="160" t="s">
        <v>502</v>
      </c>
      <c r="D21" s="160">
        <v>12</v>
      </c>
      <c r="E21" s="31" t="s">
        <v>486</v>
      </c>
      <c r="F21" s="148"/>
      <c r="G21" s="106"/>
      <c r="H21" s="110"/>
      <c r="I21" s="110" t="s">
        <v>384</v>
      </c>
      <c r="J21" s="110" t="s">
        <v>383</v>
      </c>
      <c r="K21" s="110" t="s">
        <v>383</v>
      </c>
      <c r="L21" s="110" t="s">
        <v>384</v>
      </c>
      <c r="M21" s="110" t="s">
        <v>384</v>
      </c>
      <c r="N21" s="110" t="s">
        <v>384</v>
      </c>
      <c r="O21" s="110" t="s">
        <v>384</v>
      </c>
      <c r="P21" s="110" t="s">
        <v>384</v>
      </c>
      <c r="Q21" s="110" t="s">
        <v>384</v>
      </c>
      <c r="R21" s="110" t="s">
        <v>384</v>
      </c>
      <c r="S21" s="110" t="s">
        <v>384</v>
      </c>
      <c r="T21" s="110" t="s">
        <v>384</v>
      </c>
      <c r="U21" s="110" t="s">
        <v>384</v>
      </c>
      <c r="V21" s="110" t="s">
        <v>384</v>
      </c>
      <c r="W21" s="110" t="s">
        <v>384</v>
      </c>
      <c r="X21" s="110" t="s">
        <v>384</v>
      </c>
      <c r="Y21" s="144"/>
      <c r="Z21" s="107" t="str">
        <f>IF(COUNTIF((Table133[[#This Row],[C]:[NF]]),"n") &gt;0,"n","l")</f>
        <v>l</v>
      </c>
      <c r="AA21" s="145" t="str">
        <f>IF(COUNTIF((Table133[[#This Row],[C]:[NF]]),"u") &gt;0,"u","l")</f>
        <v>l</v>
      </c>
      <c r="AB21" s="146"/>
    </row>
    <row r="22" spans="1:28" ht="15">
      <c r="A22" s="93" t="s">
        <v>384</v>
      </c>
      <c r="B22" s="158" t="s">
        <v>525</v>
      </c>
      <c r="C22" s="8" t="s">
        <v>503</v>
      </c>
      <c r="D22" s="8">
        <v>13</v>
      </c>
      <c r="E22" s="31" t="s">
        <v>486</v>
      </c>
      <c r="F22" s="148"/>
      <c r="G22" s="106"/>
      <c r="H22" s="110" t="s">
        <v>383</v>
      </c>
      <c r="I22" s="110" t="s">
        <v>384</v>
      </c>
      <c r="J22" s="110" t="s">
        <v>383</v>
      </c>
      <c r="K22" s="110" t="s">
        <v>383</v>
      </c>
      <c r="L22" s="110" t="s">
        <v>384</v>
      </c>
      <c r="M22" s="110" t="s">
        <v>384</v>
      </c>
      <c r="N22" s="110" t="s">
        <v>384</v>
      </c>
      <c r="O22" s="110" t="s">
        <v>384</v>
      </c>
      <c r="P22" s="110" t="s">
        <v>384</v>
      </c>
      <c r="Q22" s="110" t="s">
        <v>384</v>
      </c>
      <c r="R22" s="110" t="s">
        <v>384</v>
      </c>
      <c r="S22" s="110" t="s">
        <v>384</v>
      </c>
      <c r="T22" s="110" t="s">
        <v>384</v>
      </c>
      <c r="U22" s="110" t="s">
        <v>384</v>
      </c>
      <c r="V22" s="141" t="s">
        <v>384</v>
      </c>
      <c r="W22" s="110" t="s">
        <v>384</v>
      </c>
      <c r="X22" s="110" t="s">
        <v>384</v>
      </c>
      <c r="Y22" s="144"/>
      <c r="Z22" s="107" t="str">
        <f>IF(COUNTIF((Table133[[#This Row],[C]:[NF]]),"n") &gt;0,"n","l")</f>
        <v>l</v>
      </c>
      <c r="AA22" s="145" t="str">
        <f>IF(COUNTIF((Table133[[#This Row],[C]:[NF]]),"u") &gt;0,"u","l")</f>
        <v>l</v>
      </c>
      <c r="AB22" s="146"/>
    </row>
    <row r="23" spans="1:28" ht="15" hidden="1">
      <c r="A23" s="93" t="s">
        <v>384</v>
      </c>
      <c r="B23" s="158" t="s">
        <v>525</v>
      </c>
      <c r="C23" s="161" t="s">
        <v>526</v>
      </c>
      <c r="D23" s="161"/>
      <c r="E23" s="31" t="s">
        <v>486</v>
      </c>
      <c r="F23" s="142"/>
      <c r="G23" s="143"/>
      <c r="H23" s="110" t="s">
        <v>409</v>
      </c>
      <c r="I23" s="110" t="s">
        <v>409</v>
      </c>
      <c r="J23" s="110" t="s">
        <v>409</v>
      </c>
      <c r="K23" s="110" t="s">
        <v>409</v>
      </c>
      <c r="L23" s="110" t="s">
        <v>409</v>
      </c>
      <c r="M23" s="110" t="s">
        <v>409</v>
      </c>
      <c r="N23" s="110" t="s">
        <v>409</v>
      </c>
      <c r="O23" s="110" t="s">
        <v>409</v>
      </c>
      <c r="P23" s="110" t="s">
        <v>409</v>
      </c>
      <c r="Q23" s="110" t="s">
        <v>409</v>
      </c>
      <c r="R23" s="110" t="s">
        <v>409</v>
      </c>
      <c r="S23" s="110" t="s">
        <v>409</v>
      </c>
      <c r="T23" s="110" t="s">
        <v>409</v>
      </c>
      <c r="U23" s="110" t="s">
        <v>409</v>
      </c>
      <c r="V23" s="110" t="s">
        <v>409</v>
      </c>
      <c r="W23" s="110" t="s">
        <v>409</v>
      </c>
      <c r="X23" s="110" t="s">
        <v>409</v>
      </c>
      <c r="Y23" s="144"/>
      <c r="Z23" s="107" t="str">
        <f>IF(COUNTIF((Table133[[#This Row],[C]:[NF]]),"n") &gt;0,"n","l")</f>
        <v>l</v>
      </c>
      <c r="AA23" s="145" t="str">
        <f>IF(COUNTIF((Table133[[#This Row],[C]:[NF]]),"u") &gt;0,"u","l")</f>
        <v>l</v>
      </c>
      <c r="AB23" s="146"/>
    </row>
    <row r="24" spans="1:28" ht="15" hidden="1">
      <c r="A24" s="93" t="s">
        <v>384</v>
      </c>
      <c r="B24" s="158" t="s">
        <v>525</v>
      </c>
      <c r="C24" s="161" t="s">
        <v>527</v>
      </c>
      <c r="D24" s="161"/>
      <c r="E24" s="31" t="s">
        <v>486</v>
      </c>
      <c r="F24" s="142"/>
      <c r="G24" s="143"/>
      <c r="H24" s="110" t="s">
        <v>409</v>
      </c>
      <c r="I24" s="110" t="s">
        <v>409</v>
      </c>
      <c r="J24" s="110" t="s">
        <v>409</v>
      </c>
      <c r="K24" s="110" t="s">
        <v>409</v>
      </c>
      <c r="L24" s="110" t="s">
        <v>409</v>
      </c>
      <c r="M24" s="110" t="s">
        <v>409</v>
      </c>
      <c r="N24" s="110" t="s">
        <v>409</v>
      </c>
      <c r="O24" s="110" t="s">
        <v>409</v>
      </c>
      <c r="P24" s="110" t="s">
        <v>409</v>
      </c>
      <c r="Q24" s="110" t="s">
        <v>409</v>
      </c>
      <c r="R24" s="110" t="s">
        <v>409</v>
      </c>
      <c r="S24" s="110" t="s">
        <v>409</v>
      </c>
      <c r="T24" s="110" t="s">
        <v>409</v>
      </c>
      <c r="U24" s="110" t="s">
        <v>409</v>
      </c>
      <c r="V24" s="110" t="s">
        <v>409</v>
      </c>
      <c r="W24" s="110" t="s">
        <v>409</v>
      </c>
      <c r="X24" s="110" t="s">
        <v>409</v>
      </c>
      <c r="Y24" s="144"/>
      <c r="Z24" s="107" t="str">
        <f>IF(COUNTIF((Table133[[#This Row],[C]:[NF]]),"n") &gt;0,"n","l")</f>
        <v>l</v>
      </c>
      <c r="AA24" s="145" t="str">
        <f>IF(COUNTIF((Table133[[#This Row],[C]:[NF]]),"u") &gt;0,"u","l")</f>
        <v>l</v>
      </c>
      <c r="AB24" s="146"/>
    </row>
    <row r="25" spans="1:28" ht="15" hidden="1">
      <c r="A25" s="93" t="s">
        <v>384</v>
      </c>
      <c r="B25" s="158" t="s">
        <v>525</v>
      </c>
      <c r="C25" s="161" t="s">
        <v>528</v>
      </c>
      <c r="D25" s="161"/>
      <c r="E25" s="31" t="s">
        <v>486</v>
      </c>
      <c r="F25" s="142"/>
      <c r="G25" s="143"/>
      <c r="H25" s="110" t="s">
        <v>409</v>
      </c>
      <c r="I25" s="110" t="s">
        <v>409</v>
      </c>
      <c r="J25" s="110" t="s">
        <v>409</v>
      </c>
      <c r="K25" s="110" t="s">
        <v>409</v>
      </c>
      <c r="L25" s="110" t="s">
        <v>409</v>
      </c>
      <c r="M25" s="110" t="s">
        <v>409</v>
      </c>
      <c r="N25" s="110" t="s">
        <v>409</v>
      </c>
      <c r="O25" s="110" t="s">
        <v>409</v>
      </c>
      <c r="P25" s="110" t="s">
        <v>409</v>
      </c>
      <c r="Q25" s="110" t="s">
        <v>409</v>
      </c>
      <c r="R25" s="110" t="s">
        <v>409</v>
      </c>
      <c r="S25" s="110" t="s">
        <v>409</v>
      </c>
      <c r="T25" s="110" t="s">
        <v>409</v>
      </c>
      <c r="U25" s="110" t="s">
        <v>409</v>
      </c>
      <c r="V25" s="110" t="s">
        <v>409</v>
      </c>
      <c r="W25" s="110" t="s">
        <v>409</v>
      </c>
      <c r="X25" s="110" t="s">
        <v>409</v>
      </c>
      <c r="Y25" s="144"/>
      <c r="Z25" s="107" t="str">
        <f>IF(COUNTIF((Table133[[#This Row],[C]:[NF]]),"n") &gt;0,"n","l")</f>
        <v>l</v>
      </c>
      <c r="AA25" s="145" t="str">
        <f>IF(COUNTIF((Table133[[#This Row],[C]:[NF]]),"u") &gt;0,"u","l")</f>
        <v>l</v>
      </c>
      <c r="AB25" s="146"/>
    </row>
    <row r="26" spans="1:28" ht="15">
      <c r="A26" s="93" t="s">
        <v>384</v>
      </c>
      <c r="B26" s="158" t="s">
        <v>525</v>
      </c>
      <c r="C26" s="149" t="s">
        <v>532</v>
      </c>
      <c r="D26" s="186">
        <v>14</v>
      </c>
      <c r="E26" s="31" t="s">
        <v>486</v>
      </c>
      <c r="F26" s="150"/>
      <c r="G26" s="151"/>
      <c r="H26" s="169" t="s">
        <v>384</v>
      </c>
      <c r="I26" s="169" t="s">
        <v>384</v>
      </c>
      <c r="J26" s="169" t="s">
        <v>384</v>
      </c>
      <c r="K26" s="169" t="s">
        <v>383</v>
      </c>
      <c r="L26" s="169" t="s">
        <v>384</v>
      </c>
      <c r="M26" s="169" t="s">
        <v>384</v>
      </c>
      <c r="N26" s="169" t="s">
        <v>384</v>
      </c>
      <c r="O26" s="169" t="s">
        <v>384</v>
      </c>
      <c r="P26" s="169" t="s">
        <v>384</v>
      </c>
      <c r="Q26" s="169" t="s">
        <v>384</v>
      </c>
      <c r="R26" s="169" t="s">
        <v>384</v>
      </c>
      <c r="S26" s="169" t="s">
        <v>384</v>
      </c>
      <c r="T26" s="169" t="s">
        <v>384</v>
      </c>
      <c r="U26" s="169" t="s">
        <v>384</v>
      </c>
      <c r="V26" s="169" t="s">
        <v>384</v>
      </c>
      <c r="W26" s="169" t="s">
        <v>384</v>
      </c>
      <c r="X26" s="169" t="s">
        <v>384</v>
      </c>
      <c r="Y26" s="152"/>
      <c r="Z26" s="107" t="str">
        <f>IF(COUNTIF((Table133[[#This Row],[C]:[NF]]),"n") &gt;0,"n","l")</f>
        <v>l</v>
      </c>
      <c r="AA26" s="153" t="str">
        <f>IF(COUNTIF((Table133[[#This Row],[C]:[NF]]),"u") &gt;0,"u","l")</f>
        <v>l</v>
      </c>
      <c r="AB26" s="104"/>
    </row>
    <row r="27" spans="1:28" ht="15">
      <c r="A27" s="93" t="s">
        <v>384</v>
      </c>
      <c r="B27" s="158" t="s">
        <v>525</v>
      </c>
      <c r="C27" s="161" t="s">
        <v>533</v>
      </c>
      <c r="D27" s="161">
        <v>15</v>
      </c>
      <c r="E27" s="31" t="s">
        <v>486</v>
      </c>
      <c r="F27" s="150"/>
      <c r="G27" s="151"/>
      <c r="H27" s="169" t="s">
        <v>383</v>
      </c>
      <c r="I27" s="169" t="s">
        <v>384</v>
      </c>
      <c r="J27" s="169" t="s">
        <v>384</v>
      </c>
      <c r="K27" s="169" t="s">
        <v>383</v>
      </c>
      <c r="L27" s="169" t="s">
        <v>384</v>
      </c>
      <c r="M27" s="169" t="s">
        <v>384</v>
      </c>
      <c r="N27" s="169" t="s">
        <v>384</v>
      </c>
      <c r="O27" s="169" t="s">
        <v>384</v>
      </c>
      <c r="P27" s="169" t="s">
        <v>384</v>
      </c>
      <c r="Q27" s="169" t="s">
        <v>384</v>
      </c>
      <c r="R27" s="169" t="s">
        <v>384</v>
      </c>
      <c r="S27" s="169" t="s">
        <v>384</v>
      </c>
      <c r="T27" s="169" t="s">
        <v>384</v>
      </c>
      <c r="U27" s="169" t="s">
        <v>384</v>
      </c>
      <c r="V27" s="169" t="s">
        <v>384</v>
      </c>
      <c r="W27" s="169" t="s">
        <v>384</v>
      </c>
      <c r="X27" s="169" t="s">
        <v>384</v>
      </c>
      <c r="Y27" s="152"/>
      <c r="Z27" s="107" t="str">
        <f>IF(COUNTIF((Table133[[#This Row],[C]:[NF]]),"n") &gt;0,"n","l")</f>
        <v>l</v>
      </c>
      <c r="AA27" s="153" t="str">
        <f>IF(COUNTIF((Table133[[#This Row],[C]:[NF]]),"u") &gt;0,"u","l")</f>
        <v>l</v>
      </c>
      <c r="AB27" s="104"/>
    </row>
    <row r="28" spans="1:28" ht="15" hidden="1">
      <c r="A28" s="93" t="s">
        <v>384</v>
      </c>
      <c r="B28" s="158" t="s">
        <v>525</v>
      </c>
      <c r="C28" s="161" t="s">
        <v>529</v>
      </c>
      <c r="D28" s="161"/>
      <c r="E28" s="31" t="s">
        <v>486</v>
      </c>
      <c r="F28" s="150"/>
      <c r="G28" s="151"/>
      <c r="H28" s="110" t="s">
        <v>409</v>
      </c>
      <c r="I28" s="110" t="s">
        <v>409</v>
      </c>
      <c r="J28" s="110" t="s">
        <v>409</v>
      </c>
      <c r="K28" s="110" t="s">
        <v>409</v>
      </c>
      <c r="L28" s="110" t="s">
        <v>409</v>
      </c>
      <c r="M28" s="110" t="s">
        <v>409</v>
      </c>
      <c r="N28" s="110" t="s">
        <v>409</v>
      </c>
      <c r="O28" s="110" t="s">
        <v>409</v>
      </c>
      <c r="P28" s="110" t="s">
        <v>409</v>
      </c>
      <c r="Q28" s="110" t="s">
        <v>409</v>
      </c>
      <c r="R28" s="110" t="s">
        <v>409</v>
      </c>
      <c r="S28" s="110" t="s">
        <v>409</v>
      </c>
      <c r="T28" s="110" t="s">
        <v>409</v>
      </c>
      <c r="U28" s="110" t="s">
        <v>409</v>
      </c>
      <c r="V28" s="110" t="s">
        <v>409</v>
      </c>
      <c r="W28" s="110" t="s">
        <v>409</v>
      </c>
      <c r="X28" s="110" t="s">
        <v>409</v>
      </c>
      <c r="Y28" s="152"/>
      <c r="Z28" s="107" t="str">
        <f>IF(COUNTIF((Table133[[#This Row],[C]:[NF]]),"n") &gt;0,"n","l")</f>
        <v>l</v>
      </c>
      <c r="AA28" s="153" t="str">
        <f>IF(COUNTIF((Table133[[#This Row],[C]:[NF]]),"u") &gt;0,"u","l")</f>
        <v>l</v>
      </c>
      <c r="AB28" s="104"/>
    </row>
    <row r="29" spans="1:28" ht="15">
      <c r="A29" s="93" t="s">
        <v>384</v>
      </c>
      <c r="B29" s="158" t="s">
        <v>525</v>
      </c>
      <c r="C29" s="161" t="s">
        <v>497</v>
      </c>
      <c r="D29" s="161">
        <v>16</v>
      </c>
      <c r="E29" s="31" t="s">
        <v>486</v>
      </c>
      <c r="F29" s="150"/>
      <c r="G29" s="151"/>
      <c r="H29" s="110"/>
      <c r="I29" s="110" t="s">
        <v>384</v>
      </c>
      <c r="J29" s="110" t="s">
        <v>383</v>
      </c>
      <c r="K29" s="110" t="s">
        <v>383</v>
      </c>
      <c r="L29" s="110" t="s">
        <v>384</v>
      </c>
      <c r="M29" s="110" t="s">
        <v>384</v>
      </c>
      <c r="N29" s="110" t="s">
        <v>383</v>
      </c>
      <c r="O29" s="110" t="s">
        <v>384</v>
      </c>
      <c r="P29" s="110" t="s">
        <v>384</v>
      </c>
      <c r="Q29" s="110" t="s">
        <v>384</v>
      </c>
      <c r="R29" s="110" t="s">
        <v>384</v>
      </c>
      <c r="S29" s="110" t="s">
        <v>383</v>
      </c>
      <c r="T29" s="110" t="s">
        <v>384</v>
      </c>
      <c r="U29" s="110" t="s">
        <v>384</v>
      </c>
      <c r="V29" s="110" t="s">
        <v>384</v>
      </c>
      <c r="W29" s="110" t="s">
        <v>384</v>
      </c>
      <c r="X29" s="110" t="s">
        <v>384</v>
      </c>
      <c r="Y29" s="152"/>
      <c r="Z29" s="107" t="str">
        <f>IF(COUNTIF((Table133[[#This Row],[C]:[NF]]),"n") &gt;0,"n","l")</f>
        <v>l</v>
      </c>
      <c r="AA29" s="153" t="str">
        <f>IF(COUNTIF((Table133[[#This Row],[C]:[NF]]),"u") &gt;0,"u","l")</f>
        <v>l</v>
      </c>
      <c r="AB29" s="104"/>
    </row>
    <row r="30" spans="1:28" ht="15" hidden="1">
      <c r="A30" s="93" t="s">
        <v>384</v>
      </c>
      <c r="B30" s="158" t="s">
        <v>525</v>
      </c>
      <c r="C30" s="8" t="s">
        <v>498</v>
      </c>
      <c r="D30" s="8"/>
      <c r="E30" s="31" t="s">
        <v>486</v>
      </c>
      <c r="F30" s="148"/>
      <c r="G30" s="106"/>
      <c r="H30" s="110" t="s">
        <v>409</v>
      </c>
      <c r="I30" s="110" t="s">
        <v>409</v>
      </c>
      <c r="J30" s="110" t="s">
        <v>409</v>
      </c>
      <c r="K30" s="110" t="s">
        <v>409</v>
      </c>
      <c r="L30" s="110" t="s">
        <v>409</v>
      </c>
      <c r="M30" s="110" t="s">
        <v>409</v>
      </c>
      <c r="N30" s="110" t="s">
        <v>409</v>
      </c>
      <c r="O30" s="110" t="s">
        <v>409</v>
      </c>
      <c r="P30" s="110" t="s">
        <v>409</v>
      </c>
      <c r="Q30" s="110" t="s">
        <v>409</v>
      </c>
      <c r="R30" s="110" t="s">
        <v>409</v>
      </c>
      <c r="S30" s="110" t="s">
        <v>409</v>
      </c>
      <c r="T30" s="110" t="s">
        <v>409</v>
      </c>
      <c r="U30" s="110" t="s">
        <v>409</v>
      </c>
      <c r="V30" s="110" t="s">
        <v>409</v>
      </c>
      <c r="W30" s="110" t="s">
        <v>409</v>
      </c>
      <c r="X30" s="110" t="s">
        <v>409</v>
      </c>
      <c r="Y30" s="110" t="s">
        <v>383</v>
      </c>
      <c r="Z30" s="107" t="str">
        <f>IF(COUNTIF((Table133[[#This Row],[C]:[NF]]),"n") &gt;0,"n","l")</f>
        <v>l</v>
      </c>
      <c r="AA30" s="107" t="str">
        <f>IF(COUNTIF((Table133[[#This Row],[C]:[NF]]),"u") &gt;0,"u","l")</f>
        <v>l</v>
      </c>
      <c r="AB30" s="104"/>
    </row>
    <row r="31" spans="1:28" ht="15" hidden="1">
      <c r="A31" s="93" t="s">
        <v>384</v>
      </c>
      <c r="B31" s="158" t="s">
        <v>525</v>
      </c>
      <c r="C31" s="8" t="s">
        <v>499</v>
      </c>
      <c r="D31" s="8"/>
      <c r="E31" s="31" t="s">
        <v>486</v>
      </c>
      <c r="F31" s="148"/>
      <c r="G31" s="106"/>
      <c r="H31" s="110" t="s">
        <v>409</v>
      </c>
      <c r="I31" s="110" t="s">
        <v>409</v>
      </c>
      <c r="J31" s="110" t="s">
        <v>409</v>
      </c>
      <c r="K31" s="110" t="s">
        <v>409</v>
      </c>
      <c r="L31" s="110" t="s">
        <v>409</v>
      </c>
      <c r="M31" s="110" t="s">
        <v>409</v>
      </c>
      <c r="N31" s="110" t="s">
        <v>409</v>
      </c>
      <c r="O31" s="110" t="s">
        <v>409</v>
      </c>
      <c r="P31" s="110" t="s">
        <v>409</v>
      </c>
      <c r="Q31" s="110" t="s">
        <v>409</v>
      </c>
      <c r="R31" s="110" t="s">
        <v>409</v>
      </c>
      <c r="S31" s="110" t="s">
        <v>409</v>
      </c>
      <c r="T31" s="110" t="s">
        <v>409</v>
      </c>
      <c r="U31" s="110" t="s">
        <v>409</v>
      </c>
      <c r="V31" s="110" t="s">
        <v>409</v>
      </c>
      <c r="W31" s="110" t="s">
        <v>409</v>
      </c>
      <c r="X31" s="110" t="s">
        <v>409</v>
      </c>
      <c r="Y31" s="110" t="s">
        <v>383</v>
      </c>
      <c r="Z31" s="107" t="str">
        <f>IF(COUNTIF((Table133[[#This Row],[C]:[NF]]),"n") &gt;0,"n","l")</f>
        <v>l</v>
      </c>
      <c r="AA31" s="107" t="str">
        <f>IF(COUNTIF((Table133[[#This Row],[C]:[NF]]),"u") &gt;0,"u","l")</f>
        <v>l</v>
      </c>
      <c r="AB31" s="104"/>
    </row>
    <row r="32" spans="1:28" ht="15" hidden="1">
      <c r="A32" s="93" t="s">
        <v>384</v>
      </c>
      <c r="B32" s="158" t="s">
        <v>525</v>
      </c>
      <c r="C32" s="8" t="s">
        <v>500</v>
      </c>
      <c r="D32" s="8"/>
      <c r="E32" s="31" t="s">
        <v>486</v>
      </c>
      <c r="F32" s="148"/>
      <c r="G32" s="106"/>
      <c r="H32" s="110" t="s">
        <v>409</v>
      </c>
      <c r="I32" s="110" t="s">
        <v>409</v>
      </c>
      <c r="J32" s="110" t="s">
        <v>409</v>
      </c>
      <c r="K32" s="110" t="s">
        <v>409</v>
      </c>
      <c r="L32" s="110" t="s">
        <v>409</v>
      </c>
      <c r="M32" s="110" t="s">
        <v>409</v>
      </c>
      <c r="N32" s="110" t="s">
        <v>409</v>
      </c>
      <c r="O32" s="110" t="s">
        <v>409</v>
      </c>
      <c r="P32" s="110" t="s">
        <v>409</v>
      </c>
      <c r="Q32" s="110" t="s">
        <v>409</v>
      </c>
      <c r="R32" s="110" t="s">
        <v>409</v>
      </c>
      <c r="S32" s="110" t="s">
        <v>409</v>
      </c>
      <c r="T32" s="110" t="s">
        <v>409</v>
      </c>
      <c r="U32" s="110" t="s">
        <v>409</v>
      </c>
      <c r="V32" s="110" t="s">
        <v>409</v>
      </c>
      <c r="W32" s="110" t="s">
        <v>409</v>
      </c>
      <c r="X32" s="110" t="s">
        <v>409</v>
      </c>
      <c r="Y32" s="110" t="s">
        <v>383</v>
      </c>
      <c r="Z32" s="107" t="str">
        <f>IF(COUNTIF((Table133[[#This Row],[C]:[NF]]),"n") &gt;0,"n","l")</f>
        <v>l</v>
      </c>
      <c r="AA32" s="107" t="str">
        <f>IF(COUNTIF((Table133[[#This Row],[C]:[NF]]),"u") &gt;0,"u","l")</f>
        <v>l</v>
      </c>
      <c r="AB32" s="104"/>
    </row>
    <row r="33" spans="1:28" ht="15">
      <c r="A33" s="93" t="s">
        <v>384</v>
      </c>
      <c r="B33" s="158" t="s">
        <v>525</v>
      </c>
      <c r="C33" s="161" t="s">
        <v>504</v>
      </c>
      <c r="D33" s="161">
        <v>17</v>
      </c>
      <c r="E33" s="31" t="s">
        <v>486</v>
      </c>
      <c r="F33" s="142"/>
      <c r="G33" s="143"/>
      <c r="H33" s="110"/>
      <c r="I33" s="110" t="s">
        <v>384</v>
      </c>
      <c r="J33" s="110" t="s">
        <v>383</v>
      </c>
      <c r="K33" s="110" t="s">
        <v>383</v>
      </c>
      <c r="L33" s="110" t="s">
        <v>384</v>
      </c>
      <c r="M33" s="110" t="s">
        <v>384</v>
      </c>
      <c r="N33" s="110" t="s">
        <v>383</v>
      </c>
      <c r="O33" s="110" t="s">
        <v>384</v>
      </c>
      <c r="P33" s="110" t="s">
        <v>384</v>
      </c>
      <c r="Q33" s="110" t="s">
        <v>384</v>
      </c>
      <c r="R33" s="110" t="s">
        <v>384</v>
      </c>
      <c r="S33" s="110" t="s">
        <v>383</v>
      </c>
      <c r="T33" s="110" t="s">
        <v>384</v>
      </c>
      <c r="U33" s="110" t="s">
        <v>384</v>
      </c>
      <c r="V33" s="110" t="s">
        <v>384</v>
      </c>
      <c r="W33" s="110" t="s">
        <v>384</v>
      </c>
      <c r="X33" s="110" t="s">
        <v>384</v>
      </c>
      <c r="Y33" s="110" t="s">
        <v>383</v>
      </c>
      <c r="Z33" s="107" t="str">
        <f>IF(COUNTIF((Table133[[#This Row],[C]:[NF]]),"n") &gt;0,"n","l")</f>
        <v>l</v>
      </c>
      <c r="AA33" s="107" t="str">
        <f>IF(COUNTIF((Table133[[#This Row],[C]:[NF]]),"u") &gt;0,"u","l")</f>
        <v>l</v>
      </c>
      <c r="AB33" s="104"/>
    </row>
    <row r="34" spans="1:28" ht="15">
      <c r="A34" s="93" t="s">
        <v>385</v>
      </c>
      <c r="B34" s="158" t="s">
        <v>525</v>
      </c>
      <c r="C34" s="161" t="s">
        <v>516</v>
      </c>
      <c r="D34" s="161"/>
      <c r="E34" s="31" t="s">
        <v>486</v>
      </c>
      <c r="F34" s="150"/>
      <c r="G34" s="151"/>
      <c r="H34" s="157" t="s">
        <v>409</v>
      </c>
      <c r="I34" s="157" t="s">
        <v>409</v>
      </c>
      <c r="J34" s="157" t="s">
        <v>409</v>
      </c>
      <c r="K34" s="157" t="s">
        <v>409</v>
      </c>
      <c r="L34" s="157" t="s">
        <v>409</v>
      </c>
      <c r="M34" s="157" t="s">
        <v>409</v>
      </c>
      <c r="N34" s="157" t="s">
        <v>409</v>
      </c>
      <c r="O34" s="157" t="s">
        <v>409</v>
      </c>
      <c r="P34" s="157" t="s">
        <v>409</v>
      </c>
      <c r="Q34" s="157" t="s">
        <v>409</v>
      </c>
      <c r="R34" s="157" t="s">
        <v>409</v>
      </c>
      <c r="S34" s="157" t="s">
        <v>409</v>
      </c>
      <c r="T34" s="157" t="s">
        <v>409</v>
      </c>
      <c r="U34" s="157" t="s">
        <v>409</v>
      </c>
      <c r="V34" s="157" t="s">
        <v>409</v>
      </c>
      <c r="W34" s="157" t="s">
        <v>409</v>
      </c>
      <c r="X34" s="157" t="s">
        <v>409</v>
      </c>
      <c r="Y34" s="152"/>
      <c r="Z34" s="107" t="str">
        <f>IF(COUNTIF((Table133[[#This Row],[C]:[NF]]),"n") &gt;0,"n","l")</f>
        <v>l</v>
      </c>
      <c r="AA34" s="153" t="str">
        <f>IF(COUNTIF((Table133[[#This Row],[C]:[NF]]),"u") &gt;0,"u","l")</f>
        <v>l</v>
      </c>
      <c r="AB34" s="104"/>
    </row>
    <row r="35" spans="1:28" ht="15">
      <c r="A35" s="93" t="s">
        <v>385</v>
      </c>
      <c r="B35" s="158" t="s">
        <v>525</v>
      </c>
      <c r="C35" s="161" t="s">
        <v>531</v>
      </c>
      <c r="D35" s="161"/>
      <c r="E35" s="31" t="s">
        <v>486</v>
      </c>
      <c r="F35" s="150"/>
      <c r="G35" s="151"/>
      <c r="H35" s="157" t="s">
        <v>409</v>
      </c>
      <c r="I35" s="157" t="s">
        <v>409</v>
      </c>
      <c r="J35" s="157" t="s">
        <v>409</v>
      </c>
      <c r="K35" s="157" t="s">
        <v>409</v>
      </c>
      <c r="L35" s="157" t="s">
        <v>409</v>
      </c>
      <c r="M35" s="157" t="s">
        <v>409</v>
      </c>
      <c r="N35" s="157" t="s">
        <v>409</v>
      </c>
      <c r="O35" s="157" t="s">
        <v>409</v>
      </c>
      <c r="P35" s="157" t="s">
        <v>409</v>
      </c>
      <c r="Q35" s="157" t="s">
        <v>409</v>
      </c>
      <c r="R35" s="157" t="s">
        <v>409</v>
      </c>
      <c r="S35" s="157" t="s">
        <v>409</v>
      </c>
      <c r="T35" s="157" t="s">
        <v>409</v>
      </c>
      <c r="U35" s="157" t="s">
        <v>409</v>
      </c>
      <c r="V35" s="157" t="s">
        <v>409</v>
      </c>
      <c r="W35" s="157" t="s">
        <v>409</v>
      </c>
      <c r="X35" s="157" t="s">
        <v>409</v>
      </c>
      <c r="Y35" s="152"/>
      <c r="Z35" s="107" t="str">
        <f>IF(COUNTIF((Table133[[#This Row],[C]:[NF]]),"n") &gt;0,"n","l")</f>
        <v>l</v>
      </c>
      <c r="AA35" s="153" t="str">
        <f>IF(COUNTIF((Table133[[#This Row],[C]:[NF]]),"u") &gt;0,"u","l")</f>
        <v>l</v>
      </c>
      <c r="AB35" s="104"/>
    </row>
    <row r="36" spans="1:28" ht="15">
      <c r="A36" s="93" t="s">
        <v>385</v>
      </c>
      <c r="B36" s="158" t="s">
        <v>525</v>
      </c>
      <c r="C36" s="161" t="s">
        <v>530</v>
      </c>
      <c r="D36" s="161"/>
      <c r="E36" s="31" t="s">
        <v>486</v>
      </c>
      <c r="F36" s="142"/>
      <c r="G36" s="143"/>
      <c r="H36" s="157" t="s">
        <v>409</v>
      </c>
      <c r="I36" s="157" t="s">
        <v>409</v>
      </c>
      <c r="J36" s="157" t="s">
        <v>409</v>
      </c>
      <c r="K36" s="157" t="s">
        <v>409</v>
      </c>
      <c r="L36" s="157" t="s">
        <v>409</v>
      </c>
      <c r="M36" s="157" t="s">
        <v>409</v>
      </c>
      <c r="N36" s="157" t="s">
        <v>409</v>
      </c>
      <c r="O36" s="157" t="s">
        <v>409</v>
      </c>
      <c r="P36" s="157" t="s">
        <v>409</v>
      </c>
      <c r="Q36" s="157" t="s">
        <v>409</v>
      </c>
      <c r="R36" s="157" t="s">
        <v>409</v>
      </c>
      <c r="S36" s="157" t="s">
        <v>409</v>
      </c>
      <c r="T36" s="157" t="s">
        <v>409</v>
      </c>
      <c r="U36" s="157" t="s">
        <v>409</v>
      </c>
      <c r="V36" s="157" t="s">
        <v>409</v>
      </c>
      <c r="W36" s="157" t="s">
        <v>409</v>
      </c>
      <c r="X36" s="157" t="s">
        <v>409</v>
      </c>
      <c r="Y36" s="110" t="s">
        <v>383</v>
      </c>
      <c r="Z36" s="107" t="str">
        <f>IF(COUNTIF((Table133[[#This Row],[C]:[NF]]),"n") &gt;0,"n","l")</f>
        <v>l</v>
      </c>
      <c r="AA36" s="107" t="str">
        <f>IF(COUNTIF((Table133[[#This Row],[C]:[NF]]),"u") &gt;0,"u","l")</f>
        <v>l</v>
      </c>
      <c r="AB36" s="135"/>
    </row>
    <row r="37" spans="1:28" ht="15">
      <c r="A37" s="93" t="s">
        <v>385</v>
      </c>
      <c r="B37" s="158" t="s">
        <v>525</v>
      </c>
      <c r="C37" s="149" t="s">
        <v>519</v>
      </c>
      <c r="D37" s="187"/>
      <c r="E37" s="31" t="s">
        <v>486</v>
      </c>
      <c r="F37" s="150"/>
      <c r="G37" s="151"/>
      <c r="H37" s="157" t="s">
        <v>409</v>
      </c>
      <c r="I37" s="157" t="s">
        <v>409</v>
      </c>
      <c r="J37" s="157" t="s">
        <v>409</v>
      </c>
      <c r="K37" s="157" t="s">
        <v>409</v>
      </c>
      <c r="L37" s="157" t="s">
        <v>409</v>
      </c>
      <c r="M37" s="157" t="s">
        <v>409</v>
      </c>
      <c r="N37" s="157" t="s">
        <v>409</v>
      </c>
      <c r="O37" s="157" t="s">
        <v>409</v>
      </c>
      <c r="P37" s="157" t="s">
        <v>409</v>
      </c>
      <c r="Q37" s="157" t="s">
        <v>409</v>
      </c>
      <c r="R37" s="157" t="s">
        <v>409</v>
      </c>
      <c r="S37" s="157" t="s">
        <v>409</v>
      </c>
      <c r="T37" s="157" t="s">
        <v>409</v>
      </c>
      <c r="U37" s="157" t="s">
        <v>409</v>
      </c>
      <c r="V37" s="157" t="s">
        <v>409</v>
      </c>
      <c r="W37" s="157" t="s">
        <v>409</v>
      </c>
      <c r="X37" s="157" t="s">
        <v>409</v>
      </c>
      <c r="Y37" s="152"/>
      <c r="Z37" s="107" t="str">
        <f>IF(COUNTIF((Table133[[#This Row],[C]:[NF]]),"n") &gt;0,"n","l")</f>
        <v>l</v>
      </c>
      <c r="AA37" s="153" t="str">
        <f>IF(COUNTIF((Table133[[#This Row],[C]:[NF]]),"u") &gt;0,"u","l")</f>
        <v>l</v>
      </c>
      <c r="AB37" s="162"/>
    </row>
    <row r="38" spans="1:28" ht="15">
      <c r="A38" s="93" t="s">
        <v>385</v>
      </c>
      <c r="B38" s="158" t="s">
        <v>525</v>
      </c>
      <c r="C38" s="149" t="s">
        <v>520</v>
      </c>
      <c r="D38" s="187"/>
      <c r="E38" s="31" t="s">
        <v>486</v>
      </c>
      <c r="F38" s="150"/>
      <c r="G38" s="151"/>
      <c r="H38" s="157" t="s">
        <v>409</v>
      </c>
      <c r="I38" s="157" t="s">
        <v>409</v>
      </c>
      <c r="J38" s="157" t="s">
        <v>409</v>
      </c>
      <c r="K38" s="157" t="s">
        <v>409</v>
      </c>
      <c r="L38" s="157" t="s">
        <v>409</v>
      </c>
      <c r="M38" s="157" t="s">
        <v>409</v>
      </c>
      <c r="N38" s="157" t="s">
        <v>409</v>
      </c>
      <c r="O38" s="157" t="s">
        <v>409</v>
      </c>
      <c r="P38" s="157" t="s">
        <v>409</v>
      </c>
      <c r="Q38" s="157" t="s">
        <v>409</v>
      </c>
      <c r="R38" s="157" t="s">
        <v>409</v>
      </c>
      <c r="S38" s="157" t="s">
        <v>409</v>
      </c>
      <c r="T38" s="157" t="s">
        <v>409</v>
      </c>
      <c r="U38" s="157" t="s">
        <v>409</v>
      </c>
      <c r="V38" s="157" t="s">
        <v>409</v>
      </c>
      <c r="W38" s="157" t="s">
        <v>409</v>
      </c>
      <c r="X38" s="157" t="s">
        <v>409</v>
      </c>
      <c r="Y38" s="152"/>
      <c r="Z38" s="107" t="str">
        <f>IF(COUNTIF((Table133[[#This Row],[C]:[NF]]),"n") &gt;0,"n","l")</f>
        <v>l</v>
      </c>
      <c r="AA38" s="153" t="str">
        <f>IF(COUNTIF((Table133[[#This Row],[C]:[NF]]),"u") &gt;0,"u","l")</f>
        <v>l</v>
      </c>
      <c r="AB38" s="162"/>
    </row>
    <row r="39" spans="1:28" ht="15">
      <c r="A39" s="93" t="s">
        <v>384</v>
      </c>
      <c r="B39" s="158" t="s">
        <v>525</v>
      </c>
      <c r="C39" s="156" t="s">
        <v>505</v>
      </c>
      <c r="D39" s="188">
        <v>18</v>
      </c>
      <c r="E39" s="31" t="s">
        <v>486</v>
      </c>
      <c r="F39" s="150"/>
      <c r="G39" s="151"/>
      <c r="H39" s="110"/>
      <c r="I39" s="110" t="s">
        <v>384</v>
      </c>
      <c r="J39" s="110" t="s">
        <v>383</v>
      </c>
      <c r="K39" s="110" t="s">
        <v>383</v>
      </c>
      <c r="L39" s="110" t="s">
        <v>384</v>
      </c>
      <c r="M39" s="110" t="s">
        <v>384</v>
      </c>
      <c r="N39" s="110" t="s">
        <v>384</v>
      </c>
      <c r="O39" s="110" t="s">
        <v>384</v>
      </c>
      <c r="P39" s="110" t="s">
        <v>384</v>
      </c>
      <c r="Q39" s="110" t="s">
        <v>384</v>
      </c>
      <c r="R39" s="110" t="s">
        <v>384</v>
      </c>
      <c r="S39" s="110" t="s">
        <v>383</v>
      </c>
      <c r="T39" s="110" t="s">
        <v>383</v>
      </c>
      <c r="U39" s="110" t="s">
        <v>384</v>
      </c>
      <c r="V39" s="110" t="s">
        <v>384</v>
      </c>
      <c r="W39" s="110" t="s">
        <v>384</v>
      </c>
      <c r="X39" s="110" t="s">
        <v>384</v>
      </c>
      <c r="Y39" s="152"/>
      <c r="Z39" s="107" t="str">
        <f>IF(COUNTIF((Table133[[#This Row],[C]:[NF]]),"n") &gt;0,"n","l")</f>
        <v>l</v>
      </c>
      <c r="AA39" s="153" t="str">
        <f>IF(COUNTIF((Table133[[#This Row],[C]:[NF]]),"u") &gt;0,"u","l")</f>
        <v>l</v>
      </c>
      <c r="AB39" s="162"/>
    </row>
    <row r="40" spans="1:28" ht="15">
      <c r="A40" s="93" t="s">
        <v>384</v>
      </c>
      <c r="B40" s="158" t="s">
        <v>525</v>
      </c>
      <c r="C40" s="149" t="s">
        <v>506</v>
      </c>
      <c r="D40" s="189">
        <v>19</v>
      </c>
      <c r="E40" s="31" t="s">
        <v>486</v>
      </c>
      <c r="F40" s="150"/>
      <c r="G40" s="151"/>
      <c r="H40" s="110"/>
      <c r="I40" s="110" t="s">
        <v>384</v>
      </c>
      <c r="J40" s="110" t="s">
        <v>383</v>
      </c>
      <c r="K40" s="110" t="s">
        <v>383</v>
      </c>
      <c r="L40" s="110" t="s">
        <v>384</v>
      </c>
      <c r="M40" s="110" t="s">
        <v>384</v>
      </c>
      <c r="N40" s="110" t="s">
        <v>384</v>
      </c>
      <c r="O40" s="110" t="s">
        <v>384</v>
      </c>
      <c r="P40" s="110" t="s">
        <v>384</v>
      </c>
      <c r="Q40" s="110" t="s">
        <v>384</v>
      </c>
      <c r="R40" s="110" t="s">
        <v>384</v>
      </c>
      <c r="S40" s="110" t="s">
        <v>383</v>
      </c>
      <c r="T40" s="110" t="s">
        <v>385</v>
      </c>
      <c r="U40" s="110" t="s">
        <v>384</v>
      </c>
      <c r="V40" s="110" t="s">
        <v>384</v>
      </c>
      <c r="W40" s="110" t="s">
        <v>384</v>
      </c>
      <c r="X40" s="110" t="s">
        <v>384</v>
      </c>
      <c r="Y40" s="152"/>
      <c r="Z40" s="107" t="str">
        <f>IF(COUNTIF((Table133[[#This Row],[C]:[NF]]),"n") &gt;0,"n","l")</f>
        <v>n</v>
      </c>
      <c r="AA40" s="153" t="str">
        <f>IF(COUNTIF((Table133[[#This Row],[C]:[NF]]),"u") &gt;0,"u","l")</f>
        <v>l</v>
      </c>
      <c r="AB40" s="162"/>
    </row>
    <row r="41" spans="1:28" ht="15">
      <c r="A41" s="93" t="s">
        <v>384</v>
      </c>
      <c r="B41" s="158" t="s">
        <v>525</v>
      </c>
      <c r="C41" s="149" t="s">
        <v>507</v>
      </c>
      <c r="D41" s="189">
        <v>20</v>
      </c>
      <c r="E41" s="31" t="s">
        <v>486</v>
      </c>
      <c r="F41" s="150"/>
      <c r="G41" s="151"/>
      <c r="H41" s="110"/>
      <c r="I41" s="110" t="s">
        <v>384</v>
      </c>
      <c r="J41" s="110" t="s">
        <v>383</v>
      </c>
      <c r="K41" s="110" t="s">
        <v>383</v>
      </c>
      <c r="L41" s="110" t="s">
        <v>384</v>
      </c>
      <c r="M41" s="110" t="s">
        <v>384</v>
      </c>
      <c r="N41" s="110" t="s">
        <v>384</v>
      </c>
      <c r="O41" s="110" t="s">
        <v>384</v>
      </c>
      <c r="P41" s="110" t="s">
        <v>384</v>
      </c>
      <c r="Q41" s="110" t="s">
        <v>384</v>
      </c>
      <c r="R41" s="110" t="s">
        <v>384</v>
      </c>
      <c r="S41" s="110" t="s">
        <v>383</v>
      </c>
      <c r="T41" s="110" t="s">
        <v>385</v>
      </c>
      <c r="U41" s="110" t="s">
        <v>384</v>
      </c>
      <c r="V41" s="110" t="s">
        <v>384</v>
      </c>
      <c r="W41" s="110" t="s">
        <v>384</v>
      </c>
      <c r="X41" s="110" t="s">
        <v>384</v>
      </c>
      <c r="Y41" s="152"/>
      <c r="Z41" s="107" t="str">
        <f>IF(COUNTIF((Table133[[#This Row],[C]:[NF]]),"n") &gt;0,"n","l")</f>
        <v>n</v>
      </c>
      <c r="AA41" s="153" t="str">
        <f>IF(COUNTIF((Table133[[#This Row],[C]:[NF]]),"u") &gt;0,"u","l")</f>
        <v>l</v>
      </c>
      <c r="AB41" s="162"/>
    </row>
    <row r="42" spans="1:28" ht="15">
      <c r="A42" s="93" t="s">
        <v>384</v>
      </c>
      <c r="B42" s="155" t="s">
        <v>525</v>
      </c>
      <c r="C42" s="154" t="s">
        <v>508</v>
      </c>
      <c r="D42" s="190">
        <v>21</v>
      </c>
      <c r="E42" s="31" t="s">
        <v>486</v>
      </c>
      <c r="F42" s="142"/>
      <c r="G42" s="143"/>
      <c r="H42" s="110"/>
      <c r="I42" s="110" t="s">
        <v>384</v>
      </c>
      <c r="J42" s="110" t="s">
        <v>383</v>
      </c>
      <c r="K42" s="110" t="s">
        <v>383</v>
      </c>
      <c r="L42" s="110" t="s">
        <v>384</v>
      </c>
      <c r="M42" s="110" t="s">
        <v>384</v>
      </c>
      <c r="N42" s="110" t="s">
        <v>384</v>
      </c>
      <c r="O42" s="110" t="s">
        <v>384</v>
      </c>
      <c r="P42" s="110" t="s">
        <v>384</v>
      </c>
      <c r="Q42" s="110" t="s">
        <v>384</v>
      </c>
      <c r="R42" s="110" t="s">
        <v>384</v>
      </c>
      <c r="S42" s="110" t="s">
        <v>383</v>
      </c>
      <c r="T42" s="140" t="s">
        <v>385</v>
      </c>
      <c r="U42" s="110" t="s">
        <v>384</v>
      </c>
      <c r="V42" s="110" t="s">
        <v>384</v>
      </c>
      <c r="W42" s="110" t="s">
        <v>384</v>
      </c>
      <c r="X42" s="110" t="s">
        <v>384</v>
      </c>
      <c r="Y42" s="110" t="s">
        <v>383</v>
      </c>
      <c r="Z42" s="107" t="str">
        <f>IF(COUNTIF((Table133[[#This Row],[C]:[NF]]),"n") &gt;0,"n","l")</f>
        <v>n</v>
      </c>
      <c r="AA42" s="107" t="str">
        <f>IF(COUNTIF((Table133[[#This Row],[C]:[NF]]),"u") &gt;0,"u","l")</f>
        <v>l</v>
      </c>
      <c r="AB42" s="104"/>
    </row>
    <row r="43" spans="1:28" ht="15" hidden="1">
      <c r="A43" s="93" t="s">
        <v>384</v>
      </c>
      <c r="B43" s="2" t="s">
        <v>521</v>
      </c>
      <c r="C43" s="138" t="s">
        <v>504</v>
      </c>
      <c r="D43" s="138"/>
      <c r="E43" s="139" t="s">
        <v>486</v>
      </c>
      <c r="F43" s="106"/>
      <c r="G43" s="106"/>
      <c r="H43" s="110" t="s">
        <v>383</v>
      </c>
      <c r="I43" s="110" t="s">
        <v>384</v>
      </c>
      <c r="J43" s="110" t="s">
        <v>383</v>
      </c>
      <c r="K43" s="110" t="s">
        <v>383</v>
      </c>
      <c r="L43" s="110" t="s">
        <v>384</v>
      </c>
      <c r="M43" s="110" t="s">
        <v>384</v>
      </c>
      <c r="N43" s="110" t="s">
        <v>384</v>
      </c>
      <c r="O43" s="110" t="s">
        <v>384</v>
      </c>
      <c r="P43" s="110" t="s">
        <v>384</v>
      </c>
      <c r="Q43" s="110" t="s">
        <v>384</v>
      </c>
      <c r="R43" s="110" t="s">
        <v>384</v>
      </c>
      <c r="S43" s="110" t="s">
        <v>523</v>
      </c>
      <c r="T43" s="110" t="s">
        <v>384</v>
      </c>
      <c r="U43" s="110" t="s">
        <v>384</v>
      </c>
      <c r="V43" s="110" t="s">
        <v>384</v>
      </c>
      <c r="W43" s="110" t="s">
        <v>384</v>
      </c>
      <c r="X43" s="110" t="s">
        <v>384</v>
      </c>
      <c r="Y43" s="110" t="s">
        <v>383</v>
      </c>
      <c r="Z43" s="107" t="str">
        <f>IF(COUNTIF((Table133[[#This Row],[C]:[NF]]),"n") &gt;0,"n","l")</f>
        <v>l</v>
      </c>
      <c r="AA43" s="107" t="str">
        <f>IF(COUNTIF((Table133[[#This Row],[C]:[NF]]),"u") &gt;0,"u","l")</f>
        <v>l</v>
      </c>
      <c r="AB43" s="104"/>
    </row>
    <row r="44" spans="1:28" ht="15" hidden="1">
      <c r="A44" s="93" t="s">
        <v>384</v>
      </c>
      <c r="B44" s="116"/>
      <c r="C44" s="117" t="s">
        <v>505</v>
      </c>
      <c r="D44" s="117"/>
      <c r="E44" s="109"/>
      <c r="F44" s="106"/>
      <c r="G44" s="106"/>
      <c r="H44" s="110" t="s">
        <v>385</v>
      </c>
      <c r="I44" s="110"/>
      <c r="J44" s="110"/>
      <c r="K44" s="110"/>
      <c r="L44" s="110"/>
      <c r="M44" s="110"/>
      <c r="N44" s="110"/>
      <c r="O44" s="110" t="s">
        <v>418</v>
      </c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07" t="str">
        <f>IF(COUNTIF((Table133[[#This Row],[C]:[NF]]),"n") &gt;0,"n","l")</f>
        <v>n</v>
      </c>
      <c r="AA44" s="107" t="str">
        <f>IF(COUNTIF((Table133[[#This Row],[C]:[NF]]),"u") &gt;0,"u","l")</f>
        <v>u</v>
      </c>
      <c r="AB44" s="104"/>
    </row>
    <row r="45" spans="1:28" ht="15" hidden="1">
      <c r="A45" s="93" t="s">
        <v>384</v>
      </c>
      <c r="B45" s="116" t="s">
        <v>419</v>
      </c>
      <c r="C45" s="137" t="s">
        <v>506</v>
      </c>
      <c r="D45" s="137"/>
      <c r="E45" s="109" t="s">
        <v>476</v>
      </c>
      <c r="F45" s="106"/>
      <c r="G45" s="106"/>
      <c r="H45" s="110" t="s">
        <v>385</v>
      </c>
      <c r="I45" s="110"/>
      <c r="J45" s="110"/>
      <c r="K45" s="110"/>
      <c r="L45" s="110"/>
      <c r="M45" s="110"/>
      <c r="N45" s="110"/>
      <c r="O45" s="110" t="s">
        <v>418</v>
      </c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07" t="str">
        <f>IF(COUNTIF((Table133[[#This Row],[C]:[NF]]),"n") &gt;0,"n","l")</f>
        <v>n</v>
      </c>
      <c r="AA45" s="107" t="str">
        <f>IF(COUNTIF((Table133[[#This Row],[C]:[NF]]),"u") &gt;0,"u","l")</f>
        <v>u</v>
      </c>
      <c r="AB45" s="104"/>
    </row>
    <row r="46" spans="1:28" ht="15" hidden="1">
      <c r="A46" s="93" t="s">
        <v>384</v>
      </c>
      <c r="B46" s="116"/>
      <c r="C46" s="137" t="s">
        <v>507</v>
      </c>
      <c r="D46" s="137"/>
      <c r="E46" s="109" t="s">
        <v>476</v>
      </c>
      <c r="F46" s="106"/>
      <c r="G46" s="106"/>
      <c r="H46" s="110" t="s">
        <v>385</v>
      </c>
      <c r="I46" s="110"/>
      <c r="J46" s="110"/>
      <c r="K46" s="110"/>
      <c r="L46" s="110"/>
      <c r="M46" s="110"/>
      <c r="N46" s="110"/>
      <c r="O46" s="110" t="s">
        <v>418</v>
      </c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07" t="str">
        <f>IF(COUNTIF((Table133[[#This Row],[C]:[NF]]),"n") &gt;0,"n","l")</f>
        <v>n</v>
      </c>
      <c r="AA46" s="107" t="str">
        <f>IF(COUNTIF((Table133[[#This Row],[C]:[NF]]),"u") &gt;0,"u","l")</f>
        <v>u</v>
      </c>
      <c r="AB46" s="104"/>
    </row>
    <row r="47" spans="1:28" ht="15" hidden="1">
      <c r="A47" s="93" t="s">
        <v>384</v>
      </c>
      <c r="B47" s="116" t="s">
        <v>419</v>
      </c>
      <c r="C47" s="137" t="s">
        <v>508</v>
      </c>
      <c r="D47" s="137"/>
      <c r="E47" s="109" t="s">
        <v>476</v>
      </c>
      <c r="F47" s="106"/>
      <c r="G47" s="106"/>
      <c r="H47" s="110" t="s">
        <v>385</v>
      </c>
      <c r="I47" s="110"/>
      <c r="J47" s="110"/>
      <c r="K47" s="110"/>
      <c r="L47" s="110"/>
      <c r="M47" s="110"/>
      <c r="N47" s="110"/>
      <c r="O47" s="110" t="s">
        <v>418</v>
      </c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07" t="str">
        <f>IF(COUNTIF((Table133[[#This Row],[C]:[NF]]),"n") &gt;0,"n","l")</f>
        <v>n</v>
      </c>
      <c r="AA47" s="107" t="str">
        <f>IF(COUNTIF((Table133[[#This Row],[C]:[NF]]),"u") &gt;0,"u","l")</f>
        <v>u</v>
      </c>
      <c r="AB47" s="104"/>
    </row>
    <row r="48" spans="1:28" ht="15" hidden="1">
      <c r="A48" s="93" t="s">
        <v>384</v>
      </c>
      <c r="B48" s="116" t="s">
        <v>419</v>
      </c>
      <c r="C48" s="117" t="s">
        <v>509</v>
      </c>
      <c r="D48" s="117"/>
      <c r="E48" s="109" t="s">
        <v>476</v>
      </c>
      <c r="F48" s="106"/>
      <c r="G48" s="106"/>
      <c r="H48" s="110" t="s">
        <v>385</v>
      </c>
      <c r="I48" s="110"/>
      <c r="J48" s="110"/>
      <c r="K48" s="110"/>
      <c r="L48" s="110"/>
      <c r="M48" s="110"/>
      <c r="N48" s="110"/>
      <c r="O48" s="110" t="s">
        <v>418</v>
      </c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07" t="str">
        <f>IF(COUNTIF((Table133[[#This Row],[C]:[NF]]),"n") &gt;0,"n","l")</f>
        <v>n</v>
      </c>
      <c r="AA48" s="107" t="str">
        <f>IF(COUNTIF((Table133[[#This Row],[C]:[NF]]),"u") &gt;0,"u","l")</f>
        <v>u</v>
      </c>
      <c r="AB48" s="104"/>
    </row>
    <row r="49" spans="1:28" ht="15" hidden="1">
      <c r="A49" s="93" t="s">
        <v>384</v>
      </c>
      <c r="B49" s="116" t="s">
        <v>422</v>
      </c>
      <c r="C49" s="117" t="s">
        <v>510</v>
      </c>
      <c r="D49" s="117"/>
      <c r="E49" s="109" t="s">
        <v>476</v>
      </c>
      <c r="F49" s="106"/>
      <c r="G49" s="106"/>
      <c r="H49" s="110" t="s">
        <v>385</v>
      </c>
      <c r="I49" s="110"/>
      <c r="J49" s="110"/>
      <c r="K49" s="110"/>
      <c r="L49" s="110"/>
      <c r="M49" s="110"/>
      <c r="N49" s="110"/>
      <c r="O49" s="110" t="s">
        <v>418</v>
      </c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07" t="str">
        <f>IF(COUNTIF((Table133[[#This Row],[C]:[NF]]),"n") &gt;0,"n","l")</f>
        <v>n</v>
      </c>
      <c r="AA49" s="107" t="str">
        <f>IF(COUNTIF((Table133[[#This Row],[C]:[NF]]),"u") &gt;0,"u","l")</f>
        <v>u</v>
      </c>
      <c r="AB49" s="104"/>
    </row>
    <row r="50" spans="1:28" ht="15" hidden="1">
      <c r="A50" s="93" t="s">
        <v>384</v>
      </c>
      <c r="B50" s="116" t="s">
        <v>422</v>
      </c>
      <c r="C50" s="117" t="s">
        <v>511</v>
      </c>
      <c r="D50" s="117"/>
      <c r="E50" s="109" t="s">
        <v>476</v>
      </c>
      <c r="F50" s="106"/>
      <c r="G50" s="106"/>
      <c r="H50" s="110" t="s">
        <v>385</v>
      </c>
      <c r="I50" s="110"/>
      <c r="J50" s="110"/>
      <c r="K50" s="110"/>
      <c r="L50" s="110"/>
      <c r="M50" s="110"/>
      <c r="N50" s="110"/>
      <c r="O50" s="110" t="s">
        <v>418</v>
      </c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07" t="str">
        <f>IF(COUNTIF((Table133[[#This Row],[C]:[NF]]),"n") &gt;0,"n","l")</f>
        <v>n</v>
      </c>
      <c r="AA50" s="107" t="str">
        <f>IF(COUNTIF((Table133[[#This Row],[C]:[NF]]),"u") &gt;0,"u","l")</f>
        <v>u</v>
      </c>
      <c r="AB50" s="104"/>
    </row>
    <row r="51" spans="1:28" ht="15" hidden="1">
      <c r="A51" s="93" t="s">
        <v>384</v>
      </c>
      <c r="B51" s="116"/>
      <c r="C51" s="117" t="s">
        <v>512</v>
      </c>
      <c r="D51" s="117"/>
      <c r="E51" s="109" t="s">
        <v>476</v>
      </c>
      <c r="F51" s="106"/>
      <c r="G51" s="106"/>
      <c r="H51" s="110" t="s">
        <v>385</v>
      </c>
      <c r="I51" s="110"/>
      <c r="J51" s="110"/>
      <c r="K51" s="110"/>
      <c r="L51" s="110"/>
      <c r="M51" s="110"/>
      <c r="N51" s="110"/>
      <c r="O51" s="110" t="s">
        <v>418</v>
      </c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07" t="str">
        <f>IF(COUNTIF((Table133[[#This Row],[C]:[NF]]),"n") &gt;0,"n","l")</f>
        <v>n</v>
      </c>
      <c r="AA51" s="107" t="str">
        <f>IF(COUNTIF((Table133[[#This Row],[C]:[NF]]),"u") &gt;0,"u","l")</f>
        <v>u</v>
      </c>
      <c r="AB51" s="104"/>
    </row>
    <row r="52" spans="1:28" ht="15" hidden="1">
      <c r="A52" s="93" t="s">
        <v>384</v>
      </c>
      <c r="B52" s="116" t="s">
        <v>431</v>
      </c>
      <c r="C52" s="117" t="s">
        <v>513</v>
      </c>
      <c r="D52" s="117"/>
      <c r="E52" s="109" t="s">
        <v>476</v>
      </c>
      <c r="F52" s="106"/>
      <c r="G52" s="106"/>
      <c r="H52" s="110" t="s">
        <v>385</v>
      </c>
      <c r="I52" s="110"/>
      <c r="J52" s="110"/>
      <c r="K52" s="110"/>
      <c r="L52" s="110"/>
      <c r="M52" s="110"/>
      <c r="N52" s="110"/>
      <c r="O52" s="110" t="s">
        <v>418</v>
      </c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07" t="str">
        <f>IF(COUNTIF((Table133[[#This Row],[C]:[NF]]),"n") &gt;0,"n","l")</f>
        <v>n</v>
      </c>
      <c r="AA52" s="107" t="str">
        <f>IF(COUNTIF((Table133[[#This Row],[C]:[NF]]),"u") &gt;0,"u","l")</f>
        <v>u</v>
      </c>
      <c r="AB52" s="104"/>
    </row>
    <row r="53" spans="1:28" ht="15" hidden="1">
      <c r="A53" s="93" t="s">
        <v>384</v>
      </c>
      <c r="B53" s="116" t="s">
        <v>431</v>
      </c>
      <c r="C53" s="117" t="s">
        <v>514</v>
      </c>
      <c r="D53" s="117"/>
      <c r="E53" s="109" t="s">
        <v>476</v>
      </c>
      <c r="F53" s="106"/>
      <c r="G53" s="106"/>
      <c r="H53" s="110" t="s">
        <v>385</v>
      </c>
      <c r="I53" s="110"/>
      <c r="J53" s="110"/>
      <c r="K53" s="110"/>
      <c r="L53" s="110"/>
      <c r="M53" s="110"/>
      <c r="N53" s="110"/>
      <c r="O53" s="110" t="s">
        <v>418</v>
      </c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07" t="str">
        <f>IF(COUNTIF((Table133[[#This Row],[C]:[NF]]),"n") &gt;0,"n","l")</f>
        <v>n</v>
      </c>
      <c r="AA53" s="107" t="str">
        <f>IF(COUNTIF((Table133[[#This Row],[C]:[NF]]),"u") &gt;0,"u","l")</f>
        <v>u</v>
      </c>
      <c r="AB53" s="104"/>
    </row>
    <row r="54" spans="1:28" ht="15" hidden="1">
      <c r="A54" s="93" t="s">
        <v>384</v>
      </c>
      <c r="B54" s="116" t="s">
        <v>431</v>
      </c>
      <c r="C54" s="117" t="s">
        <v>515</v>
      </c>
      <c r="D54" s="117"/>
      <c r="E54" s="109" t="s">
        <v>476</v>
      </c>
      <c r="F54" s="106"/>
      <c r="G54" s="106"/>
      <c r="H54" s="110" t="s">
        <v>385</v>
      </c>
      <c r="I54" s="110"/>
      <c r="J54" s="110"/>
      <c r="K54" s="110"/>
      <c r="L54" s="110"/>
      <c r="M54" s="110"/>
      <c r="N54" s="110"/>
      <c r="O54" s="110" t="s">
        <v>418</v>
      </c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07" t="str">
        <f>IF(COUNTIF((Table133[[#This Row],[C]:[NF]]),"n") &gt;0,"n","l")</f>
        <v>n</v>
      </c>
      <c r="AA54" s="107" t="str">
        <f>IF(COUNTIF((Table133[[#This Row],[C]:[NF]]),"u") &gt;0,"u","l")</f>
        <v>u</v>
      </c>
      <c r="AB54" s="104"/>
    </row>
    <row r="55" spans="1:28" ht="15" hidden="1">
      <c r="A55" s="93" t="s">
        <v>384</v>
      </c>
      <c r="B55" s="116" t="s">
        <v>431</v>
      </c>
      <c r="C55" s="117" t="s">
        <v>516</v>
      </c>
      <c r="D55" s="117"/>
      <c r="E55" s="109" t="s">
        <v>476</v>
      </c>
      <c r="F55" s="106"/>
      <c r="G55" s="106"/>
      <c r="H55" s="110" t="s">
        <v>385</v>
      </c>
      <c r="I55" s="110"/>
      <c r="J55" s="110"/>
      <c r="K55" s="110"/>
      <c r="L55" s="110"/>
      <c r="M55" s="110"/>
      <c r="N55" s="110"/>
      <c r="O55" s="110" t="s">
        <v>418</v>
      </c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07" t="str">
        <f>IF(COUNTIF((Table133[[#This Row],[C]:[NF]]),"n") &gt;0,"n","l")</f>
        <v>n</v>
      </c>
      <c r="AA55" s="107" t="str">
        <f>IF(COUNTIF((Table133[[#This Row],[C]:[NF]]),"u") &gt;0,"u","l")</f>
        <v>u</v>
      </c>
      <c r="AB55" s="104"/>
    </row>
    <row r="56" spans="1:28" ht="15" hidden="1">
      <c r="A56" s="93" t="s">
        <v>384</v>
      </c>
      <c r="B56" s="116" t="s">
        <v>431</v>
      </c>
      <c r="C56" s="117" t="s">
        <v>517</v>
      </c>
      <c r="D56" s="117"/>
      <c r="E56" s="109" t="s">
        <v>476</v>
      </c>
      <c r="F56" s="106"/>
      <c r="G56" s="106"/>
      <c r="H56" s="110" t="s">
        <v>385</v>
      </c>
      <c r="I56" s="110"/>
      <c r="J56" s="110"/>
      <c r="K56" s="110"/>
      <c r="L56" s="110"/>
      <c r="M56" s="110"/>
      <c r="N56" s="110"/>
      <c r="O56" s="110" t="s">
        <v>418</v>
      </c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07" t="str">
        <f>IF(COUNTIF((Table133[[#This Row],[C]:[NF]]),"n") &gt;0,"n","l")</f>
        <v>n</v>
      </c>
      <c r="AA56" s="107" t="str">
        <f>IF(COUNTIF((Table133[[#This Row],[C]:[NF]]),"u") &gt;0,"u","l")</f>
        <v>u</v>
      </c>
      <c r="AB56" s="104"/>
    </row>
    <row r="57" spans="1:28" ht="15" hidden="1">
      <c r="A57" s="93" t="s">
        <v>384</v>
      </c>
      <c r="B57" s="116" t="s">
        <v>431</v>
      </c>
      <c r="C57" s="117" t="s">
        <v>518</v>
      </c>
      <c r="D57" s="117"/>
      <c r="E57" s="109" t="s">
        <v>476</v>
      </c>
      <c r="F57" s="106"/>
      <c r="G57" s="106"/>
      <c r="H57" s="110" t="s">
        <v>385</v>
      </c>
      <c r="I57" s="110"/>
      <c r="J57" s="110"/>
      <c r="K57" s="110"/>
      <c r="L57" s="110"/>
      <c r="M57" s="110"/>
      <c r="N57" s="110"/>
      <c r="O57" s="110" t="s">
        <v>418</v>
      </c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07" t="str">
        <f>IF(COUNTIF((Table133[[#This Row],[C]:[NF]]),"n") &gt;0,"n","l")</f>
        <v>n</v>
      </c>
      <c r="AA57" s="107" t="str">
        <f>IF(COUNTIF((Table133[[#This Row],[C]:[NF]]),"u") &gt;0,"u","l")</f>
        <v>u</v>
      </c>
      <c r="AB57" s="104"/>
    </row>
    <row r="58" spans="1:28" ht="15" hidden="1">
      <c r="A58" s="93" t="s">
        <v>384</v>
      </c>
      <c r="B58" s="116" t="s">
        <v>431</v>
      </c>
      <c r="C58" s="117" t="s">
        <v>519</v>
      </c>
      <c r="D58" s="117"/>
      <c r="E58" s="109" t="s">
        <v>476</v>
      </c>
      <c r="F58" s="106"/>
      <c r="G58" s="106"/>
      <c r="H58" s="110" t="s">
        <v>385</v>
      </c>
      <c r="I58" s="110"/>
      <c r="J58" s="110"/>
      <c r="K58" s="110"/>
      <c r="L58" s="110"/>
      <c r="M58" s="110"/>
      <c r="N58" s="110"/>
      <c r="O58" s="110" t="s">
        <v>418</v>
      </c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07" t="str">
        <f>IF(COUNTIF((Table133[[#This Row],[C]:[NF]]),"n") &gt;0,"n","l")</f>
        <v>n</v>
      </c>
      <c r="AA58" s="107" t="str">
        <f>IF(COUNTIF((Table133[[#This Row],[C]:[NF]]),"u") &gt;0,"u","l")</f>
        <v>u</v>
      </c>
      <c r="AB58" s="104"/>
    </row>
    <row r="59" spans="1:28" ht="15" hidden="1">
      <c r="A59" s="93" t="s">
        <v>384</v>
      </c>
      <c r="B59" s="116" t="s">
        <v>431</v>
      </c>
      <c r="C59" s="117" t="s">
        <v>520</v>
      </c>
      <c r="D59" s="117"/>
      <c r="E59" s="109" t="s">
        <v>476</v>
      </c>
      <c r="F59" s="106"/>
      <c r="G59" s="106"/>
      <c r="H59" s="110" t="s">
        <v>385</v>
      </c>
      <c r="I59" s="110"/>
      <c r="J59" s="110"/>
      <c r="K59" s="110"/>
      <c r="L59" s="110"/>
      <c r="M59" s="110"/>
      <c r="N59" s="110"/>
      <c r="O59" s="110" t="s">
        <v>418</v>
      </c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07" t="str">
        <f>IF(COUNTIF((Table133[[#This Row],[C]:[NF]]),"n") &gt;0,"n","l")</f>
        <v>n</v>
      </c>
      <c r="AA59" s="107" t="str">
        <f>IF(COUNTIF((Table133[[#This Row],[C]:[NF]]),"u") &gt;0,"u","l")</f>
        <v>u</v>
      </c>
      <c r="AB59" s="104"/>
    </row>
    <row r="60" spans="1:28" ht="15" hidden="1">
      <c r="A60" s="93" t="s">
        <v>384</v>
      </c>
      <c r="B60" s="116" t="s">
        <v>431</v>
      </c>
      <c r="C60" s="126" t="s">
        <v>444</v>
      </c>
      <c r="D60" s="164"/>
      <c r="E60" s="109" t="s">
        <v>476</v>
      </c>
      <c r="F60" s="106"/>
      <c r="G60" s="106"/>
      <c r="H60" s="110" t="s">
        <v>385</v>
      </c>
      <c r="I60" s="110"/>
      <c r="J60" s="110"/>
      <c r="K60" s="110"/>
      <c r="L60" s="110"/>
      <c r="M60" s="110"/>
      <c r="N60" s="110"/>
      <c r="O60" s="110" t="s">
        <v>418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07" t="str">
        <f>IF(COUNTIF((Table133[[#This Row],[C]:[NF]]),"n") &gt;0,"n","l")</f>
        <v>n</v>
      </c>
      <c r="AA60" s="107" t="str">
        <f>IF(COUNTIF((Table133[[#This Row],[C]:[NF]]),"u") &gt;0,"u","l")</f>
        <v>u</v>
      </c>
      <c r="AB60" s="104"/>
    </row>
    <row r="61" spans="1:28" ht="15" hidden="1">
      <c r="A61" s="93" t="s">
        <v>384</v>
      </c>
      <c r="B61" s="116" t="s">
        <v>431</v>
      </c>
      <c r="C61" s="126" t="s">
        <v>445</v>
      </c>
      <c r="D61" s="164"/>
      <c r="E61" s="109" t="s">
        <v>476</v>
      </c>
      <c r="F61" s="106"/>
      <c r="G61" s="106"/>
      <c r="H61" s="110" t="s">
        <v>385</v>
      </c>
      <c r="I61" s="110"/>
      <c r="J61" s="110"/>
      <c r="K61" s="110"/>
      <c r="L61" s="110"/>
      <c r="M61" s="110"/>
      <c r="N61" s="110"/>
      <c r="O61" s="110" t="s">
        <v>418</v>
      </c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07" t="str">
        <f>IF(COUNTIF((Table133[[#This Row],[C]:[NF]]),"n") &gt;0,"n","l")</f>
        <v>n</v>
      </c>
      <c r="AA61" s="107" t="str">
        <f>IF(COUNTIF((Table133[[#This Row],[C]:[NF]]),"u") &gt;0,"u","l")</f>
        <v>u</v>
      </c>
      <c r="AB61" s="104"/>
    </row>
    <row r="62" spans="1:28" ht="15" hidden="1">
      <c r="A62" s="93" t="s">
        <v>384</v>
      </c>
      <c r="B62" s="116" t="s">
        <v>431</v>
      </c>
      <c r="C62" s="126" t="s">
        <v>446</v>
      </c>
      <c r="D62" s="164"/>
      <c r="E62" s="109" t="s">
        <v>476</v>
      </c>
      <c r="F62" s="106"/>
      <c r="G62" s="106"/>
      <c r="H62" s="110" t="s">
        <v>385</v>
      </c>
      <c r="I62" s="110"/>
      <c r="J62" s="110"/>
      <c r="K62" s="110"/>
      <c r="L62" s="110"/>
      <c r="M62" s="110"/>
      <c r="N62" s="110"/>
      <c r="O62" s="110" t="s">
        <v>418</v>
      </c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07" t="str">
        <f>IF(COUNTIF((Table133[[#This Row],[C]:[NF]]),"n") &gt;0,"n","l")</f>
        <v>n</v>
      </c>
      <c r="AA62" s="107" t="str">
        <f>IF(COUNTIF((Table133[[#This Row],[C]:[NF]]),"u") &gt;0,"u","l")</f>
        <v>u</v>
      </c>
      <c r="AB62" s="104"/>
    </row>
    <row r="63" spans="1:28" ht="15" hidden="1">
      <c r="A63" s="93" t="s">
        <v>384</v>
      </c>
      <c r="B63" s="116" t="s">
        <v>431</v>
      </c>
      <c r="C63" s="127" t="s">
        <v>447</v>
      </c>
      <c r="D63" s="164"/>
      <c r="E63" s="109" t="s">
        <v>476</v>
      </c>
      <c r="F63" s="106"/>
      <c r="G63" s="106"/>
      <c r="H63" s="110" t="s">
        <v>385</v>
      </c>
      <c r="I63" s="110"/>
      <c r="J63" s="110"/>
      <c r="K63" s="110"/>
      <c r="L63" s="110"/>
      <c r="M63" s="110"/>
      <c r="N63" s="110"/>
      <c r="O63" s="110" t="s">
        <v>418</v>
      </c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07" t="str">
        <f>IF(COUNTIF((Table133[[#This Row],[C]:[NF]]),"n") &gt;0,"n","l")</f>
        <v>n</v>
      </c>
      <c r="AA63" s="107" t="str">
        <f>IF(COUNTIF((Table133[[#This Row],[C]:[NF]]),"u") &gt;0,"u","l")</f>
        <v>u</v>
      </c>
      <c r="AB63" s="104"/>
    </row>
    <row r="64" spans="1:28" ht="15" hidden="1">
      <c r="A64" s="93" t="s">
        <v>384</v>
      </c>
      <c r="B64" s="116" t="s">
        <v>422</v>
      </c>
      <c r="C64" s="126" t="s">
        <v>423</v>
      </c>
      <c r="D64" s="164"/>
      <c r="E64" s="109" t="s">
        <v>476</v>
      </c>
      <c r="F64" s="106"/>
      <c r="G64" s="106"/>
      <c r="H64" s="110" t="s">
        <v>385</v>
      </c>
      <c r="I64" s="110"/>
      <c r="J64" s="110"/>
      <c r="K64" s="110"/>
      <c r="L64" s="110"/>
      <c r="M64" s="110"/>
      <c r="N64" s="110"/>
      <c r="O64" s="110" t="s">
        <v>418</v>
      </c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07" t="str">
        <f>IF(COUNTIF((Table133[[#This Row],[C]:[NF]]),"n") &gt;0,"n","l")</f>
        <v>n</v>
      </c>
      <c r="AA64" s="107" t="str">
        <f>IF(COUNTIF((Table133[[#This Row],[C]:[NF]]),"u") &gt;0,"u","l")</f>
        <v>u</v>
      </c>
      <c r="AB64" s="104"/>
    </row>
    <row r="65" spans="1:28" ht="15" hidden="1">
      <c r="A65" s="93" t="s">
        <v>384</v>
      </c>
      <c r="B65" s="116" t="s">
        <v>422</v>
      </c>
      <c r="C65" s="126" t="s">
        <v>424</v>
      </c>
      <c r="D65" s="164"/>
      <c r="E65" s="109" t="s">
        <v>476</v>
      </c>
      <c r="F65" s="106"/>
      <c r="G65" s="106"/>
      <c r="H65" s="110" t="s">
        <v>385</v>
      </c>
      <c r="I65" s="110"/>
      <c r="J65" s="110"/>
      <c r="K65" s="110"/>
      <c r="L65" s="110"/>
      <c r="M65" s="110"/>
      <c r="N65" s="110"/>
      <c r="O65" s="110" t="s">
        <v>418</v>
      </c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07" t="str">
        <f>IF(COUNTIF((Table133[[#This Row],[C]:[NF]]),"n") &gt;0,"n","l")</f>
        <v>n</v>
      </c>
      <c r="AA65" s="107" t="str">
        <f>IF(COUNTIF((Table133[[#This Row],[C]:[NF]]),"u") &gt;0,"u","l")</f>
        <v>u</v>
      </c>
      <c r="AB65" s="104"/>
    </row>
    <row r="66" spans="1:28" ht="15" hidden="1">
      <c r="A66" s="93" t="s">
        <v>384</v>
      </c>
      <c r="B66" s="116" t="s">
        <v>422</v>
      </c>
      <c r="C66" s="126" t="s">
        <v>425</v>
      </c>
      <c r="D66" s="164"/>
      <c r="E66" s="109" t="s">
        <v>476</v>
      </c>
      <c r="F66" s="106"/>
      <c r="G66" s="106"/>
      <c r="H66" s="110" t="s">
        <v>385</v>
      </c>
      <c r="I66" s="110"/>
      <c r="J66" s="110"/>
      <c r="K66" s="110"/>
      <c r="L66" s="110"/>
      <c r="M66" s="110"/>
      <c r="N66" s="110"/>
      <c r="O66" s="110" t="s">
        <v>418</v>
      </c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07" t="str">
        <f>IF(COUNTIF((Table133[[#This Row],[C]:[NF]]),"n") &gt;0,"n","l")</f>
        <v>n</v>
      </c>
      <c r="AA66" s="107" t="str">
        <f>IF(COUNTIF((Table133[[#This Row],[C]:[NF]]),"u") &gt;0,"u","l")</f>
        <v>u</v>
      </c>
      <c r="AB66" s="104"/>
    </row>
    <row r="67" spans="1:28" ht="15" hidden="1">
      <c r="A67" s="93" t="s">
        <v>384</v>
      </c>
      <c r="B67" s="116"/>
      <c r="C67" s="115"/>
      <c r="D67" s="115"/>
      <c r="E67" s="109"/>
      <c r="F67" s="106"/>
      <c r="G67" s="106"/>
      <c r="H67" s="110" t="s">
        <v>385</v>
      </c>
      <c r="I67" s="110"/>
      <c r="J67" s="110"/>
      <c r="K67" s="110"/>
      <c r="L67" s="110"/>
      <c r="M67" s="110"/>
      <c r="N67" s="110"/>
      <c r="O67" s="110" t="s">
        <v>418</v>
      </c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07" t="str">
        <f>IF(COUNTIF((Table133[[#This Row],[C]:[NF]]),"n") &gt;0,"n","l")</f>
        <v>n</v>
      </c>
      <c r="AA67" s="107" t="str">
        <f>IF(COUNTIF((Table133[[#This Row],[C]:[NF]]),"u") &gt;0,"u","l")</f>
        <v>u</v>
      </c>
      <c r="AB67" s="104"/>
    </row>
    <row r="68" spans="1:28" ht="15" hidden="1">
      <c r="A68" s="93" t="s">
        <v>384</v>
      </c>
      <c r="B68" s="116" t="s">
        <v>419</v>
      </c>
      <c r="C68" s="126" t="s">
        <v>477</v>
      </c>
      <c r="D68" s="164"/>
      <c r="E68" s="109" t="s">
        <v>478</v>
      </c>
      <c r="F68" s="106"/>
      <c r="G68" s="106"/>
      <c r="H68" s="110" t="s">
        <v>385</v>
      </c>
      <c r="I68" s="110"/>
      <c r="J68" s="110"/>
      <c r="K68" s="110"/>
      <c r="L68" s="110"/>
      <c r="M68" s="110"/>
      <c r="N68" s="110"/>
      <c r="O68" s="110" t="s">
        <v>418</v>
      </c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07" t="str">
        <f>IF(COUNTIF((Table133[[#This Row],[C]:[NF]]),"n") &gt;0,"n","l")</f>
        <v>n</v>
      </c>
      <c r="AA68" s="107" t="str">
        <f>IF(COUNTIF((Table133[[#This Row],[C]:[NF]]),"u") &gt;0,"u","l")</f>
        <v>u</v>
      </c>
      <c r="AB68" s="104"/>
    </row>
    <row r="69" spans="1:28" ht="15" hidden="1">
      <c r="A69" s="93" t="s">
        <v>384</v>
      </c>
      <c r="B69" s="116"/>
      <c r="C69" s="2" t="s">
        <v>473</v>
      </c>
      <c r="D69" s="2"/>
      <c r="E69" s="109" t="s">
        <v>478</v>
      </c>
      <c r="F69" s="106"/>
      <c r="G69" s="106"/>
      <c r="H69" s="110" t="s">
        <v>385</v>
      </c>
      <c r="I69" s="110"/>
      <c r="J69" s="110"/>
      <c r="K69" s="110"/>
      <c r="L69" s="110"/>
      <c r="M69" s="110"/>
      <c r="N69" s="110"/>
      <c r="O69" s="110" t="s">
        <v>418</v>
      </c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07" t="str">
        <f>IF(COUNTIF((Table133[[#This Row],[C]:[NF]]),"n") &gt;0,"n","l")</f>
        <v>n</v>
      </c>
      <c r="AA69" s="107" t="str">
        <f>IF(COUNTIF((Table133[[#This Row],[C]:[NF]]),"u") &gt;0,"u","l")</f>
        <v>u</v>
      </c>
      <c r="AB69" s="104"/>
    </row>
    <row r="70" spans="1:28" ht="15" hidden="1">
      <c r="A70" s="93" t="s">
        <v>384</v>
      </c>
      <c r="B70" s="116" t="s">
        <v>419</v>
      </c>
      <c r="C70" s="117" t="s">
        <v>474</v>
      </c>
      <c r="D70" s="117"/>
      <c r="E70" s="109" t="s">
        <v>478</v>
      </c>
      <c r="F70" s="106"/>
      <c r="G70" s="106"/>
      <c r="H70" s="110" t="s">
        <v>385</v>
      </c>
      <c r="I70" s="110"/>
      <c r="J70" s="110"/>
      <c r="K70" s="110"/>
      <c r="L70" s="110"/>
      <c r="M70" s="110"/>
      <c r="N70" s="110"/>
      <c r="O70" s="110" t="s">
        <v>418</v>
      </c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07" t="str">
        <f>IF(COUNTIF((Table133[[#This Row],[C]:[NF]]),"n") &gt;0,"n","l")</f>
        <v>n</v>
      </c>
      <c r="AA70" s="107" t="str">
        <f>IF(COUNTIF((Table133[[#This Row],[C]:[NF]]),"u") &gt;0,"u","l")</f>
        <v>u</v>
      </c>
      <c r="AB70" s="104"/>
    </row>
    <row r="71" spans="1:28" ht="15" hidden="1">
      <c r="A71" s="93" t="s">
        <v>384</v>
      </c>
      <c r="B71" s="116" t="s">
        <v>419</v>
      </c>
      <c r="C71" s="117" t="s">
        <v>420</v>
      </c>
      <c r="D71" s="117"/>
      <c r="E71" s="109" t="s">
        <v>478</v>
      </c>
      <c r="F71" s="106"/>
      <c r="G71" s="106"/>
      <c r="H71" s="110" t="s">
        <v>385</v>
      </c>
      <c r="I71" s="110"/>
      <c r="J71" s="110"/>
      <c r="K71" s="110"/>
      <c r="L71" s="110"/>
      <c r="M71" s="110"/>
      <c r="N71" s="110"/>
      <c r="O71" s="110" t="s">
        <v>418</v>
      </c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07" t="str">
        <f>IF(COUNTIF((Table133[[#This Row],[C]:[NF]]),"n") &gt;0,"n","l")</f>
        <v>n</v>
      </c>
      <c r="AA71" s="107" t="str">
        <f>IF(COUNTIF((Table133[[#This Row],[C]:[NF]]),"u") &gt;0,"u","l")</f>
        <v>u</v>
      </c>
      <c r="AB71" s="104"/>
    </row>
    <row r="72" spans="1:28" ht="15" hidden="1">
      <c r="A72" s="93" t="s">
        <v>384</v>
      </c>
      <c r="B72" s="116" t="s">
        <v>422</v>
      </c>
      <c r="C72" s="126" t="s">
        <v>426</v>
      </c>
      <c r="D72" s="164"/>
      <c r="E72" s="109" t="s">
        <v>478</v>
      </c>
      <c r="F72" s="106"/>
      <c r="G72" s="106"/>
      <c r="H72" s="110" t="s">
        <v>385</v>
      </c>
      <c r="I72" s="110"/>
      <c r="J72" s="110"/>
      <c r="K72" s="110"/>
      <c r="L72" s="110"/>
      <c r="M72" s="110"/>
      <c r="N72" s="110"/>
      <c r="O72" s="110" t="s">
        <v>418</v>
      </c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07" t="str">
        <f>IF(COUNTIF((Table133[[#This Row],[C]:[NF]]),"n") &gt;0,"n","l")</f>
        <v>n</v>
      </c>
      <c r="AA72" s="107" t="str">
        <f>IF(COUNTIF((Table133[[#This Row],[C]:[NF]]),"u") &gt;0,"u","l")</f>
        <v>u</v>
      </c>
      <c r="AB72" s="104"/>
    </row>
    <row r="73" spans="1:28" ht="15" hidden="1">
      <c r="A73" s="93" t="s">
        <v>384</v>
      </c>
      <c r="B73" s="116" t="s">
        <v>422</v>
      </c>
      <c r="C73" s="126" t="s">
        <v>427</v>
      </c>
      <c r="D73" s="164"/>
      <c r="E73" s="109" t="s">
        <v>478</v>
      </c>
      <c r="F73" s="106"/>
      <c r="G73" s="106"/>
      <c r="H73" s="110" t="s">
        <v>385</v>
      </c>
      <c r="I73" s="110"/>
      <c r="J73" s="110"/>
      <c r="K73" s="110"/>
      <c r="L73" s="110"/>
      <c r="M73" s="110"/>
      <c r="N73" s="110"/>
      <c r="O73" s="110" t="s">
        <v>418</v>
      </c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07" t="str">
        <f>IF(COUNTIF((Table133[[#This Row],[C]:[NF]]),"n") &gt;0,"n","l")</f>
        <v>n</v>
      </c>
      <c r="AA73" s="107" t="str">
        <f>IF(COUNTIF((Table133[[#This Row],[C]:[NF]]),"u") &gt;0,"u","l")</f>
        <v>u</v>
      </c>
      <c r="AB73" s="104"/>
    </row>
    <row r="74" spans="1:28" ht="15" hidden="1">
      <c r="A74" s="93" t="s">
        <v>384</v>
      </c>
      <c r="B74" s="116"/>
      <c r="C74" s="130" t="s">
        <v>475</v>
      </c>
      <c r="D74" s="130"/>
      <c r="E74" s="109" t="s">
        <v>478</v>
      </c>
      <c r="F74" s="106"/>
      <c r="G74" s="106"/>
      <c r="H74" s="110" t="s">
        <v>385</v>
      </c>
      <c r="I74" s="110"/>
      <c r="J74" s="110"/>
      <c r="K74" s="110"/>
      <c r="L74" s="110"/>
      <c r="M74" s="110"/>
      <c r="N74" s="110"/>
      <c r="O74" s="110" t="s">
        <v>418</v>
      </c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07" t="str">
        <f>IF(COUNTIF((Table133[[#This Row],[C]:[NF]]),"n") &gt;0,"n","l")</f>
        <v>n</v>
      </c>
      <c r="AA74" s="107" t="str">
        <f>IF(COUNTIF((Table133[[#This Row],[C]:[NF]]),"u") &gt;0,"u","l")</f>
        <v>u</v>
      </c>
      <c r="AB74" s="104"/>
    </row>
    <row r="75" spans="1:28" ht="15" hidden="1">
      <c r="A75" s="93" t="s">
        <v>384</v>
      </c>
      <c r="B75" s="116" t="s">
        <v>431</v>
      </c>
      <c r="C75" s="126" t="s">
        <v>435</v>
      </c>
      <c r="D75" s="164"/>
      <c r="E75" s="109" t="s">
        <v>478</v>
      </c>
      <c r="F75" s="106"/>
      <c r="G75" s="106"/>
      <c r="H75" s="110" t="s">
        <v>385</v>
      </c>
      <c r="I75" s="110"/>
      <c r="J75" s="110"/>
      <c r="K75" s="110"/>
      <c r="L75" s="110"/>
      <c r="M75" s="110"/>
      <c r="N75" s="110"/>
      <c r="O75" s="110" t="s">
        <v>418</v>
      </c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07" t="str">
        <f>IF(COUNTIF((Table133[[#This Row],[C]:[NF]]),"n") &gt;0,"n","l")</f>
        <v>n</v>
      </c>
      <c r="AA75" s="107" t="str">
        <f>IF(COUNTIF((Table133[[#This Row],[C]:[NF]]),"u") &gt;0,"u","l")</f>
        <v>u</v>
      </c>
      <c r="AB75" s="104"/>
    </row>
    <row r="76" spans="1:28" ht="15" hidden="1">
      <c r="A76" s="93" t="s">
        <v>384</v>
      </c>
      <c r="B76" s="116" t="s">
        <v>431</v>
      </c>
      <c r="C76" s="126" t="s">
        <v>436</v>
      </c>
      <c r="D76" s="164"/>
      <c r="E76" s="109" t="s">
        <v>478</v>
      </c>
      <c r="F76" s="106"/>
      <c r="G76" s="106"/>
      <c r="H76" s="110" t="s">
        <v>385</v>
      </c>
      <c r="I76" s="110"/>
      <c r="J76" s="110"/>
      <c r="K76" s="110"/>
      <c r="L76" s="110"/>
      <c r="M76" s="110"/>
      <c r="N76" s="110"/>
      <c r="O76" s="110" t="s">
        <v>418</v>
      </c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07" t="str">
        <f>IF(COUNTIF((Table133[[#This Row],[C]:[NF]]),"n") &gt;0,"n","l")</f>
        <v>n</v>
      </c>
      <c r="AA76" s="107" t="str">
        <f>IF(COUNTIF((Table133[[#This Row],[C]:[NF]]),"u") &gt;0,"u","l")</f>
        <v>u</v>
      </c>
      <c r="AB76" s="104"/>
    </row>
    <row r="77" spans="1:28" ht="15" hidden="1">
      <c r="A77" s="93" t="s">
        <v>384</v>
      </c>
      <c r="B77" s="116" t="s">
        <v>431</v>
      </c>
      <c r="C77" s="126" t="s">
        <v>437</v>
      </c>
      <c r="D77" s="164"/>
      <c r="E77" s="109" t="s">
        <v>478</v>
      </c>
      <c r="F77" s="106"/>
      <c r="G77" s="106"/>
      <c r="H77" s="110" t="s">
        <v>385</v>
      </c>
      <c r="I77" s="110"/>
      <c r="J77" s="110"/>
      <c r="K77" s="110"/>
      <c r="L77" s="110"/>
      <c r="M77" s="110"/>
      <c r="N77" s="110"/>
      <c r="O77" s="110" t="s">
        <v>418</v>
      </c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07" t="str">
        <f>IF(COUNTIF((Table133[[#This Row],[C]:[NF]]),"n") &gt;0,"n","l")</f>
        <v>n</v>
      </c>
      <c r="AA77" s="107" t="str">
        <f>IF(COUNTIF((Table133[[#This Row],[C]:[NF]]),"u") &gt;0,"u","l")</f>
        <v>u</v>
      </c>
      <c r="AB77" s="104"/>
    </row>
    <row r="78" spans="1:28" ht="15" hidden="1">
      <c r="A78" s="93" t="s">
        <v>384</v>
      </c>
      <c r="B78" s="116" t="s">
        <v>431</v>
      </c>
      <c r="C78" s="126" t="s">
        <v>439</v>
      </c>
      <c r="D78" s="164"/>
      <c r="E78" s="109" t="s">
        <v>478</v>
      </c>
      <c r="F78" s="106"/>
      <c r="G78" s="106"/>
      <c r="H78" s="110" t="s">
        <v>385</v>
      </c>
      <c r="I78" s="110"/>
      <c r="J78" s="110"/>
      <c r="K78" s="110"/>
      <c r="L78" s="110"/>
      <c r="M78" s="110"/>
      <c r="N78" s="110"/>
      <c r="O78" s="110" t="s">
        <v>418</v>
      </c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07" t="str">
        <f>IF(COUNTIF((Table133[[#This Row],[C]:[NF]]),"n") &gt;0,"n","l")</f>
        <v>n</v>
      </c>
      <c r="AA78" s="107" t="str">
        <f>IF(COUNTIF((Table133[[#This Row],[C]:[NF]]),"u") &gt;0,"u","l")</f>
        <v>u</v>
      </c>
      <c r="AB78" s="104"/>
    </row>
    <row r="79" spans="1:28" ht="15" hidden="1">
      <c r="A79" s="93" t="s">
        <v>384</v>
      </c>
      <c r="B79" s="116" t="s">
        <v>431</v>
      </c>
      <c r="C79" s="126" t="s">
        <v>440</v>
      </c>
      <c r="D79" s="164"/>
      <c r="E79" s="109" t="s">
        <v>478</v>
      </c>
      <c r="F79" s="106"/>
      <c r="G79" s="106"/>
      <c r="H79" s="110" t="s">
        <v>385</v>
      </c>
      <c r="I79" s="110"/>
      <c r="J79" s="110"/>
      <c r="K79" s="110"/>
      <c r="L79" s="110"/>
      <c r="M79" s="110"/>
      <c r="N79" s="110"/>
      <c r="O79" s="110" t="s">
        <v>418</v>
      </c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07" t="str">
        <f>IF(COUNTIF((Table133[[#This Row],[C]:[NF]]),"n") &gt;0,"n","l")</f>
        <v>n</v>
      </c>
      <c r="AA79" s="107" t="str">
        <f>IF(COUNTIF((Table133[[#This Row],[C]:[NF]]),"u") &gt;0,"u","l")</f>
        <v>u</v>
      </c>
      <c r="AB79" s="104"/>
    </row>
    <row r="80" spans="1:28" ht="15" hidden="1">
      <c r="A80" s="93" t="s">
        <v>384</v>
      </c>
      <c r="B80" s="116" t="s">
        <v>431</v>
      </c>
      <c r="C80" s="126" t="s">
        <v>441</v>
      </c>
      <c r="D80" s="164"/>
      <c r="E80" s="109" t="s">
        <v>478</v>
      </c>
      <c r="F80" s="106"/>
      <c r="G80" s="106"/>
      <c r="H80" s="110" t="s">
        <v>385</v>
      </c>
      <c r="I80" s="110"/>
      <c r="J80" s="110"/>
      <c r="K80" s="110"/>
      <c r="L80" s="110"/>
      <c r="M80" s="110"/>
      <c r="N80" s="110"/>
      <c r="O80" s="110" t="s">
        <v>418</v>
      </c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07" t="str">
        <f>IF(COUNTIF((Table133[[#This Row],[C]:[NF]]),"n") &gt;0,"n","l")</f>
        <v>n</v>
      </c>
      <c r="AA80" s="107" t="str">
        <f>IF(COUNTIF((Table133[[#This Row],[C]:[NF]]),"u") &gt;0,"u","l")</f>
        <v>u</v>
      </c>
      <c r="AB80" s="104"/>
    </row>
    <row r="81" spans="1:28" ht="15" hidden="1">
      <c r="A81" s="93" t="s">
        <v>384</v>
      </c>
      <c r="B81" s="116" t="s">
        <v>431</v>
      </c>
      <c r="C81" s="126" t="s">
        <v>442</v>
      </c>
      <c r="D81" s="164"/>
      <c r="E81" s="109" t="s">
        <v>478</v>
      </c>
      <c r="F81" s="106"/>
      <c r="G81" s="106"/>
      <c r="H81" s="110" t="s">
        <v>385</v>
      </c>
      <c r="I81" s="110"/>
      <c r="J81" s="110"/>
      <c r="K81" s="110"/>
      <c r="L81" s="110"/>
      <c r="M81" s="110"/>
      <c r="N81" s="110"/>
      <c r="O81" s="110" t="s">
        <v>418</v>
      </c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07" t="str">
        <f>IF(COUNTIF((Table133[[#This Row],[C]:[NF]]),"n") &gt;0,"n","l")</f>
        <v>n</v>
      </c>
      <c r="AA81" s="107" t="str">
        <f>IF(COUNTIF((Table133[[#This Row],[C]:[NF]]),"u") &gt;0,"u","l")</f>
        <v>u</v>
      </c>
      <c r="AB81" s="104"/>
    </row>
    <row r="82" spans="1:28" ht="15" hidden="1">
      <c r="A82" s="93" t="s">
        <v>384</v>
      </c>
      <c r="B82" s="116" t="s">
        <v>431</v>
      </c>
      <c r="C82" s="126" t="s">
        <v>443</v>
      </c>
      <c r="D82" s="164"/>
      <c r="E82" s="109" t="s">
        <v>478</v>
      </c>
      <c r="F82" s="106"/>
      <c r="G82" s="106"/>
      <c r="H82" s="110" t="s">
        <v>385</v>
      </c>
      <c r="I82" s="110"/>
      <c r="J82" s="110"/>
      <c r="K82" s="110"/>
      <c r="L82" s="110"/>
      <c r="M82" s="110"/>
      <c r="N82" s="110"/>
      <c r="O82" s="110" t="s">
        <v>418</v>
      </c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07" t="str">
        <f>IF(COUNTIF((Table133[[#This Row],[C]:[NF]]),"n") &gt;0,"n","l")</f>
        <v>n</v>
      </c>
      <c r="AA82" s="107" t="str">
        <f>IF(COUNTIF((Table133[[#This Row],[C]:[NF]]),"u") &gt;0,"u","l")</f>
        <v>u</v>
      </c>
      <c r="AB82" s="104"/>
    </row>
    <row r="83" spans="1:28" ht="15" hidden="1">
      <c r="A83" s="93" t="s">
        <v>384</v>
      </c>
      <c r="B83" s="116" t="s">
        <v>431</v>
      </c>
      <c r="C83" s="126" t="s">
        <v>444</v>
      </c>
      <c r="D83" s="164"/>
      <c r="E83" s="109" t="s">
        <v>478</v>
      </c>
      <c r="F83" s="106"/>
      <c r="G83" s="106"/>
      <c r="H83" s="110" t="s">
        <v>385</v>
      </c>
      <c r="I83" s="110"/>
      <c r="J83" s="110"/>
      <c r="K83" s="110"/>
      <c r="L83" s="110"/>
      <c r="M83" s="110"/>
      <c r="N83" s="110"/>
      <c r="O83" s="110" t="s">
        <v>418</v>
      </c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07" t="str">
        <f>IF(COUNTIF((Table133[[#This Row],[C]:[NF]]),"n") &gt;0,"n","l")</f>
        <v>n</v>
      </c>
      <c r="AA83" s="107" t="str">
        <f>IF(COUNTIF((Table133[[#This Row],[C]:[NF]]),"u") &gt;0,"u","l")</f>
        <v>u</v>
      </c>
      <c r="AB83" s="104"/>
    </row>
    <row r="84" spans="1:28" ht="15" hidden="1">
      <c r="A84" s="93" t="s">
        <v>384</v>
      </c>
      <c r="B84" s="116" t="s">
        <v>431</v>
      </c>
      <c r="C84" s="126" t="s">
        <v>445</v>
      </c>
      <c r="D84" s="164"/>
      <c r="E84" s="109" t="s">
        <v>478</v>
      </c>
      <c r="F84" s="106"/>
      <c r="G84" s="106"/>
      <c r="H84" s="110" t="s">
        <v>385</v>
      </c>
      <c r="I84" s="110"/>
      <c r="J84" s="110"/>
      <c r="K84" s="110"/>
      <c r="L84" s="110"/>
      <c r="M84" s="110"/>
      <c r="N84" s="110"/>
      <c r="O84" s="110" t="s">
        <v>418</v>
      </c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07" t="str">
        <f>IF(COUNTIF((Table133[[#This Row],[C]:[NF]]),"n") &gt;0,"n","l")</f>
        <v>n</v>
      </c>
      <c r="AA84" s="107" t="str">
        <f>IF(COUNTIF((Table133[[#This Row],[C]:[NF]]),"u") &gt;0,"u","l")</f>
        <v>u</v>
      </c>
      <c r="AB84" s="104"/>
    </row>
    <row r="85" spans="1:28" ht="15" hidden="1">
      <c r="A85" s="93" t="s">
        <v>384</v>
      </c>
      <c r="B85" s="116" t="s">
        <v>431</v>
      </c>
      <c r="C85" s="126" t="s">
        <v>446</v>
      </c>
      <c r="D85" s="164"/>
      <c r="E85" s="109" t="s">
        <v>478</v>
      </c>
      <c r="F85" s="106"/>
      <c r="G85" s="106"/>
      <c r="H85" s="110" t="s">
        <v>385</v>
      </c>
      <c r="I85" s="110"/>
      <c r="J85" s="110"/>
      <c r="K85" s="110"/>
      <c r="L85" s="110"/>
      <c r="M85" s="110"/>
      <c r="N85" s="110"/>
      <c r="O85" s="110" t="s">
        <v>418</v>
      </c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07" t="str">
        <f>IF(COUNTIF((Table133[[#This Row],[C]:[NF]]),"n") &gt;0,"n","l")</f>
        <v>n</v>
      </c>
      <c r="AA85" s="107" t="str">
        <f>IF(COUNTIF((Table133[[#This Row],[C]:[NF]]),"u") &gt;0,"u","l")</f>
        <v>u</v>
      </c>
      <c r="AB85" s="104"/>
    </row>
    <row r="86" spans="1:28" ht="15" hidden="1">
      <c r="A86" s="93" t="s">
        <v>384</v>
      </c>
      <c r="B86" s="116" t="s">
        <v>431</v>
      </c>
      <c r="C86" s="127" t="s">
        <v>447</v>
      </c>
      <c r="D86" s="164"/>
      <c r="E86" s="109" t="s">
        <v>478</v>
      </c>
      <c r="F86" s="106"/>
      <c r="G86" s="106"/>
      <c r="H86" s="110" t="s">
        <v>385</v>
      </c>
      <c r="I86" s="110"/>
      <c r="J86" s="110"/>
      <c r="K86" s="110"/>
      <c r="L86" s="110"/>
      <c r="M86" s="110"/>
      <c r="N86" s="110"/>
      <c r="O86" s="110" t="s">
        <v>418</v>
      </c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07" t="str">
        <f>IF(COUNTIF((Table133[[#This Row],[C]:[NF]]),"n") &gt;0,"n","l")</f>
        <v>n</v>
      </c>
      <c r="AA86" s="107" t="str">
        <f>IF(COUNTIF((Table133[[#This Row],[C]:[NF]]),"u") &gt;0,"u","l")</f>
        <v>u</v>
      </c>
      <c r="AB86" s="104"/>
    </row>
    <row r="87" spans="1:28" ht="15" hidden="1">
      <c r="A87" s="93" t="s">
        <v>384</v>
      </c>
      <c r="B87" s="116" t="s">
        <v>422</v>
      </c>
      <c r="C87" s="126" t="s">
        <v>423</v>
      </c>
      <c r="D87" s="164"/>
      <c r="E87" s="109" t="s">
        <v>478</v>
      </c>
      <c r="F87" s="106"/>
      <c r="G87" s="106"/>
      <c r="H87" s="110" t="s">
        <v>385</v>
      </c>
      <c r="I87" s="110"/>
      <c r="J87" s="110"/>
      <c r="K87" s="110"/>
      <c r="L87" s="110"/>
      <c r="M87" s="110"/>
      <c r="N87" s="110"/>
      <c r="O87" s="110" t="s">
        <v>418</v>
      </c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07" t="str">
        <f>IF(COUNTIF((Table133[[#This Row],[C]:[NF]]),"n") &gt;0,"n","l")</f>
        <v>n</v>
      </c>
      <c r="AA87" s="107" t="str">
        <f>IF(COUNTIF((Table133[[#This Row],[C]:[NF]]),"u") &gt;0,"u","l")</f>
        <v>u</v>
      </c>
      <c r="AB87" s="104"/>
    </row>
    <row r="88" spans="1:28" ht="15" hidden="1">
      <c r="A88" s="93" t="s">
        <v>384</v>
      </c>
      <c r="B88" s="116" t="s">
        <v>422</v>
      </c>
      <c r="C88" s="126" t="s">
        <v>424</v>
      </c>
      <c r="D88" s="164"/>
      <c r="E88" s="109" t="s">
        <v>478</v>
      </c>
      <c r="F88" s="106"/>
      <c r="G88" s="106"/>
      <c r="H88" s="110" t="s">
        <v>385</v>
      </c>
      <c r="I88" s="110"/>
      <c r="J88" s="110"/>
      <c r="K88" s="110"/>
      <c r="L88" s="110"/>
      <c r="M88" s="110"/>
      <c r="N88" s="110"/>
      <c r="O88" s="110" t="s">
        <v>418</v>
      </c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07" t="str">
        <f>IF(COUNTIF((Table133[[#This Row],[C]:[NF]]),"n") &gt;0,"n","l")</f>
        <v>n</v>
      </c>
      <c r="AA88" s="107" t="str">
        <f>IF(COUNTIF((Table133[[#This Row],[C]:[NF]]),"u") &gt;0,"u","l")</f>
        <v>u</v>
      </c>
      <c r="AB88" s="104"/>
    </row>
    <row r="89" spans="1:28" ht="15" hidden="1">
      <c r="A89" s="93" t="s">
        <v>384</v>
      </c>
      <c r="B89" s="116" t="s">
        <v>422</v>
      </c>
      <c r="C89" s="126" t="s">
        <v>425</v>
      </c>
      <c r="D89" s="164"/>
      <c r="E89" s="109" t="s">
        <v>478</v>
      </c>
      <c r="F89" s="106"/>
      <c r="G89" s="106"/>
      <c r="H89" s="110" t="s">
        <v>385</v>
      </c>
      <c r="I89" s="110"/>
      <c r="J89" s="110"/>
      <c r="K89" s="110"/>
      <c r="L89" s="110"/>
      <c r="M89" s="110"/>
      <c r="N89" s="110"/>
      <c r="O89" s="110" t="s">
        <v>418</v>
      </c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07" t="str">
        <f>IF(COUNTIF((Table133[[#This Row],[C]:[NF]]),"n") &gt;0,"n","l")</f>
        <v>n</v>
      </c>
      <c r="AA89" s="107" t="str">
        <f>IF(COUNTIF((Table133[[#This Row],[C]:[NF]]),"u") &gt;0,"u","l")</f>
        <v>u</v>
      </c>
      <c r="AB89" s="104"/>
    </row>
    <row r="90" spans="1:28" ht="15" hidden="1">
      <c r="A90" s="93" t="s">
        <v>384</v>
      </c>
      <c r="B90" s="116"/>
      <c r="C90" s="108"/>
      <c r="D90" s="117"/>
      <c r="E90" s="109"/>
      <c r="F90" s="106"/>
      <c r="G90" s="106"/>
      <c r="H90" s="110" t="s">
        <v>385</v>
      </c>
      <c r="I90" s="110"/>
      <c r="J90" s="110"/>
      <c r="K90" s="110"/>
      <c r="L90" s="110"/>
      <c r="M90" s="110"/>
      <c r="N90" s="110"/>
      <c r="O90" s="110" t="s">
        <v>418</v>
      </c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07" t="str">
        <f>IF(COUNTIF((Table133[[#This Row],[C]:[NF]]),"n") &gt;0,"n","l")</f>
        <v>n</v>
      </c>
      <c r="AA90" s="107" t="str">
        <f>IF(COUNTIF((Table133[[#This Row],[C]:[NF]]),"u") &gt;0,"u","l")</f>
        <v>u</v>
      </c>
      <c r="AB90" s="104"/>
    </row>
    <row r="91" spans="1:28" ht="15" hidden="1">
      <c r="A91" s="93" t="s">
        <v>384</v>
      </c>
      <c r="B91" s="116" t="s">
        <v>419</v>
      </c>
      <c r="C91" s="126" t="s">
        <v>479</v>
      </c>
      <c r="D91" s="164"/>
      <c r="E91" s="109" t="s">
        <v>481</v>
      </c>
      <c r="F91" s="106"/>
      <c r="G91" s="106"/>
      <c r="H91" s="110" t="s">
        <v>385</v>
      </c>
      <c r="I91" s="110"/>
      <c r="J91" s="110"/>
      <c r="K91" s="110"/>
      <c r="L91" s="110"/>
      <c r="M91" s="110"/>
      <c r="N91" s="110"/>
      <c r="O91" s="110" t="s">
        <v>418</v>
      </c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07" t="str">
        <f>IF(COUNTIF((Table133[[#This Row],[C]:[NF]]),"n") &gt;0,"n","l")</f>
        <v>n</v>
      </c>
      <c r="AA91" s="107" t="str">
        <f>IF(COUNTIF((Table133[[#This Row],[C]:[NF]]),"u") &gt;0,"u","l")</f>
        <v>u</v>
      </c>
      <c r="AB91" s="104"/>
    </row>
    <row r="92" spans="1:28" ht="15" hidden="1">
      <c r="A92" s="93" t="s">
        <v>384</v>
      </c>
      <c r="B92" s="116"/>
      <c r="C92" s="2" t="s">
        <v>473</v>
      </c>
      <c r="D92" s="2"/>
      <c r="E92" s="109" t="s">
        <v>481</v>
      </c>
      <c r="F92" s="106"/>
      <c r="G92" s="106"/>
      <c r="H92" s="110" t="s">
        <v>385</v>
      </c>
      <c r="I92" s="110"/>
      <c r="J92" s="110"/>
      <c r="K92" s="110"/>
      <c r="L92" s="110"/>
      <c r="M92" s="110"/>
      <c r="N92" s="110"/>
      <c r="O92" s="110" t="s">
        <v>418</v>
      </c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07" t="str">
        <f>IF(COUNTIF((Table133[[#This Row],[C]:[NF]]),"n") &gt;0,"n","l")</f>
        <v>n</v>
      </c>
      <c r="AA92" s="107" t="str">
        <f>IF(COUNTIF((Table133[[#This Row],[C]:[NF]]),"u") &gt;0,"u","l")</f>
        <v>u</v>
      </c>
      <c r="AB92" s="104"/>
    </row>
    <row r="93" spans="1:28" ht="15" hidden="1">
      <c r="A93" s="93" t="s">
        <v>384</v>
      </c>
      <c r="B93" s="116" t="s">
        <v>419</v>
      </c>
      <c r="C93" s="117" t="s">
        <v>474</v>
      </c>
      <c r="D93" s="117"/>
      <c r="E93" s="109" t="s">
        <v>481</v>
      </c>
      <c r="F93" s="106"/>
      <c r="G93" s="106"/>
      <c r="H93" s="110" t="s">
        <v>385</v>
      </c>
      <c r="I93" s="110"/>
      <c r="J93" s="110"/>
      <c r="K93" s="110"/>
      <c r="L93" s="110"/>
      <c r="M93" s="110"/>
      <c r="N93" s="110"/>
      <c r="O93" s="110" t="s">
        <v>418</v>
      </c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07" t="str">
        <f>IF(COUNTIF((Table133[[#This Row],[C]:[NF]]),"n") &gt;0,"n","l")</f>
        <v>n</v>
      </c>
      <c r="AA93" s="107" t="str">
        <f>IF(COUNTIF((Table133[[#This Row],[C]:[NF]]),"u") &gt;0,"u","l")</f>
        <v>u</v>
      </c>
      <c r="AB93" s="104"/>
    </row>
    <row r="94" spans="1:28" ht="15" hidden="1">
      <c r="A94" s="93" t="s">
        <v>384</v>
      </c>
      <c r="B94" s="116" t="s">
        <v>419</v>
      </c>
      <c r="C94" s="117" t="s">
        <v>420</v>
      </c>
      <c r="D94" s="117"/>
      <c r="E94" s="109" t="s">
        <v>481</v>
      </c>
      <c r="F94" s="106"/>
      <c r="G94" s="106"/>
      <c r="H94" s="110" t="s">
        <v>385</v>
      </c>
      <c r="I94" s="110"/>
      <c r="J94" s="110"/>
      <c r="K94" s="110"/>
      <c r="L94" s="110"/>
      <c r="M94" s="110"/>
      <c r="N94" s="110"/>
      <c r="O94" s="110" t="s">
        <v>418</v>
      </c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07" t="str">
        <f>IF(COUNTIF((Table133[[#This Row],[C]:[NF]]),"n") &gt;0,"n","l")</f>
        <v>n</v>
      </c>
      <c r="AA94" s="107" t="str">
        <f>IF(COUNTIF((Table133[[#This Row],[C]:[NF]]),"u") &gt;0,"u","l")</f>
        <v>u</v>
      </c>
      <c r="AB94" s="104"/>
    </row>
    <row r="95" spans="1:28" ht="15" hidden="1">
      <c r="A95" s="93" t="s">
        <v>384</v>
      </c>
      <c r="B95" s="116" t="s">
        <v>422</v>
      </c>
      <c r="C95" s="126" t="s">
        <v>426</v>
      </c>
      <c r="D95" s="164"/>
      <c r="E95" s="109" t="s">
        <v>481</v>
      </c>
      <c r="F95" s="128"/>
      <c r="G95" s="128"/>
      <c r="H95" s="110" t="s">
        <v>385</v>
      </c>
      <c r="I95" s="110"/>
      <c r="J95" s="110"/>
      <c r="K95" s="110"/>
      <c r="L95" s="110"/>
      <c r="M95" s="110"/>
      <c r="N95" s="110"/>
      <c r="O95" s="110" t="s">
        <v>418</v>
      </c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07" t="str">
        <f>IF(COUNTIF((Table133[[#This Row],[C]:[NF]]),"n") &gt;0,"n","l")</f>
        <v>n</v>
      </c>
      <c r="AA95" s="107" t="str">
        <f>IF(COUNTIF((Table133[[#This Row],[C]:[NF]]),"u") &gt;0,"u","l")</f>
        <v>u</v>
      </c>
      <c r="AB95" s="129"/>
    </row>
    <row r="96" spans="1:28" ht="15" hidden="1">
      <c r="A96" s="93" t="s">
        <v>384</v>
      </c>
      <c r="B96" s="116" t="s">
        <v>422</v>
      </c>
      <c r="C96" s="126" t="s">
        <v>427</v>
      </c>
      <c r="D96" s="164"/>
      <c r="E96" s="109" t="s">
        <v>481</v>
      </c>
      <c r="F96" s="128"/>
      <c r="G96" s="128"/>
      <c r="H96" s="110" t="s">
        <v>385</v>
      </c>
      <c r="I96" s="110"/>
      <c r="J96" s="110"/>
      <c r="K96" s="110"/>
      <c r="L96" s="110"/>
      <c r="M96" s="110"/>
      <c r="N96" s="110"/>
      <c r="O96" s="110" t="s">
        <v>418</v>
      </c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07" t="str">
        <f>IF(COUNTIF((Table133[[#This Row],[C]:[NF]]),"n") &gt;0,"n","l")</f>
        <v>n</v>
      </c>
      <c r="AA96" s="107" t="str">
        <f>IF(COUNTIF((Table133[[#This Row],[C]:[NF]]),"u") &gt;0,"u","l")</f>
        <v>u</v>
      </c>
      <c r="AB96" s="129"/>
    </row>
    <row r="97" spans="1:28" ht="15" hidden="1">
      <c r="A97" s="93" t="s">
        <v>384</v>
      </c>
      <c r="B97" s="116"/>
      <c r="C97" s="130" t="s">
        <v>480</v>
      </c>
      <c r="D97" s="130"/>
      <c r="E97" s="109" t="s">
        <v>481</v>
      </c>
      <c r="F97" s="106"/>
      <c r="G97" s="106"/>
      <c r="H97" s="110" t="s">
        <v>385</v>
      </c>
      <c r="I97" s="110"/>
      <c r="J97" s="110"/>
      <c r="K97" s="110"/>
      <c r="L97" s="110"/>
      <c r="M97" s="110"/>
      <c r="N97" s="110"/>
      <c r="O97" s="110" t="s">
        <v>418</v>
      </c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07" t="str">
        <f>IF(COUNTIF((Table133[[#This Row],[C]:[NF]]),"n") &gt;0,"n","l")</f>
        <v>n</v>
      </c>
      <c r="AA97" s="107" t="str">
        <f>IF(COUNTIF((Table133[[#This Row],[C]:[NF]]),"u") &gt;0,"u","l")</f>
        <v>u</v>
      </c>
      <c r="AB97" s="104"/>
    </row>
    <row r="98" spans="1:28" ht="15" hidden="1">
      <c r="A98" s="93" t="s">
        <v>384</v>
      </c>
      <c r="B98" s="116" t="s">
        <v>431</v>
      </c>
      <c r="C98" s="126" t="s">
        <v>435</v>
      </c>
      <c r="D98" s="164"/>
      <c r="E98" s="109" t="s">
        <v>481</v>
      </c>
      <c r="F98" s="128"/>
      <c r="G98" s="128"/>
      <c r="H98" s="110" t="s">
        <v>385</v>
      </c>
      <c r="I98" s="110"/>
      <c r="J98" s="110"/>
      <c r="K98" s="110"/>
      <c r="L98" s="110"/>
      <c r="M98" s="110"/>
      <c r="N98" s="110"/>
      <c r="O98" s="110" t="s">
        <v>418</v>
      </c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07" t="str">
        <f>IF(COUNTIF((Table133[[#This Row],[C]:[NF]]),"n") &gt;0,"n","l")</f>
        <v>n</v>
      </c>
      <c r="AA98" s="107" t="str">
        <f>IF(COUNTIF((Table133[[#This Row],[C]:[NF]]),"u") &gt;0,"u","l")</f>
        <v>u</v>
      </c>
      <c r="AB98" s="129"/>
    </row>
    <row r="99" spans="1:28" ht="15" hidden="1">
      <c r="A99" s="93" t="s">
        <v>384</v>
      </c>
      <c r="B99" s="116" t="s">
        <v>431</v>
      </c>
      <c r="C99" s="126" t="s">
        <v>436</v>
      </c>
      <c r="D99" s="164"/>
      <c r="E99" s="109" t="s">
        <v>481</v>
      </c>
      <c r="F99" s="106"/>
      <c r="G99" s="106"/>
      <c r="H99" s="110" t="s">
        <v>385</v>
      </c>
      <c r="I99" s="110"/>
      <c r="J99" s="110"/>
      <c r="K99" s="110"/>
      <c r="L99" s="110"/>
      <c r="M99" s="110"/>
      <c r="N99" s="110"/>
      <c r="O99" s="110" t="s">
        <v>418</v>
      </c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07" t="str">
        <f>IF(COUNTIF((Table133[[#This Row],[C]:[NF]]),"n") &gt;0,"n","l")</f>
        <v>n</v>
      </c>
      <c r="AA99" s="107" t="str">
        <f>IF(COUNTIF((Table133[[#This Row],[C]:[NF]]),"u") &gt;0,"u","l")</f>
        <v>u</v>
      </c>
      <c r="AB99" s="104"/>
    </row>
    <row r="100" spans="1:28" ht="15" hidden="1">
      <c r="A100" s="93" t="s">
        <v>384</v>
      </c>
      <c r="B100" s="116" t="s">
        <v>431</v>
      </c>
      <c r="C100" s="126" t="s">
        <v>437</v>
      </c>
      <c r="D100" s="164"/>
      <c r="E100" s="109" t="s">
        <v>481</v>
      </c>
      <c r="F100" s="128"/>
      <c r="G100" s="128"/>
      <c r="H100" s="110" t="s">
        <v>385</v>
      </c>
      <c r="I100" s="110"/>
      <c r="J100" s="110"/>
      <c r="K100" s="110"/>
      <c r="L100" s="110"/>
      <c r="M100" s="110"/>
      <c r="N100" s="110"/>
      <c r="O100" s="110" t="s">
        <v>418</v>
      </c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07" t="str">
        <f>IF(COUNTIF((Table133[[#This Row],[C]:[NF]]),"n") &gt;0,"n","l")</f>
        <v>n</v>
      </c>
      <c r="AA100" s="107" t="str">
        <f>IF(COUNTIF((Table133[[#This Row],[C]:[NF]]),"u") &gt;0,"u","l")</f>
        <v>u</v>
      </c>
      <c r="AB100" s="129"/>
    </row>
    <row r="101" spans="1:28" ht="15" hidden="1">
      <c r="A101" s="93" t="s">
        <v>384</v>
      </c>
      <c r="B101" s="116" t="s">
        <v>431</v>
      </c>
      <c r="C101" s="126" t="s">
        <v>439</v>
      </c>
      <c r="D101" s="164"/>
      <c r="E101" s="109" t="s">
        <v>481</v>
      </c>
      <c r="F101" s="106"/>
      <c r="G101" s="106"/>
      <c r="H101" s="110" t="s">
        <v>385</v>
      </c>
      <c r="I101" s="110"/>
      <c r="J101" s="110"/>
      <c r="K101" s="110"/>
      <c r="L101" s="110"/>
      <c r="M101" s="110"/>
      <c r="N101" s="110"/>
      <c r="O101" s="110" t="s">
        <v>418</v>
      </c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07" t="str">
        <f>IF(COUNTIF((Table133[[#This Row],[C]:[NF]]),"n") &gt;0,"n","l")</f>
        <v>n</v>
      </c>
      <c r="AA101" s="107" t="str">
        <f>IF(COUNTIF((Table133[[#This Row],[C]:[NF]]),"u") &gt;0,"u","l")</f>
        <v>u</v>
      </c>
      <c r="AB101" s="104"/>
    </row>
    <row r="102" spans="1:28" ht="15" hidden="1">
      <c r="A102" s="93" t="s">
        <v>384</v>
      </c>
      <c r="B102" s="116" t="s">
        <v>431</v>
      </c>
      <c r="C102" s="126" t="s">
        <v>440</v>
      </c>
      <c r="D102" s="164"/>
      <c r="E102" s="109" t="s">
        <v>481</v>
      </c>
      <c r="F102" s="106"/>
      <c r="G102" s="106"/>
      <c r="H102" s="110" t="s">
        <v>385</v>
      </c>
      <c r="I102" s="110"/>
      <c r="J102" s="110"/>
      <c r="K102" s="110"/>
      <c r="L102" s="110"/>
      <c r="M102" s="110"/>
      <c r="N102" s="110"/>
      <c r="O102" s="110" t="s">
        <v>418</v>
      </c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07" t="str">
        <f>IF(COUNTIF((Table133[[#This Row],[C]:[NF]]),"n") &gt;0,"n","l")</f>
        <v>n</v>
      </c>
      <c r="AA102" s="107" t="str">
        <f>IF(COUNTIF((Table133[[#This Row],[C]:[NF]]),"u") &gt;0,"u","l")</f>
        <v>u</v>
      </c>
      <c r="AB102" s="104"/>
    </row>
    <row r="103" spans="1:28" ht="15" hidden="1">
      <c r="A103" s="93" t="s">
        <v>384</v>
      </c>
      <c r="B103" s="116" t="s">
        <v>431</v>
      </c>
      <c r="C103" s="126" t="s">
        <v>441</v>
      </c>
      <c r="D103" s="164"/>
      <c r="E103" s="109" t="s">
        <v>481</v>
      </c>
      <c r="F103" s="128"/>
      <c r="G103" s="128"/>
      <c r="H103" s="110" t="s">
        <v>385</v>
      </c>
      <c r="I103" s="110"/>
      <c r="J103" s="110"/>
      <c r="K103" s="110"/>
      <c r="L103" s="110"/>
      <c r="M103" s="110"/>
      <c r="N103" s="110"/>
      <c r="O103" s="110" t="s">
        <v>418</v>
      </c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07" t="str">
        <f>IF(COUNTIF((Table133[[#This Row],[C]:[NF]]),"n") &gt;0,"n","l")</f>
        <v>n</v>
      </c>
      <c r="AA103" s="107" t="str">
        <f>IF(COUNTIF((Table133[[#This Row],[C]:[NF]]),"u") &gt;0,"u","l")</f>
        <v>u</v>
      </c>
      <c r="AB103" s="129"/>
    </row>
    <row r="104" spans="1:28" ht="15" hidden="1">
      <c r="A104" s="93" t="s">
        <v>384</v>
      </c>
      <c r="B104" s="116" t="s">
        <v>431</v>
      </c>
      <c r="C104" s="126" t="s">
        <v>442</v>
      </c>
      <c r="D104" s="164"/>
      <c r="E104" s="109" t="s">
        <v>481</v>
      </c>
      <c r="F104" s="106"/>
      <c r="G104" s="106"/>
      <c r="H104" s="110" t="s">
        <v>385</v>
      </c>
      <c r="I104" s="110"/>
      <c r="J104" s="110"/>
      <c r="K104" s="110"/>
      <c r="L104" s="110"/>
      <c r="M104" s="110"/>
      <c r="N104" s="110"/>
      <c r="O104" s="110" t="s">
        <v>418</v>
      </c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07" t="str">
        <f>IF(COUNTIF((Table133[[#This Row],[C]:[NF]]),"n") &gt;0,"n","l")</f>
        <v>n</v>
      </c>
      <c r="AA104" s="107" t="str">
        <f>IF(COUNTIF((Table133[[#This Row],[C]:[NF]]),"u") &gt;0,"u","l")</f>
        <v>u</v>
      </c>
      <c r="AB104" s="104"/>
    </row>
    <row r="105" spans="1:28" ht="15" hidden="1">
      <c r="A105" s="93" t="s">
        <v>384</v>
      </c>
      <c r="B105" s="116" t="s">
        <v>431</v>
      </c>
      <c r="C105" s="126" t="s">
        <v>443</v>
      </c>
      <c r="D105" s="164"/>
      <c r="E105" s="109" t="s">
        <v>481</v>
      </c>
      <c r="F105" s="106"/>
      <c r="G105" s="106"/>
      <c r="H105" s="110" t="s">
        <v>385</v>
      </c>
      <c r="I105" s="110"/>
      <c r="J105" s="110"/>
      <c r="K105" s="110"/>
      <c r="L105" s="110"/>
      <c r="M105" s="110"/>
      <c r="N105" s="110"/>
      <c r="O105" s="110" t="s">
        <v>418</v>
      </c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07" t="str">
        <f>IF(COUNTIF((Table133[[#This Row],[C]:[NF]]),"n") &gt;0,"n","l")</f>
        <v>n</v>
      </c>
      <c r="AA105" s="107" t="str">
        <f>IF(COUNTIF((Table133[[#This Row],[C]:[NF]]),"u") &gt;0,"u","l")</f>
        <v>u</v>
      </c>
      <c r="AB105" s="104"/>
    </row>
    <row r="106" spans="1:28" ht="15" hidden="1">
      <c r="A106" s="93" t="s">
        <v>384</v>
      </c>
      <c r="B106" s="116" t="s">
        <v>431</v>
      </c>
      <c r="C106" s="126" t="s">
        <v>444</v>
      </c>
      <c r="D106" s="164"/>
      <c r="E106" s="109" t="s">
        <v>481</v>
      </c>
      <c r="F106" s="106"/>
      <c r="G106" s="106"/>
      <c r="H106" s="110" t="s">
        <v>385</v>
      </c>
      <c r="I106" s="110"/>
      <c r="J106" s="110"/>
      <c r="K106" s="110"/>
      <c r="L106" s="110"/>
      <c r="M106" s="110"/>
      <c r="N106" s="110"/>
      <c r="O106" s="110" t="s">
        <v>418</v>
      </c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07" t="str">
        <f>IF(COUNTIF((Table133[[#This Row],[C]:[NF]]),"n") &gt;0,"n","l")</f>
        <v>n</v>
      </c>
      <c r="AA106" s="107" t="str">
        <f>IF(COUNTIF((Table133[[#This Row],[C]:[NF]]),"u") &gt;0,"u","l")</f>
        <v>u</v>
      </c>
      <c r="AB106" s="104"/>
    </row>
    <row r="107" spans="1:28" ht="15" hidden="1">
      <c r="A107" s="93" t="s">
        <v>384</v>
      </c>
      <c r="B107" s="116" t="s">
        <v>431</v>
      </c>
      <c r="C107" s="126" t="s">
        <v>445</v>
      </c>
      <c r="D107" s="164"/>
      <c r="E107" s="109" t="s">
        <v>481</v>
      </c>
      <c r="F107" s="106"/>
      <c r="G107" s="106"/>
      <c r="H107" s="110" t="s">
        <v>385</v>
      </c>
      <c r="I107" s="110"/>
      <c r="J107" s="110"/>
      <c r="K107" s="110"/>
      <c r="L107" s="110"/>
      <c r="M107" s="110"/>
      <c r="N107" s="110"/>
      <c r="O107" s="110" t="s">
        <v>418</v>
      </c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07" t="str">
        <f>IF(COUNTIF((Table133[[#This Row],[C]:[NF]]),"n") &gt;0,"n","l")</f>
        <v>n</v>
      </c>
      <c r="AA107" s="107" t="str">
        <f>IF(COUNTIF((Table133[[#This Row],[C]:[NF]]),"u") &gt;0,"u","l")</f>
        <v>u</v>
      </c>
      <c r="AB107" s="104"/>
    </row>
    <row r="108" spans="1:28" ht="15" hidden="1">
      <c r="A108" s="93" t="s">
        <v>384</v>
      </c>
      <c r="B108" s="116" t="s">
        <v>431</v>
      </c>
      <c r="C108" s="126" t="s">
        <v>446</v>
      </c>
      <c r="D108" s="164"/>
      <c r="E108" s="109" t="s">
        <v>481</v>
      </c>
      <c r="F108" s="106"/>
      <c r="G108" s="106"/>
      <c r="H108" s="110" t="s">
        <v>385</v>
      </c>
      <c r="I108" s="110"/>
      <c r="J108" s="110"/>
      <c r="K108" s="110"/>
      <c r="L108" s="110"/>
      <c r="M108" s="110"/>
      <c r="N108" s="110"/>
      <c r="O108" s="110" t="s">
        <v>418</v>
      </c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07" t="str">
        <f>IF(COUNTIF((Table133[[#This Row],[C]:[NF]]),"n") &gt;0,"n","l")</f>
        <v>n</v>
      </c>
      <c r="AA108" s="107" t="str">
        <f>IF(COUNTIF((Table133[[#This Row],[C]:[NF]]),"u") &gt;0,"u","l")</f>
        <v>u</v>
      </c>
      <c r="AB108" s="104"/>
    </row>
    <row r="109" spans="1:28" ht="15" hidden="1">
      <c r="A109" s="93" t="s">
        <v>384</v>
      </c>
      <c r="B109" s="116" t="s">
        <v>431</v>
      </c>
      <c r="C109" s="127" t="s">
        <v>447</v>
      </c>
      <c r="D109" s="164"/>
      <c r="E109" s="109" t="s">
        <v>481</v>
      </c>
      <c r="F109" s="128"/>
      <c r="G109" s="128"/>
      <c r="H109" s="110" t="s">
        <v>385</v>
      </c>
      <c r="I109" s="110"/>
      <c r="J109" s="110"/>
      <c r="K109" s="110"/>
      <c r="L109" s="110"/>
      <c r="M109" s="110"/>
      <c r="N109" s="110"/>
      <c r="O109" s="110" t="s">
        <v>418</v>
      </c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07" t="str">
        <f>IF(COUNTIF((Table133[[#This Row],[C]:[NF]]),"n") &gt;0,"n","l")</f>
        <v>n</v>
      </c>
      <c r="AA109" s="107" t="str">
        <f>IF(COUNTIF((Table133[[#This Row],[C]:[NF]]),"u") &gt;0,"u","l")</f>
        <v>u</v>
      </c>
      <c r="AB109" s="104"/>
    </row>
    <row r="110" spans="1:28" ht="15" hidden="1">
      <c r="A110" s="93" t="s">
        <v>384</v>
      </c>
      <c r="B110" s="116" t="s">
        <v>422</v>
      </c>
      <c r="C110" s="126" t="s">
        <v>423</v>
      </c>
      <c r="D110" s="164"/>
      <c r="E110" s="109" t="s">
        <v>481</v>
      </c>
      <c r="F110" s="128"/>
      <c r="G110" s="128"/>
      <c r="H110" s="110" t="s">
        <v>385</v>
      </c>
      <c r="I110" s="110"/>
      <c r="J110" s="110"/>
      <c r="K110" s="110"/>
      <c r="L110" s="110"/>
      <c r="M110" s="110"/>
      <c r="N110" s="110"/>
      <c r="O110" s="110" t="s">
        <v>418</v>
      </c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07" t="str">
        <f>IF(COUNTIF((Table133[[#This Row],[C]:[NF]]),"n") &gt;0,"n","l")</f>
        <v>n</v>
      </c>
      <c r="AA110" s="107" t="str">
        <f>IF(COUNTIF((Table133[[#This Row],[C]:[NF]]),"u") &gt;0,"u","l")</f>
        <v>u</v>
      </c>
      <c r="AB110" s="104"/>
    </row>
    <row r="111" spans="1:28" ht="15" hidden="1">
      <c r="A111" s="93" t="s">
        <v>384</v>
      </c>
      <c r="B111" s="116" t="s">
        <v>422</v>
      </c>
      <c r="C111" s="126" t="s">
        <v>424</v>
      </c>
      <c r="D111" s="164"/>
      <c r="E111" s="109" t="s">
        <v>481</v>
      </c>
      <c r="F111" s="128"/>
      <c r="G111" s="128"/>
      <c r="H111" s="110" t="s">
        <v>385</v>
      </c>
      <c r="I111" s="110"/>
      <c r="J111" s="110"/>
      <c r="K111" s="110"/>
      <c r="L111" s="110"/>
      <c r="M111" s="110"/>
      <c r="N111" s="110"/>
      <c r="O111" s="110" t="s">
        <v>418</v>
      </c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07" t="str">
        <f>IF(COUNTIF((Table133[[#This Row],[C]:[NF]]),"n") &gt;0,"n","l")</f>
        <v>n</v>
      </c>
      <c r="AA111" s="107" t="str">
        <f>IF(COUNTIF((Table133[[#This Row],[C]:[NF]]),"u") &gt;0,"u","l")</f>
        <v>u</v>
      </c>
      <c r="AB111" s="104"/>
    </row>
    <row r="112" spans="1:28" ht="15" hidden="1">
      <c r="A112" s="93" t="s">
        <v>384</v>
      </c>
      <c r="B112" s="116" t="s">
        <v>422</v>
      </c>
      <c r="C112" s="126" t="s">
        <v>425</v>
      </c>
      <c r="D112" s="164"/>
      <c r="E112" s="109" t="s">
        <v>481</v>
      </c>
      <c r="F112" s="128"/>
      <c r="G112" s="128"/>
      <c r="H112" s="110" t="s">
        <v>385</v>
      </c>
      <c r="I112" s="110"/>
      <c r="J112" s="110"/>
      <c r="K112" s="110"/>
      <c r="L112" s="110"/>
      <c r="M112" s="110"/>
      <c r="N112" s="110"/>
      <c r="O112" s="110" t="s">
        <v>418</v>
      </c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07" t="str">
        <f>IF(COUNTIF((Table133[[#This Row],[C]:[NF]]),"n") &gt;0,"n","l")</f>
        <v>n</v>
      </c>
      <c r="AA112" s="107" t="str">
        <f>IF(COUNTIF((Table133[[#This Row],[C]:[NF]]),"u") &gt;0,"u","l")</f>
        <v>u</v>
      </c>
      <c r="AB112" s="104"/>
    </row>
    <row r="113" spans="1:28" ht="15" hidden="1">
      <c r="A113" s="93" t="s">
        <v>384</v>
      </c>
      <c r="B113" s="116"/>
      <c r="C113" s="131"/>
      <c r="D113" s="185"/>
      <c r="E113" s="109"/>
      <c r="F113" s="128"/>
      <c r="G113" s="128"/>
      <c r="H113" s="110" t="s">
        <v>385</v>
      </c>
      <c r="I113" s="110"/>
      <c r="J113" s="110"/>
      <c r="K113" s="110"/>
      <c r="L113" s="110"/>
      <c r="M113" s="110"/>
      <c r="N113" s="110"/>
      <c r="O113" s="110" t="s">
        <v>418</v>
      </c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07" t="str">
        <f>IF(COUNTIF((Table133[[#This Row],[C]:[NF]]),"n") &gt;0,"n","l")</f>
        <v>n</v>
      </c>
      <c r="AA113" s="107" t="str">
        <f>IF(COUNTIF((Table133[[#This Row],[C]:[NF]]),"u") &gt;0,"u","l")</f>
        <v>u</v>
      </c>
      <c r="AB113" s="104"/>
    </row>
    <row r="114" spans="1:28" ht="15" hidden="1">
      <c r="A114" s="93" t="s">
        <v>384</v>
      </c>
      <c r="B114" s="116" t="s">
        <v>419</v>
      </c>
      <c r="C114" s="126" t="s">
        <v>482</v>
      </c>
      <c r="D114" s="164"/>
      <c r="E114" s="109" t="s">
        <v>483</v>
      </c>
      <c r="F114" s="128"/>
      <c r="G114" s="128"/>
      <c r="H114" s="110" t="s">
        <v>385</v>
      </c>
      <c r="I114" s="110"/>
      <c r="J114" s="110"/>
      <c r="K114" s="110"/>
      <c r="L114" s="110"/>
      <c r="M114" s="110"/>
      <c r="N114" s="110"/>
      <c r="O114" s="110" t="s">
        <v>418</v>
      </c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07" t="str">
        <f>IF(COUNTIF((Table133[[#This Row],[C]:[NF]]),"n") &gt;0,"n","l")</f>
        <v>n</v>
      </c>
      <c r="AA114" s="107" t="str">
        <f>IF(COUNTIF((Table133[[#This Row],[C]:[NF]]),"u") &gt;0,"u","l")</f>
        <v>u</v>
      </c>
      <c r="AB114" s="104"/>
    </row>
    <row r="115" spans="1:28" ht="15" hidden="1">
      <c r="A115" s="93" t="s">
        <v>384</v>
      </c>
      <c r="B115" s="116"/>
      <c r="C115" s="2" t="s">
        <v>473</v>
      </c>
      <c r="D115" s="2"/>
      <c r="E115" s="109" t="s">
        <v>483</v>
      </c>
      <c r="F115" s="128"/>
      <c r="G115" s="128"/>
      <c r="H115" s="110" t="s">
        <v>385</v>
      </c>
      <c r="I115" s="110"/>
      <c r="J115" s="110"/>
      <c r="K115" s="110"/>
      <c r="L115" s="110"/>
      <c r="M115" s="110"/>
      <c r="N115" s="110"/>
      <c r="O115" s="110" t="s">
        <v>418</v>
      </c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07" t="str">
        <f>IF(COUNTIF((Table133[[#This Row],[C]:[NF]]),"n") &gt;0,"n","l")</f>
        <v>n</v>
      </c>
      <c r="AA115" s="107" t="str">
        <f>IF(COUNTIF((Table133[[#This Row],[C]:[NF]]),"u") &gt;0,"u","l")</f>
        <v>u</v>
      </c>
      <c r="AB115" s="104"/>
    </row>
    <row r="116" spans="1:28" ht="15" hidden="1">
      <c r="A116" s="93" t="s">
        <v>384</v>
      </c>
      <c r="B116" s="116" t="s">
        <v>419</v>
      </c>
      <c r="C116" s="117" t="s">
        <v>474</v>
      </c>
      <c r="D116" s="117"/>
      <c r="E116" s="109" t="s">
        <v>483</v>
      </c>
      <c r="F116" s="128"/>
      <c r="G116" s="128"/>
      <c r="H116" s="110" t="s">
        <v>385</v>
      </c>
      <c r="I116" s="110"/>
      <c r="J116" s="110"/>
      <c r="K116" s="110"/>
      <c r="L116" s="110"/>
      <c r="M116" s="110"/>
      <c r="N116" s="110"/>
      <c r="O116" s="110" t="s">
        <v>418</v>
      </c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07" t="str">
        <f>IF(COUNTIF((Table133[[#This Row],[C]:[NF]]),"n") &gt;0,"n","l")</f>
        <v>n</v>
      </c>
      <c r="AA116" s="107" t="str">
        <f>IF(COUNTIF((Table133[[#This Row],[C]:[NF]]),"u") &gt;0,"u","l")</f>
        <v>u</v>
      </c>
      <c r="AB116" s="104"/>
    </row>
    <row r="117" spans="1:28" ht="15" hidden="1">
      <c r="A117" s="93" t="s">
        <v>384</v>
      </c>
      <c r="B117" s="116" t="s">
        <v>419</v>
      </c>
      <c r="C117" s="117" t="s">
        <v>420</v>
      </c>
      <c r="D117" s="117"/>
      <c r="E117" s="109" t="s">
        <v>483</v>
      </c>
      <c r="F117" s="128"/>
      <c r="G117" s="128"/>
      <c r="H117" s="110" t="s">
        <v>385</v>
      </c>
      <c r="I117" s="110"/>
      <c r="J117" s="110"/>
      <c r="K117" s="110"/>
      <c r="L117" s="110"/>
      <c r="M117" s="110"/>
      <c r="N117" s="110"/>
      <c r="O117" s="110" t="s">
        <v>418</v>
      </c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07" t="str">
        <f>IF(COUNTIF((Table133[[#This Row],[C]:[NF]]),"n") &gt;0,"n","l")</f>
        <v>n</v>
      </c>
      <c r="AA117" s="107" t="str">
        <f>IF(COUNTIF((Table133[[#This Row],[C]:[NF]]),"u") &gt;0,"u","l")</f>
        <v>u</v>
      </c>
      <c r="AB117" s="104"/>
    </row>
    <row r="118" spans="1:28" ht="15" hidden="1">
      <c r="A118" s="93" t="s">
        <v>384</v>
      </c>
      <c r="B118" s="116" t="s">
        <v>422</v>
      </c>
      <c r="C118" s="126" t="s">
        <v>426</v>
      </c>
      <c r="D118" s="164"/>
      <c r="E118" s="109" t="s">
        <v>483</v>
      </c>
      <c r="F118" s="128"/>
      <c r="G118" s="128"/>
      <c r="H118" s="110" t="s">
        <v>385</v>
      </c>
      <c r="I118" s="110"/>
      <c r="J118" s="110"/>
      <c r="K118" s="110"/>
      <c r="L118" s="110"/>
      <c r="M118" s="110"/>
      <c r="N118" s="110"/>
      <c r="O118" s="110" t="s">
        <v>418</v>
      </c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07" t="str">
        <f>IF(COUNTIF((Table133[[#This Row],[C]:[NF]]),"n") &gt;0,"n","l")</f>
        <v>n</v>
      </c>
      <c r="AA118" s="107" t="str">
        <f>IF(COUNTIF((Table133[[#This Row],[C]:[NF]]),"u") &gt;0,"u","l")</f>
        <v>u</v>
      </c>
      <c r="AB118" s="104"/>
    </row>
    <row r="119" spans="1:28" ht="15" hidden="1">
      <c r="A119" s="93" t="s">
        <v>384</v>
      </c>
      <c r="B119" s="116" t="s">
        <v>422</v>
      </c>
      <c r="C119" s="126" t="s">
        <v>427</v>
      </c>
      <c r="D119" s="164"/>
      <c r="E119" s="109" t="s">
        <v>483</v>
      </c>
      <c r="F119" s="128"/>
      <c r="G119" s="128"/>
      <c r="H119" s="110" t="s">
        <v>385</v>
      </c>
      <c r="I119" s="110"/>
      <c r="J119" s="110"/>
      <c r="K119" s="110"/>
      <c r="L119" s="110"/>
      <c r="M119" s="110"/>
      <c r="N119" s="110"/>
      <c r="O119" s="110" t="s">
        <v>418</v>
      </c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07" t="str">
        <f>IF(COUNTIF((Table133[[#This Row],[C]:[NF]]),"n") &gt;0,"n","l")</f>
        <v>n</v>
      </c>
      <c r="AA119" s="107" t="str">
        <f>IF(COUNTIF((Table133[[#This Row],[C]:[NF]]),"u") &gt;0,"u","l")</f>
        <v>u</v>
      </c>
      <c r="AB119" s="104"/>
    </row>
    <row r="120" spans="1:28" ht="15" hidden="1">
      <c r="A120" s="93" t="s">
        <v>384</v>
      </c>
      <c r="B120" s="116" t="s">
        <v>431</v>
      </c>
      <c r="C120" s="126" t="s">
        <v>432</v>
      </c>
      <c r="D120" s="164"/>
      <c r="E120" s="109" t="s">
        <v>483</v>
      </c>
      <c r="F120" s="128"/>
      <c r="G120" s="128"/>
      <c r="H120" s="110" t="s">
        <v>385</v>
      </c>
      <c r="I120" s="110"/>
      <c r="J120" s="110"/>
      <c r="K120" s="110"/>
      <c r="L120" s="110"/>
      <c r="M120" s="110"/>
      <c r="N120" s="110"/>
      <c r="O120" s="110" t="s">
        <v>418</v>
      </c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07" t="str">
        <f>IF(COUNTIF((Table133[[#This Row],[C]:[NF]]),"n") &gt;0,"n","l")</f>
        <v>n</v>
      </c>
      <c r="AA120" s="107" t="str">
        <f>IF(COUNTIF((Table133[[#This Row],[C]:[NF]]),"u") &gt;0,"u","l")</f>
        <v>u</v>
      </c>
      <c r="AB120" s="104"/>
    </row>
    <row r="121" spans="1:28" ht="15" hidden="1">
      <c r="A121" s="93" t="s">
        <v>384</v>
      </c>
      <c r="B121" s="116" t="s">
        <v>431</v>
      </c>
      <c r="C121" s="126" t="s">
        <v>433</v>
      </c>
      <c r="D121" s="164"/>
      <c r="E121" s="109" t="s">
        <v>483</v>
      </c>
      <c r="F121" s="128"/>
      <c r="G121" s="128"/>
      <c r="H121" s="110" t="s">
        <v>385</v>
      </c>
      <c r="I121" s="110"/>
      <c r="J121" s="110"/>
      <c r="K121" s="110"/>
      <c r="L121" s="110"/>
      <c r="M121" s="110"/>
      <c r="N121" s="110"/>
      <c r="O121" s="110" t="s">
        <v>418</v>
      </c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07" t="str">
        <f>IF(COUNTIF((Table133[[#This Row],[C]:[NF]]),"n") &gt;0,"n","l")</f>
        <v>n</v>
      </c>
      <c r="AA121" s="107" t="str">
        <f>IF(COUNTIF((Table133[[#This Row],[C]:[NF]]),"u") &gt;0,"u","l")</f>
        <v>u</v>
      </c>
      <c r="AB121" s="104"/>
    </row>
    <row r="122" spans="1:28" ht="15" hidden="1">
      <c r="A122" s="93" t="s">
        <v>384</v>
      </c>
      <c r="B122" s="116" t="s">
        <v>431</v>
      </c>
      <c r="C122" s="126" t="s">
        <v>434</v>
      </c>
      <c r="D122" s="164"/>
      <c r="E122" s="109" t="s">
        <v>483</v>
      </c>
      <c r="F122" s="128"/>
      <c r="G122" s="128"/>
      <c r="H122" s="110" t="s">
        <v>385</v>
      </c>
      <c r="I122" s="110"/>
      <c r="J122" s="110"/>
      <c r="K122" s="110"/>
      <c r="L122" s="110"/>
      <c r="M122" s="110"/>
      <c r="N122" s="110"/>
      <c r="O122" s="110" t="s">
        <v>418</v>
      </c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07" t="str">
        <f>IF(COUNTIF((Table133[[#This Row],[C]:[NF]]),"n") &gt;0,"n","l")</f>
        <v>n</v>
      </c>
      <c r="AA122" s="107" t="str">
        <f>IF(COUNTIF((Table133[[#This Row],[C]:[NF]]),"u") &gt;0,"u","l")</f>
        <v>u</v>
      </c>
      <c r="AB122" s="104"/>
    </row>
    <row r="123" spans="1:28" ht="15" hidden="1">
      <c r="A123" s="93" t="s">
        <v>384</v>
      </c>
      <c r="B123" s="116" t="s">
        <v>431</v>
      </c>
      <c r="C123" s="126" t="s">
        <v>435</v>
      </c>
      <c r="D123" s="164"/>
      <c r="E123" s="109" t="s">
        <v>483</v>
      </c>
      <c r="F123" s="128"/>
      <c r="G123" s="128"/>
      <c r="H123" s="110" t="s">
        <v>385</v>
      </c>
      <c r="I123" s="110"/>
      <c r="J123" s="110"/>
      <c r="K123" s="110"/>
      <c r="L123" s="110"/>
      <c r="M123" s="110"/>
      <c r="N123" s="110"/>
      <c r="O123" s="110" t="s">
        <v>418</v>
      </c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07" t="str">
        <f>IF(COUNTIF((Table133[[#This Row],[C]:[NF]]),"n") &gt;0,"n","l")</f>
        <v>n</v>
      </c>
      <c r="AA123" s="107" t="str">
        <f>IF(COUNTIF((Table133[[#This Row],[C]:[NF]]),"u") &gt;0,"u","l")</f>
        <v>u</v>
      </c>
      <c r="AB123" s="104"/>
    </row>
    <row r="124" spans="1:28" ht="15" hidden="1">
      <c r="A124" s="93" t="s">
        <v>384</v>
      </c>
      <c r="B124" s="116" t="s">
        <v>431</v>
      </c>
      <c r="C124" s="126" t="s">
        <v>436</v>
      </c>
      <c r="D124" s="164"/>
      <c r="E124" s="109" t="s">
        <v>483</v>
      </c>
      <c r="F124" s="128"/>
      <c r="G124" s="128"/>
      <c r="H124" s="110" t="s">
        <v>385</v>
      </c>
      <c r="I124" s="110"/>
      <c r="J124" s="110"/>
      <c r="K124" s="110"/>
      <c r="L124" s="110"/>
      <c r="M124" s="110"/>
      <c r="N124" s="110"/>
      <c r="O124" s="110" t="s">
        <v>418</v>
      </c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07" t="str">
        <f>IF(COUNTIF((Table133[[#This Row],[C]:[NF]]),"n") &gt;0,"n","l")</f>
        <v>n</v>
      </c>
      <c r="AA124" s="107" t="str">
        <f>IF(COUNTIF((Table133[[#This Row],[C]:[NF]]),"u") &gt;0,"u","l")</f>
        <v>u</v>
      </c>
      <c r="AB124" s="104"/>
    </row>
    <row r="125" spans="1:28" ht="15" hidden="1">
      <c r="A125" s="93" t="s">
        <v>384</v>
      </c>
      <c r="B125" s="116" t="s">
        <v>431</v>
      </c>
      <c r="C125" s="126" t="s">
        <v>439</v>
      </c>
      <c r="D125" s="164"/>
      <c r="E125" s="109" t="s">
        <v>483</v>
      </c>
      <c r="F125" s="128"/>
      <c r="G125" s="128"/>
      <c r="H125" s="110" t="s">
        <v>385</v>
      </c>
      <c r="I125" s="110"/>
      <c r="J125" s="110"/>
      <c r="K125" s="110"/>
      <c r="L125" s="110"/>
      <c r="M125" s="110"/>
      <c r="N125" s="110"/>
      <c r="O125" s="110" t="s">
        <v>418</v>
      </c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07" t="str">
        <f>IF(COUNTIF((Table133[[#This Row],[C]:[NF]]),"n") &gt;0,"n","l")</f>
        <v>n</v>
      </c>
      <c r="AA125" s="107" t="str">
        <f>IF(COUNTIF((Table133[[#This Row],[C]:[NF]]),"u") &gt;0,"u","l")</f>
        <v>u</v>
      </c>
      <c r="AB125" s="104"/>
    </row>
    <row r="126" spans="1:28" ht="15" hidden="1">
      <c r="A126" s="93" t="s">
        <v>384</v>
      </c>
      <c r="B126" s="116" t="s">
        <v>431</v>
      </c>
      <c r="C126" s="126" t="s">
        <v>440</v>
      </c>
      <c r="D126" s="164"/>
      <c r="E126" s="109" t="s">
        <v>483</v>
      </c>
      <c r="F126" s="128"/>
      <c r="G126" s="128"/>
      <c r="H126" s="110" t="s">
        <v>385</v>
      </c>
      <c r="I126" s="110"/>
      <c r="J126" s="110"/>
      <c r="K126" s="110"/>
      <c r="L126" s="110"/>
      <c r="M126" s="110"/>
      <c r="N126" s="110"/>
      <c r="O126" s="110" t="s">
        <v>418</v>
      </c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07" t="str">
        <f>IF(COUNTIF((Table133[[#This Row],[C]:[NF]]),"n") &gt;0,"n","l")</f>
        <v>n</v>
      </c>
      <c r="AA126" s="107" t="str">
        <f>IF(COUNTIF((Table133[[#This Row],[C]:[NF]]),"u") &gt;0,"u","l")</f>
        <v>u</v>
      </c>
      <c r="AB126" s="104"/>
    </row>
    <row r="127" spans="1:28" ht="15" hidden="1">
      <c r="A127" s="93" t="s">
        <v>384</v>
      </c>
      <c r="B127" s="116" t="s">
        <v>431</v>
      </c>
      <c r="C127" s="126" t="s">
        <v>441</v>
      </c>
      <c r="D127" s="164"/>
      <c r="E127" s="109" t="s">
        <v>483</v>
      </c>
      <c r="F127" s="128"/>
      <c r="G127" s="128"/>
      <c r="H127" s="110" t="s">
        <v>385</v>
      </c>
      <c r="I127" s="110"/>
      <c r="J127" s="110"/>
      <c r="K127" s="110"/>
      <c r="L127" s="110"/>
      <c r="M127" s="110"/>
      <c r="N127" s="110"/>
      <c r="O127" s="110" t="s">
        <v>418</v>
      </c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07" t="str">
        <f>IF(COUNTIF((Table133[[#This Row],[C]:[NF]]),"n") &gt;0,"n","l")</f>
        <v>n</v>
      </c>
      <c r="AA127" s="107" t="str">
        <f>IF(COUNTIF((Table133[[#This Row],[C]:[NF]]),"u") &gt;0,"u","l")</f>
        <v>u</v>
      </c>
      <c r="AB127" s="104"/>
    </row>
    <row r="128" spans="1:28" ht="15" hidden="1">
      <c r="A128" s="93" t="s">
        <v>384</v>
      </c>
      <c r="B128" s="116" t="s">
        <v>431</v>
      </c>
      <c r="C128" s="126" t="s">
        <v>442</v>
      </c>
      <c r="D128" s="164"/>
      <c r="E128" s="109" t="s">
        <v>483</v>
      </c>
      <c r="F128" s="128"/>
      <c r="G128" s="128"/>
      <c r="H128" s="110" t="s">
        <v>385</v>
      </c>
      <c r="I128" s="110"/>
      <c r="J128" s="110"/>
      <c r="K128" s="110"/>
      <c r="L128" s="110"/>
      <c r="M128" s="110"/>
      <c r="N128" s="110"/>
      <c r="O128" s="110" t="s">
        <v>418</v>
      </c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07" t="str">
        <f>IF(COUNTIF((Table133[[#This Row],[C]:[NF]]),"n") &gt;0,"n","l")</f>
        <v>n</v>
      </c>
      <c r="AA128" s="107" t="str">
        <f>IF(COUNTIF((Table133[[#This Row],[C]:[NF]]),"u") &gt;0,"u","l")</f>
        <v>u</v>
      </c>
      <c r="AB128" s="104"/>
    </row>
    <row r="129" spans="1:28" ht="15" hidden="1">
      <c r="A129" s="93" t="s">
        <v>384</v>
      </c>
      <c r="B129" s="116" t="s">
        <v>431</v>
      </c>
      <c r="C129" s="126" t="s">
        <v>443</v>
      </c>
      <c r="D129" s="164"/>
      <c r="E129" s="109" t="s">
        <v>483</v>
      </c>
      <c r="F129" s="128"/>
      <c r="G129" s="128"/>
      <c r="H129" s="110" t="s">
        <v>385</v>
      </c>
      <c r="I129" s="110"/>
      <c r="J129" s="110"/>
      <c r="K129" s="110"/>
      <c r="L129" s="110"/>
      <c r="M129" s="110"/>
      <c r="N129" s="110"/>
      <c r="O129" s="110" t="s">
        <v>418</v>
      </c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07" t="str">
        <f>IF(COUNTIF((Table133[[#This Row],[C]:[NF]]),"n") &gt;0,"n","l")</f>
        <v>n</v>
      </c>
      <c r="AA129" s="107" t="str">
        <f>IF(COUNTIF((Table133[[#This Row],[C]:[NF]]),"u") &gt;0,"u","l")</f>
        <v>u</v>
      </c>
      <c r="AB129" s="104"/>
    </row>
    <row r="130" spans="1:28" ht="15" hidden="1">
      <c r="A130" s="93" t="s">
        <v>384</v>
      </c>
      <c r="B130" s="116" t="s">
        <v>431</v>
      </c>
      <c r="C130" s="126" t="s">
        <v>444</v>
      </c>
      <c r="D130" s="164"/>
      <c r="E130" s="109" t="s">
        <v>483</v>
      </c>
      <c r="F130" s="128"/>
      <c r="G130" s="128"/>
      <c r="H130" s="110" t="s">
        <v>385</v>
      </c>
      <c r="I130" s="110"/>
      <c r="J130" s="110"/>
      <c r="K130" s="110"/>
      <c r="L130" s="110"/>
      <c r="M130" s="110"/>
      <c r="N130" s="110"/>
      <c r="O130" s="110" t="s">
        <v>418</v>
      </c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07" t="str">
        <f>IF(COUNTIF((Table133[[#This Row],[C]:[NF]]),"n") &gt;0,"n","l")</f>
        <v>n</v>
      </c>
      <c r="AA130" s="107" t="str">
        <f>IF(COUNTIF((Table133[[#This Row],[C]:[NF]]),"u") &gt;0,"u","l")</f>
        <v>u</v>
      </c>
      <c r="AB130" s="104"/>
    </row>
    <row r="131" spans="1:28" ht="15" hidden="1">
      <c r="A131" s="93" t="s">
        <v>384</v>
      </c>
      <c r="B131" s="116" t="s">
        <v>431</v>
      </c>
      <c r="C131" s="126" t="s">
        <v>445</v>
      </c>
      <c r="D131" s="164"/>
      <c r="E131" s="109" t="s">
        <v>483</v>
      </c>
      <c r="F131" s="128"/>
      <c r="G131" s="128"/>
      <c r="H131" s="110" t="s">
        <v>385</v>
      </c>
      <c r="I131" s="110"/>
      <c r="J131" s="110"/>
      <c r="K131" s="110"/>
      <c r="L131" s="110"/>
      <c r="M131" s="110"/>
      <c r="N131" s="110"/>
      <c r="O131" s="110" t="s">
        <v>418</v>
      </c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07" t="str">
        <f>IF(COUNTIF((Table133[[#This Row],[C]:[NF]]),"n") &gt;0,"n","l")</f>
        <v>n</v>
      </c>
      <c r="AA131" s="107" t="str">
        <f>IF(COUNTIF((Table133[[#This Row],[C]:[NF]]),"u") &gt;0,"u","l")</f>
        <v>u</v>
      </c>
      <c r="AB131" s="104"/>
    </row>
    <row r="132" spans="1:28" ht="15" hidden="1">
      <c r="A132" s="93" t="s">
        <v>384</v>
      </c>
      <c r="B132" s="116" t="s">
        <v>431</v>
      </c>
      <c r="C132" s="126" t="s">
        <v>446</v>
      </c>
      <c r="D132" s="164"/>
      <c r="E132" s="109" t="s">
        <v>483</v>
      </c>
      <c r="F132" s="128"/>
      <c r="G132" s="128"/>
      <c r="H132" s="110" t="s">
        <v>385</v>
      </c>
      <c r="I132" s="110"/>
      <c r="J132" s="110"/>
      <c r="K132" s="110"/>
      <c r="L132" s="110"/>
      <c r="M132" s="110"/>
      <c r="N132" s="110"/>
      <c r="O132" s="110" t="s">
        <v>418</v>
      </c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07" t="str">
        <f>IF(COUNTIF((Table133[[#This Row],[C]:[NF]]),"n") &gt;0,"n","l")</f>
        <v>n</v>
      </c>
      <c r="AA132" s="107" t="str">
        <f>IF(COUNTIF((Table133[[#This Row],[C]:[NF]]),"u") &gt;0,"u","l")</f>
        <v>u</v>
      </c>
      <c r="AB132" s="104"/>
    </row>
    <row r="133" spans="1:28" ht="15" hidden="1">
      <c r="A133" s="93" t="s">
        <v>384</v>
      </c>
      <c r="B133" s="116" t="s">
        <v>431</v>
      </c>
      <c r="C133" s="127" t="s">
        <v>447</v>
      </c>
      <c r="D133" s="164"/>
      <c r="E133" s="109" t="s">
        <v>483</v>
      </c>
      <c r="F133" s="128"/>
      <c r="G133" s="128"/>
      <c r="H133" s="110" t="s">
        <v>385</v>
      </c>
      <c r="I133" s="110"/>
      <c r="J133" s="110"/>
      <c r="K133" s="110"/>
      <c r="L133" s="110"/>
      <c r="M133" s="110"/>
      <c r="N133" s="110"/>
      <c r="O133" s="110" t="s">
        <v>418</v>
      </c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07" t="str">
        <f>IF(COUNTIF((Table133[[#This Row],[C]:[NF]]),"n") &gt;0,"n","l")</f>
        <v>n</v>
      </c>
      <c r="AA133" s="107" t="str">
        <f>IF(COUNTIF((Table133[[#This Row],[C]:[NF]]),"u") &gt;0,"u","l")</f>
        <v>u</v>
      </c>
      <c r="AB133" s="104"/>
    </row>
    <row r="134" spans="1:28" ht="15" hidden="1">
      <c r="A134" s="93" t="s">
        <v>384</v>
      </c>
      <c r="B134" s="116" t="s">
        <v>422</v>
      </c>
      <c r="C134" s="126" t="s">
        <v>423</v>
      </c>
      <c r="D134" s="164"/>
      <c r="E134" s="109" t="s">
        <v>483</v>
      </c>
      <c r="F134" s="128"/>
      <c r="G134" s="128"/>
      <c r="H134" s="110" t="s">
        <v>385</v>
      </c>
      <c r="I134" s="110"/>
      <c r="J134" s="110"/>
      <c r="K134" s="110"/>
      <c r="L134" s="110"/>
      <c r="M134" s="110"/>
      <c r="N134" s="110"/>
      <c r="O134" s="110" t="s">
        <v>418</v>
      </c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07" t="str">
        <f>IF(COUNTIF((Table133[[#This Row],[C]:[NF]]),"n") &gt;0,"n","l")</f>
        <v>n</v>
      </c>
      <c r="AA134" s="107" t="str">
        <f>IF(COUNTIF((Table133[[#This Row],[C]:[NF]]),"u") &gt;0,"u","l")</f>
        <v>u</v>
      </c>
      <c r="AB134" s="104"/>
    </row>
    <row r="135" spans="1:28" ht="15" hidden="1">
      <c r="A135" s="93" t="s">
        <v>384</v>
      </c>
      <c r="B135" s="116" t="s">
        <v>422</v>
      </c>
      <c r="C135" s="126" t="s">
        <v>424</v>
      </c>
      <c r="D135" s="164"/>
      <c r="E135" s="109" t="s">
        <v>483</v>
      </c>
      <c r="F135" s="128"/>
      <c r="G135" s="128"/>
      <c r="H135" s="110" t="s">
        <v>385</v>
      </c>
      <c r="I135" s="110"/>
      <c r="J135" s="110"/>
      <c r="K135" s="110"/>
      <c r="L135" s="110"/>
      <c r="M135" s="110"/>
      <c r="N135" s="110"/>
      <c r="O135" s="110" t="s">
        <v>418</v>
      </c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07" t="str">
        <f>IF(COUNTIF((Table133[[#This Row],[C]:[NF]]),"n") &gt;0,"n","l")</f>
        <v>n</v>
      </c>
      <c r="AA135" s="107" t="str">
        <f>IF(COUNTIF((Table133[[#This Row],[C]:[NF]]),"u") &gt;0,"u","l")</f>
        <v>u</v>
      </c>
      <c r="AB135" s="104"/>
    </row>
    <row r="136" spans="1:28" ht="15" hidden="1">
      <c r="A136" s="93" t="s">
        <v>384</v>
      </c>
      <c r="B136" s="116" t="s">
        <v>422</v>
      </c>
      <c r="C136" s="126" t="s">
        <v>425</v>
      </c>
      <c r="D136" s="164"/>
      <c r="E136" s="109" t="s">
        <v>483</v>
      </c>
      <c r="F136" s="128"/>
      <c r="G136" s="128"/>
      <c r="H136" s="110" t="s">
        <v>385</v>
      </c>
      <c r="I136" s="110"/>
      <c r="J136" s="110"/>
      <c r="K136" s="110"/>
      <c r="L136" s="110"/>
      <c r="M136" s="110"/>
      <c r="N136" s="110"/>
      <c r="O136" s="110" t="s">
        <v>418</v>
      </c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07" t="str">
        <f>IF(COUNTIF((Table133[[#This Row],[C]:[NF]]),"n") &gt;0,"n","l")</f>
        <v>n</v>
      </c>
      <c r="AA136" s="107" t="str">
        <f>IF(COUNTIF((Table133[[#This Row],[C]:[NF]]),"u") &gt;0,"u","l")</f>
        <v>u</v>
      </c>
      <c r="AB136" s="104"/>
    </row>
    <row r="137" spans="1:28" ht="15" hidden="1">
      <c r="A137" s="93" t="s">
        <v>384</v>
      </c>
      <c r="B137" s="116"/>
      <c r="C137" s="131"/>
      <c r="D137" s="185"/>
      <c r="E137" s="109"/>
      <c r="F137" s="128"/>
      <c r="G137" s="128"/>
      <c r="H137" s="110" t="s">
        <v>385</v>
      </c>
      <c r="I137" s="110"/>
      <c r="J137" s="110"/>
      <c r="K137" s="110"/>
      <c r="L137" s="110"/>
      <c r="M137" s="110"/>
      <c r="N137" s="110"/>
      <c r="O137" s="110" t="s">
        <v>418</v>
      </c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07" t="str">
        <f>IF(COUNTIF((Table133[[#This Row],[C]:[NF]]),"n") &gt;0,"n","l")</f>
        <v>n</v>
      </c>
      <c r="AA137" s="107" t="str">
        <f>IF(COUNTIF((Table133[[#This Row],[C]:[NF]]),"u") &gt;0,"u","l")</f>
        <v>u</v>
      </c>
      <c r="AB137" s="104"/>
    </row>
    <row r="138" spans="1:28" ht="15" hidden="1">
      <c r="A138" s="93" t="s">
        <v>384</v>
      </c>
      <c r="B138" s="116" t="s">
        <v>419</v>
      </c>
      <c r="C138" s="126" t="s">
        <v>421</v>
      </c>
      <c r="D138" s="164"/>
      <c r="E138" s="109" t="s">
        <v>484</v>
      </c>
      <c r="F138" s="128"/>
      <c r="G138" s="128"/>
      <c r="H138" s="110" t="s">
        <v>385</v>
      </c>
      <c r="I138" s="110"/>
      <c r="J138" s="110"/>
      <c r="K138" s="110"/>
      <c r="L138" s="110"/>
      <c r="M138" s="110"/>
      <c r="N138" s="110"/>
      <c r="O138" s="110" t="s">
        <v>418</v>
      </c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07" t="str">
        <f>IF(COUNTIF((Table133[[#This Row],[C]:[NF]]),"n") &gt;0,"n","l")</f>
        <v>n</v>
      </c>
      <c r="AA138" s="107" t="str">
        <f>IF(COUNTIF((Table133[[#This Row],[C]:[NF]]),"u") &gt;0,"u","l")</f>
        <v>u</v>
      </c>
      <c r="AB138" s="104"/>
    </row>
    <row r="139" spans="1:28" ht="15" hidden="1">
      <c r="A139" s="93" t="s">
        <v>384</v>
      </c>
      <c r="B139" s="116"/>
      <c r="C139" s="2" t="s">
        <v>473</v>
      </c>
      <c r="D139" s="2"/>
      <c r="E139" s="109" t="s">
        <v>484</v>
      </c>
      <c r="F139" s="128"/>
      <c r="G139" s="128"/>
      <c r="H139" s="110" t="s">
        <v>385</v>
      </c>
      <c r="I139" s="110"/>
      <c r="J139" s="110"/>
      <c r="K139" s="110"/>
      <c r="L139" s="110"/>
      <c r="M139" s="110"/>
      <c r="N139" s="110"/>
      <c r="O139" s="110" t="s">
        <v>418</v>
      </c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07" t="str">
        <f>IF(COUNTIF((Table133[[#This Row],[C]:[NF]]),"n") &gt;0,"n","l")</f>
        <v>n</v>
      </c>
      <c r="AA139" s="107" t="str">
        <f>IF(COUNTIF((Table133[[#This Row],[C]:[NF]]),"u") &gt;0,"u","l")</f>
        <v>u</v>
      </c>
      <c r="AB139" s="104"/>
    </row>
    <row r="140" spans="1:28" ht="15" hidden="1">
      <c r="A140" s="93" t="s">
        <v>384</v>
      </c>
      <c r="B140" s="116" t="s">
        <v>419</v>
      </c>
      <c r="C140" s="117" t="s">
        <v>474</v>
      </c>
      <c r="D140" s="117"/>
      <c r="E140" s="109" t="s">
        <v>484</v>
      </c>
      <c r="F140" s="128"/>
      <c r="G140" s="128"/>
      <c r="H140" s="110" t="s">
        <v>385</v>
      </c>
      <c r="I140" s="110"/>
      <c r="J140" s="110"/>
      <c r="K140" s="110"/>
      <c r="L140" s="110"/>
      <c r="M140" s="110"/>
      <c r="N140" s="110"/>
      <c r="O140" s="110" t="s">
        <v>418</v>
      </c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07" t="str">
        <f>IF(COUNTIF((Table133[[#This Row],[C]:[NF]]),"n") &gt;0,"n","l")</f>
        <v>n</v>
      </c>
      <c r="AA140" s="107" t="str">
        <f>IF(COUNTIF((Table133[[#This Row],[C]:[NF]]),"u") &gt;0,"u","l")</f>
        <v>u</v>
      </c>
      <c r="AB140" s="104"/>
    </row>
    <row r="141" spans="1:28" ht="15" hidden="1">
      <c r="A141" s="93" t="s">
        <v>384</v>
      </c>
      <c r="B141" s="116" t="s">
        <v>419</v>
      </c>
      <c r="C141" s="117" t="s">
        <v>420</v>
      </c>
      <c r="D141" s="117"/>
      <c r="E141" s="109" t="s">
        <v>484</v>
      </c>
      <c r="F141" s="128"/>
      <c r="G141" s="128"/>
      <c r="H141" s="110" t="s">
        <v>385</v>
      </c>
      <c r="I141" s="110"/>
      <c r="J141" s="110"/>
      <c r="K141" s="110"/>
      <c r="L141" s="110"/>
      <c r="M141" s="110"/>
      <c r="N141" s="110"/>
      <c r="O141" s="110" t="s">
        <v>418</v>
      </c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07" t="str">
        <f>IF(COUNTIF((Table133[[#This Row],[C]:[NF]]),"n") &gt;0,"n","l")</f>
        <v>n</v>
      </c>
      <c r="AA141" s="107" t="str">
        <f>IF(COUNTIF((Table133[[#This Row],[C]:[NF]]),"u") &gt;0,"u","l")</f>
        <v>u</v>
      </c>
      <c r="AB141" s="104"/>
    </row>
    <row r="142" spans="1:28" ht="15" hidden="1">
      <c r="A142" s="93" t="s">
        <v>384</v>
      </c>
      <c r="B142" s="116" t="s">
        <v>422</v>
      </c>
      <c r="C142" s="126" t="s">
        <v>426</v>
      </c>
      <c r="D142" s="164"/>
      <c r="E142" s="109" t="s">
        <v>484</v>
      </c>
      <c r="F142" s="128"/>
      <c r="G142" s="128"/>
      <c r="H142" s="110" t="s">
        <v>385</v>
      </c>
      <c r="I142" s="110"/>
      <c r="J142" s="110"/>
      <c r="K142" s="110"/>
      <c r="L142" s="110"/>
      <c r="M142" s="110"/>
      <c r="N142" s="110"/>
      <c r="O142" s="110" t="s">
        <v>418</v>
      </c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07" t="str">
        <f>IF(COUNTIF((Table133[[#This Row],[C]:[NF]]),"n") &gt;0,"n","l")</f>
        <v>n</v>
      </c>
      <c r="AA142" s="107" t="str">
        <f>IF(COUNTIF((Table133[[#This Row],[C]:[NF]]),"u") &gt;0,"u","l")</f>
        <v>u</v>
      </c>
      <c r="AB142" s="104"/>
    </row>
    <row r="143" spans="1:28" ht="15" hidden="1">
      <c r="A143" s="93" t="s">
        <v>384</v>
      </c>
      <c r="B143" s="116" t="s">
        <v>422</v>
      </c>
      <c r="C143" s="126" t="s">
        <v>427</v>
      </c>
      <c r="D143" s="164"/>
      <c r="E143" s="109" t="s">
        <v>484</v>
      </c>
      <c r="F143" s="128"/>
      <c r="G143" s="128"/>
      <c r="H143" s="110" t="s">
        <v>385</v>
      </c>
      <c r="I143" s="110"/>
      <c r="J143" s="110"/>
      <c r="K143" s="110"/>
      <c r="L143" s="110"/>
      <c r="M143" s="110"/>
      <c r="N143" s="110"/>
      <c r="O143" s="110" t="s">
        <v>418</v>
      </c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07" t="str">
        <f>IF(COUNTIF((Table133[[#This Row],[C]:[NF]]),"n") &gt;0,"n","l")</f>
        <v>n</v>
      </c>
      <c r="AA143" s="107" t="str">
        <f>IF(COUNTIF((Table133[[#This Row],[C]:[NF]]),"u") &gt;0,"u","l")</f>
        <v>u</v>
      </c>
      <c r="AB143" s="104"/>
    </row>
    <row r="144" spans="1:28" ht="15" hidden="1">
      <c r="A144" s="93" t="s">
        <v>384</v>
      </c>
      <c r="B144" s="116" t="s">
        <v>431</v>
      </c>
      <c r="C144" s="126" t="s">
        <v>438</v>
      </c>
      <c r="D144" s="164"/>
      <c r="E144" s="109" t="s">
        <v>484</v>
      </c>
      <c r="F144" s="128"/>
      <c r="G144" s="128"/>
      <c r="H144" s="110" t="s">
        <v>385</v>
      </c>
      <c r="I144" s="110"/>
      <c r="J144" s="110"/>
      <c r="K144" s="110"/>
      <c r="L144" s="110"/>
      <c r="M144" s="110"/>
      <c r="N144" s="110"/>
      <c r="O144" s="110" t="s">
        <v>418</v>
      </c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07" t="str">
        <f>IF(COUNTIF((Table133[[#This Row],[C]:[NF]]),"n") &gt;0,"n","l")</f>
        <v>n</v>
      </c>
      <c r="AA144" s="107" t="str">
        <f>IF(COUNTIF((Table133[[#This Row],[C]:[NF]]),"u") &gt;0,"u","l")</f>
        <v>u</v>
      </c>
      <c r="AB144" s="104"/>
    </row>
    <row r="145" spans="1:28" ht="15" hidden="1">
      <c r="A145" s="93" t="s">
        <v>384</v>
      </c>
      <c r="B145" s="116" t="s">
        <v>431</v>
      </c>
      <c r="C145" s="126" t="s">
        <v>436</v>
      </c>
      <c r="D145" s="164"/>
      <c r="E145" s="109" t="s">
        <v>484</v>
      </c>
      <c r="F145" s="128"/>
      <c r="G145" s="128"/>
      <c r="H145" s="110" t="s">
        <v>385</v>
      </c>
      <c r="I145" s="110"/>
      <c r="J145" s="110"/>
      <c r="K145" s="110"/>
      <c r="L145" s="110"/>
      <c r="M145" s="110"/>
      <c r="N145" s="110"/>
      <c r="O145" s="110" t="s">
        <v>418</v>
      </c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07" t="str">
        <f>IF(COUNTIF((Table133[[#This Row],[C]:[NF]]),"n") &gt;0,"n","l")</f>
        <v>n</v>
      </c>
      <c r="AA145" s="107" t="str">
        <f>IF(COUNTIF((Table133[[#This Row],[C]:[NF]]),"u") &gt;0,"u","l")</f>
        <v>u</v>
      </c>
      <c r="AB145" s="104"/>
    </row>
    <row r="146" spans="1:28" ht="15" hidden="1">
      <c r="A146" s="93" t="s">
        <v>384</v>
      </c>
      <c r="B146" s="116" t="s">
        <v>431</v>
      </c>
      <c r="C146" s="126" t="s">
        <v>439</v>
      </c>
      <c r="D146" s="164"/>
      <c r="E146" s="109" t="s">
        <v>484</v>
      </c>
      <c r="F146" s="128"/>
      <c r="G146" s="128"/>
      <c r="H146" s="110" t="s">
        <v>385</v>
      </c>
      <c r="I146" s="110"/>
      <c r="J146" s="110"/>
      <c r="K146" s="110"/>
      <c r="L146" s="110"/>
      <c r="M146" s="110"/>
      <c r="N146" s="110"/>
      <c r="O146" s="110" t="s">
        <v>418</v>
      </c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07" t="str">
        <f>IF(COUNTIF((Table133[[#This Row],[C]:[NF]]),"n") &gt;0,"n","l")</f>
        <v>n</v>
      </c>
      <c r="AA146" s="107" t="str">
        <f>IF(COUNTIF((Table133[[#This Row],[C]:[NF]]),"u") &gt;0,"u","l")</f>
        <v>u</v>
      </c>
      <c r="AB146" s="104"/>
    </row>
    <row r="147" spans="1:28" ht="15" hidden="1">
      <c r="A147" s="93" t="s">
        <v>384</v>
      </c>
      <c r="B147" s="116" t="s">
        <v>431</v>
      </c>
      <c r="C147" s="126" t="s">
        <v>440</v>
      </c>
      <c r="D147" s="164"/>
      <c r="E147" s="109" t="s">
        <v>484</v>
      </c>
      <c r="F147" s="128"/>
      <c r="G147" s="128"/>
      <c r="H147" s="110" t="s">
        <v>385</v>
      </c>
      <c r="I147" s="110"/>
      <c r="J147" s="110"/>
      <c r="K147" s="110"/>
      <c r="L147" s="110"/>
      <c r="M147" s="110"/>
      <c r="N147" s="110"/>
      <c r="O147" s="110" t="s">
        <v>418</v>
      </c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07" t="str">
        <f>IF(COUNTIF((Table133[[#This Row],[C]:[NF]]),"n") &gt;0,"n","l")</f>
        <v>n</v>
      </c>
      <c r="AA147" s="107" t="str">
        <f>IF(COUNTIF((Table133[[#This Row],[C]:[NF]]),"u") &gt;0,"u","l")</f>
        <v>u</v>
      </c>
      <c r="AB147" s="104"/>
    </row>
    <row r="148" spans="1:28" ht="15" hidden="1">
      <c r="A148" s="93" t="s">
        <v>384</v>
      </c>
      <c r="B148" s="116" t="s">
        <v>431</v>
      </c>
      <c r="C148" s="126" t="s">
        <v>441</v>
      </c>
      <c r="D148" s="164"/>
      <c r="E148" s="109" t="s">
        <v>484</v>
      </c>
      <c r="F148" s="128"/>
      <c r="G148" s="128"/>
      <c r="H148" s="110" t="s">
        <v>385</v>
      </c>
      <c r="I148" s="110"/>
      <c r="J148" s="110"/>
      <c r="K148" s="110"/>
      <c r="L148" s="110"/>
      <c r="M148" s="110"/>
      <c r="N148" s="110"/>
      <c r="O148" s="110" t="s">
        <v>418</v>
      </c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07" t="str">
        <f>IF(COUNTIF((Table133[[#This Row],[C]:[NF]]),"n") &gt;0,"n","l")</f>
        <v>n</v>
      </c>
      <c r="AA148" s="107" t="str">
        <f>IF(COUNTIF((Table133[[#This Row],[C]:[NF]]),"u") &gt;0,"u","l")</f>
        <v>u</v>
      </c>
      <c r="AB148" s="104"/>
    </row>
    <row r="149" spans="1:28" ht="15" hidden="1">
      <c r="A149" s="93" t="s">
        <v>384</v>
      </c>
      <c r="B149" s="116" t="s">
        <v>431</v>
      </c>
      <c r="C149" s="126" t="s">
        <v>442</v>
      </c>
      <c r="D149" s="164"/>
      <c r="E149" s="109" t="s">
        <v>484</v>
      </c>
      <c r="F149" s="128"/>
      <c r="G149" s="128"/>
      <c r="H149" s="110" t="s">
        <v>385</v>
      </c>
      <c r="I149" s="110"/>
      <c r="J149" s="110"/>
      <c r="K149" s="110"/>
      <c r="L149" s="110"/>
      <c r="M149" s="110"/>
      <c r="N149" s="110"/>
      <c r="O149" s="110" t="s">
        <v>418</v>
      </c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07" t="str">
        <f>IF(COUNTIF((Table133[[#This Row],[C]:[NF]]),"n") &gt;0,"n","l")</f>
        <v>n</v>
      </c>
      <c r="AA149" s="107" t="str">
        <f>IF(COUNTIF((Table133[[#This Row],[C]:[NF]]),"u") &gt;0,"u","l")</f>
        <v>u</v>
      </c>
      <c r="AB149" s="104"/>
    </row>
    <row r="150" spans="1:28" ht="15" hidden="1">
      <c r="A150" s="93" t="s">
        <v>384</v>
      </c>
      <c r="B150" s="116" t="s">
        <v>431</v>
      </c>
      <c r="C150" s="126" t="s">
        <v>443</v>
      </c>
      <c r="D150" s="164"/>
      <c r="E150" s="109" t="s">
        <v>484</v>
      </c>
      <c r="F150" s="128"/>
      <c r="G150" s="128"/>
      <c r="H150" s="110" t="s">
        <v>385</v>
      </c>
      <c r="I150" s="110"/>
      <c r="J150" s="110"/>
      <c r="K150" s="110"/>
      <c r="L150" s="110"/>
      <c r="M150" s="110"/>
      <c r="N150" s="110"/>
      <c r="O150" s="110" t="s">
        <v>418</v>
      </c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07" t="str">
        <f>IF(COUNTIF((Table133[[#This Row],[C]:[NF]]),"n") &gt;0,"n","l")</f>
        <v>n</v>
      </c>
      <c r="AA150" s="107" t="str">
        <f>IF(COUNTIF((Table133[[#This Row],[C]:[NF]]),"u") &gt;0,"u","l")</f>
        <v>u</v>
      </c>
      <c r="AB150" s="104"/>
    </row>
    <row r="151" spans="1:28" ht="15" hidden="1">
      <c r="A151" s="93" t="s">
        <v>384</v>
      </c>
      <c r="B151" s="116" t="s">
        <v>431</v>
      </c>
      <c r="C151" s="126" t="s">
        <v>444</v>
      </c>
      <c r="D151" s="164"/>
      <c r="E151" s="109" t="s">
        <v>484</v>
      </c>
      <c r="F151" s="128"/>
      <c r="G151" s="128"/>
      <c r="H151" s="110" t="s">
        <v>385</v>
      </c>
      <c r="I151" s="110"/>
      <c r="J151" s="110"/>
      <c r="K151" s="110"/>
      <c r="L151" s="110"/>
      <c r="M151" s="110"/>
      <c r="N151" s="110"/>
      <c r="O151" s="110" t="s">
        <v>418</v>
      </c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07" t="str">
        <f>IF(COUNTIF((Table133[[#This Row],[C]:[NF]]),"n") &gt;0,"n","l")</f>
        <v>n</v>
      </c>
      <c r="AA151" s="107" t="str">
        <f>IF(COUNTIF((Table133[[#This Row],[C]:[NF]]),"u") &gt;0,"u","l")</f>
        <v>u</v>
      </c>
      <c r="AB151" s="104"/>
    </row>
    <row r="152" spans="1:28" ht="15" hidden="1">
      <c r="A152" s="93" t="s">
        <v>384</v>
      </c>
      <c r="B152" s="116" t="s">
        <v>431</v>
      </c>
      <c r="C152" s="126" t="s">
        <v>445</v>
      </c>
      <c r="D152" s="164"/>
      <c r="E152" s="109" t="s">
        <v>484</v>
      </c>
      <c r="F152" s="128"/>
      <c r="G152" s="128"/>
      <c r="H152" s="110" t="s">
        <v>385</v>
      </c>
      <c r="I152" s="110"/>
      <c r="J152" s="110"/>
      <c r="K152" s="110"/>
      <c r="L152" s="110"/>
      <c r="M152" s="110"/>
      <c r="N152" s="110"/>
      <c r="O152" s="110" t="s">
        <v>418</v>
      </c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07" t="str">
        <f>IF(COUNTIF((Table133[[#This Row],[C]:[NF]]),"n") &gt;0,"n","l")</f>
        <v>n</v>
      </c>
      <c r="AA152" s="107" t="str">
        <f>IF(COUNTIF((Table133[[#This Row],[C]:[NF]]),"u") &gt;0,"u","l")</f>
        <v>u</v>
      </c>
      <c r="AB152" s="104"/>
    </row>
    <row r="153" spans="1:28" ht="15" hidden="1">
      <c r="A153" s="93" t="s">
        <v>384</v>
      </c>
      <c r="B153" s="116" t="s">
        <v>431</v>
      </c>
      <c r="C153" s="126" t="s">
        <v>446</v>
      </c>
      <c r="D153" s="164"/>
      <c r="E153" s="109" t="s">
        <v>484</v>
      </c>
      <c r="F153" s="128"/>
      <c r="G153" s="128"/>
      <c r="H153" s="110" t="s">
        <v>385</v>
      </c>
      <c r="I153" s="110"/>
      <c r="J153" s="110"/>
      <c r="K153" s="110"/>
      <c r="L153" s="110"/>
      <c r="M153" s="110"/>
      <c r="N153" s="110"/>
      <c r="O153" s="110" t="s">
        <v>418</v>
      </c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07" t="str">
        <f>IF(COUNTIF((Table133[[#This Row],[C]:[NF]]),"n") &gt;0,"n","l")</f>
        <v>n</v>
      </c>
      <c r="AA153" s="107" t="str">
        <f>IF(COUNTIF((Table133[[#This Row],[C]:[NF]]),"u") &gt;0,"u","l")</f>
        <v>u</v>
      </c>
      <c r="AB153" s="104"/>
    </row>
    <row r="154" spans="1:28" ht="15" hidden="1">
      <c r="A154" s="93" t="s">
        <v>384</v>
      </c>
      <c r="B154" s="116" t="s">
        <v>431</v>
      </c>
      <c r="C154" s="127" t="s">
        <v>447</v>
      </c>
      <c r="D154" s="164"/>
      <c r="E154" s="109" t="s">
        <v>484</v>
      </c>
      <c r="F154" s="128"/>
      <c r="G154" s="128"/>
      <c r="H154" s="110" t="s">
        <v>385</v>
      </c>
      <c r="I154" s="110"/>
      <c r="J154" s="110"/>
      <c r="K154" s="110"/>
      <c r="L154" s="110"/>
      <c r="M154" s="110"/>
      <c r="N154" s="110"/>
      <c r="O154" s="110" t="s">
        <v>418</v>
      </c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07" t="str">
        <f>IF(COUNTIF((Table133[[#This Row],[C]:[NF]]),"n") &gt;0,"n","l")</f>
        <v>n</v>
      </c>
      <c r="AA154" s="107" t="str">
        <f>IF(COUNTIF((Table133[[#This Row],[C]:[NF]]),"u") &gt;0,"u","l")</f>
        <v>u</v>
      </c>
      <c r="AB154" s="104"/>
    </row>
    <row r="155" spans="1:28" ht="15" hidden="1">
      <c r="A155" s="93" t="s">
        <v>384</v>
      </c>
      <c r="B155" s="116" t="s">
        <v>422</v>
      </c>
      <c r="C155" s="126" t="s">
        <v>423</v>
      </c>
      <c r="D155" s="164"/>
      <c r="E155" s="109" t="s">
        <v>484</v>
      </c>
      <c r="F155" s="128"/>
      <c r="G155" s="128"/>
      <c r="H155" s="110" t="s">
        <v>385</v>
      </c>
      <c r="I155" s="110"/>
      <c r="J155" s="110"/>
      <c r="K155" s="110"/>
      <c r="L155" s="110"/>
      <c r="M155" s="110"/>
      <c r="N155" s="110"/>
      <c r="O155" s="110" t="s">
        <v>418</v>
      </c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07" t="str">
        <f>IF(COUNTIF((Table133[[#This Row],[C]:[NF]]),"n") &gt;0,"n","l")</f>
        <v>n</v>
      </c>
      <c r="AA155" s="107" t="str">
        <f>IF(COUNTIF((Table133[[#This Row],[C]:[NF]]),"u") &gt;0,"u","l")</f>
        <v>u</v>
      </c>
      <c r="AB155" s="104"/>
    </row>
    <row r="156" spans="1:28" ht="15" hidden="1">
      <c r="A156" s="93" t="s">
        <v>384</v>
      </c>
      <c r="B156" s="116" t="s">
        <v>422</v>
      </c>
      <c r="C156" s="126" t="s">
        <v>424</v>
      </c>
      <c r="D156" s="164"/>
      <c r="E156" s="109" t="s">
        <v>484</v>
      </c>
      <c r="F156" s="128"/>
      <c r="G156" s="128"/>
      <c r="H156" s="110" t="s">
        <v>385</v>
      </c>
      <c r="I156" s="110"/>
      <c r="J156" s="110"/>
      <c r="K156" s="110"/>
      <c r="L156" s="110"/>
      <c r="M156" s="110"/>
      <c r="N156" s="110"/>
      <c r="O156" s="110" t="s">
        <v>418</v>
      </c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07" t="str">
        <f>IF(COUNTIF((Table133[[#This Row],[C]:[NF]]),"n") &gt;0,"n","l")</f>
        <v>n</v>
      </c>
      <c r="AA156" s="107" t="str">
        <f>IF(COUNTIF((Table133[[#This Row],[C]:[NF]]),"u") &gt;0,"u","l")</f>
        <v>u</v>
      </c>
      <c r="AB156" s="104"/>
    </row>
    <row r="157" spans="1:28" ht="15" hidden="1">
      <c r="A157" s="93" t="s">
        <v>384</v>
      </c>
      <c r="B157" s="116" t="s">
        <v>422</v>
      </c>
      <c r="C157" s="126" t="s">
        <v>425</v>
      </c>
      <c r="D157" s="164"/>
      <c r="E157" s="109" t="s">
        <v>484</v>
      </c>
      <c r="F157" s="128"/>
      <c r="G157" s="128"/>
      <c r="H157" s="110" t="s">
        <v>385</v>
      </c>
      <c r="I157" s="110"/>
      <c r="J157" s="110"/>
      <c r="K157" s="110"/>
      <c r="L157" s="110"/>
      <c r="M157" s="110"/>
      <c r="N157" s="110"/>
      <c r="O157" s="110" t="s">
        <v>418</v>
      </c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07" t="str">
        <f>IF(COUNTIF((Table133[[#This Row],[C]:[NF]]),"n") &gt;0,"n","l")</f>
        <v>n</v>
      </c>
      <c r="AA157" s="107" t="str">
        <f>IF(COUNTIF((Table133[[#This Row],[C]:[NF]]),"u") &gt;0,"u","l")</f>
        <v>u</v>
      </c>
      <c r="AB157" s="104"/>
    </row>
    <row r="158" spans="1:28" ht="15" hidden="1">
      <c r="A158" s="93" t="s">
        <v>384</v>
      </c>
      <c r="B158" s="116" t="s">
        <v>422</v>
      </c>
      <c r="C158" s="126" t="s">
        <v>428</v>
      </c>
      <c r="D158" s="164"/>
      <c r="E158" s="109" t="s">
        <v>484</v>
      </c>
      <c r="F158" s="128"/>
      <c r="G158" s="128"/>
      <c r="H158" s="110" t="s">
        <v>385</v>
      </c>
      <c r="I158" s="110"/>
      <c r="J158" s="110"/>
      <c r="K158" s="110"/>
      <c r="L158" s="110"/>
      <c r="M158" s="110"/>
      <c r="N158" s="110"/>
      <c r="O158" s="110" t="s">
        <v>418</v>
      </c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07" t="str">
        <f>IF(COUNTIF((Table133[[#This Row],[C]:[NF]]),"n") &gt;0,"n","l")</f>
        <v>n</v>
      </c>
      <c r="AA158" s="107" t="str">
        <f>IF(COUNTIF((Table133[[#This Row],[C]:[NF]]),"u") &gt;0,"u","l")</f>
        <v>u</v>
      </c>
      <c r="AB158" s="104"/>
    </row>
    <row r="159" spans="1:28" ht="15" hidden="1">
      <c r="A159" s="93" t="s">
        <v>384</v>
      </c>
      <c r="B159" s="116" t="s">
        <v>422</v>
      </c>
      <c r="C159" s="126" t="s">
        <v>429</v>
      </c>
      <c r="D159" s="164"/>
      <c r="E159" s="109" t="s">
        <v>484</v>
      </c>
      <c r="F159" s="128"/>
      <c r="G159" s="128"/>
      <c r="H159" s="110" t="s">
        <v>385</v>
      </c>
      <c r="I159" s="110"/>
      <c r="J159" s="110"/>
      <c r="K159" s="110"/>
      <c r="L159" s="110"/>
      <c r="M159" s="110"/>
      <c r="N159" s="110"/>
      <c r="O159" s="110" t="s">
        <v>418</v>
      </c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07" t="str">
        <f>IF(COUNTIF((Table133[[#This Row],[C]:[NF]]),"n") &gt;0,"n","l")</f>
        <v>n</v>
      </c>
      <c r="AA159" s="107" t="str">
        <f>IF(COUNTIF((Table133[[#This Row],[C]:[NF]]),"u") &gt;0,"u","l")</f>
        <v>u</v>
      </c>
      <c r="AB159" s="104"/>
    </row>
    <row r="160" spans="1:28" ht="15" hidden="1">
      <c r="A160" s="93" t="s">
        <v>384</v>
      </c>
      <c r="B160" s="116" t="s">
        <v>422</v>
      </c>
      <c r="C160" s="126" t="s">
        <v>430</v>
      </c>
      <c r="D160" s="164"/>
      <c r="E160" s="109" t="s">
        <v>484</v>
      </c>
      <c r="F160" s="128"/>
      <c r="G160" s="128"/>
      <c r="H160" s="110" t="s">
        <v>385</v>
      </c>
      <c r="I160" s="110"/>
      <c r="J160" s="110"/>
      <c r="K160" s="110"/>
      <c r="L160" s="110"/>
      <c r="M160" s="110"/>
      <c r="N160" s="110"/>
      <c r="O160" s="110" t="s">
        <v>418</v>
      </c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07" t="str">
        <f>IF(COUNTIF((Table133[[#This Row],[C]:[NF]]),"n") &gt;0,"n","l")</f>
        <v>n</v>
      </c>
      <c r="AA160" s="107" t="str">
        <f>IF(COUNTIF((Table133[[#This Row],[C]:[NF]]),"u") &gt;0,"u","l")</f>
        <v>u</v>
      </c>
      <c r="AB160" s="104"/>
    </row>
    <row r="161" spans="1:28" ht="15">
      <c r="A161" s="163"/>
      <c r="B161" s="116"/>
      <c r="C161" s="164"/>
      <c r="D161" s="164"/>
      <c r="E161" s="109"/>
      <c r="F161" s="165"/>
      <c r="G161" s="165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7"/>
      <c r="AA161" s="167"/>
      <c r="AB161" s="168"/>
    </row>
    <row r="167" spans="1:28">
      <c r="H167" s="119" t="s">
        <v>384</v>
      </c>
      <c r="I167" s="120" t="s">
        <v>384</v>
      </c>
      <c r="J167" s="120" t="s">
        <v>448</v>
      </c>
      <c r="K167" s="120"/>
      <c r="L167" s="118"/>
      <c r="M167" s="118"/>
      <c r="N167" s="118"/>
      <c r="O167" s="118"/>
      <c r="P167" s="121" t="s">
        <v>396</v>
      </c>
      <c r="Q167" s="120" t="s">
        <v>452</v>
      </c>
      <c r="R167" s="120"/>
      <c r="S167" s="118"/>
      <c r="T167" s="118"/>
      <c r="U167" s="118"/>
    </row>
    <row r="168" spans="1:28">
      <c r="H168" s="122" t="s">
        <v>385</v>
      </c>
      <c r="I168" s="120" t="s">
        <v>385</v>
      </c>
      <c r="J168" s="120" t="s">
        <v>449</v>
      </c>
      <c r="K168" s="120"/>
      <c r="L168" s="118"/>
      <c r="M168" s="118"/>
      <c r="N168" s="118"/>
      <c r="O168" s="118"/>
      <c r="P168" s="121" t="s">
        <v>397</v>
      </c>
      <c r="Q168" s="120" t="s">
        <v>453</v>
      </c>
      <c r="R168" s="120"/>
      <c r="S168" s="118"/>
      <c r="T168" s="118"/>
      <c r="U168" s="118"/>
    </row>
    <row r="169" spans="1:28">
      <c r="H169" s="123" t="s">
        <v>418</v>
      </c>
      <c r="I169" s="120" t="s">
        <v>418</v>
      </c>
      <c r="J169" s="120" t="s">
        <v>305</v>
      </c>
      <c r="K169" s="120"/>
      <c r="L169" s="118"/>
      <c r="M169" s="118"/>
      <c r="N169" s="118"/>
      <c r="O169" s="118"/>
      <c r="P169" s="121" t="s">
        <v>400</v>
      </c>
      <c r="Q169" s="120" t="s">
        <v>456</v>
      </c>
      <c r="R169" s="120"/>
      <c r="S169" s="118"/>
      <c r="T169" s="118"/>
      <c r="U169" s="118"/>
    </row>
    <row r="170" spans="1:28">
      <c r="H170" s="119" t="s">
        <v>409</v>
      </c>
      <c r="I170" s="120" t="s">
        <v>409</v>
      </c>
      <c r="J170" s="120" t="s">
        <v>450</v>
      </c>
      <c r="K170" s="120"/>
      <c r="L170" s="118"/>
      <c r="M170" s="118"/>
      <c r="N170" s="118"/>
      <c r="O170" s="118"/>
      <c r="P170" s="121" t="s">
        <v>398</v>
      </c>
      <c r="Q170" s="120" t="s">
        <v>454</v>
      </c>
      <c r="R170" s="120"/>
      <c r="S170" s="118"/>
      <c r="T170" s="118"/>
      <c r="U170" s="118"/>
    </row>
    <row r="171" spans="1:28">
      <c r="H171" s="119" t="s">
        <v>414</v>
      </c>
      <c r="I171" s="120" t="s">
        <v>383</v>
      </c>
      <c r="J171" s="120" t="s">
        <v>451</v>
      </c>
      <c r="K171" s="120"/>
      <c r="L171" s="118"/>
      <c r="M171" s="118"/>
      <c r="N171" s="118"/>
      <c r="O171" s="118"/>
      <c r="P171" s="121" t="s">
        <v>399</v>
      </c>
      <c r="Q171" s="120" t="s">
        <v>455</v>
      </c>
      <c r="R171" s="120"/>
      <c r="S171" s="118"/>
      <c r="T171" s="118"/>
      <c r="U171" s="118"/>
    </row>
    <row r="172" spans="1:28">
      <c r="H172" s="119" t="s">
        <v>471</v>
      </c>
      <c r="I172" s="125" t="s">
        <v>471</v>
      </c>
      <c r="J172" s="125" t="s">
        <v>472</v>
      </c>
      <c r="K172" s="120"/>
      <c r="L172" s="118"/>
      <c r="M172" s="118"/>
      <c r="N172" s="118"/>
      <c r="O172" s="118"/>
      <c r="P172" s="121" t="s">
        <v>401</v>
      </c>
      <c r="Q172" s="120" t="s">
        <v>457</v>
      </c>
      <c r="R172" s="120"/>
      <c r="S172" s="118"/>
      <c r="T172" s="118"/>
      <c r="U172" s="118"/>
    </row>
    <row r="173" spans="1:28">
      <c r="H173" s="124" t="s">
        <v>458</v>
      </c>
      <c r="I173" s="120" t="s">
        <v>458</v>
      </c>
      <c r="J173" s="120" t="s">
        <v>459</v>
      </c>
      <c r="K173" s="120"/>
      <c r="L173" s="118"/>
      <c r="M173" s="118"/>
      <c r="N173" s="118"/>
      <c r="O173" s="118"/>
      <c r="P173" s="121" t="s">
        <v>402</v>
      </c>
      <c r="Q173" s="120" t="s">
        <v>460</v>
      </c>
      <c r="R173" s="120"/>
      <c r="S173" s="118"/>
      <c r="T173" s="118"/>
      <c r="U173" s="118"/>
    </row>
    <row r="174" spans="1:28">
      <c r="H174" s="124" t="s">
        <v>461</v>
      </c>
      <c r="I174" s="120" t="s">
        <v>461</v>
      </c>
      <c r="J174" s="120" t="s">
        <v>462</v>
      </c>
      <c r="K174" s="120"/>
      <c r="L174" s="118"/>
      <c r="M174" s="118"/>
      <c r="N174" s="118"/>
      <c r="O174" s="118"/>
      <c r="P174" s="121" t="s">
        <v>403</v>
      </c>
      <c r="Q174" s="120" t="s">
        <v>463</v>
      </c>
      <c r="R174" s="120"/>
      <c r="S174" s="118"/>
      <c r="T174" s="118"/>
      <c r="U174" s="118"/>
    </row>
    <row r="175" spans="1:28">
      <c r="H175" s="124" t="s">
        <v>464</v>
      </c>
      <c r="I175" s="120" t="s">
        <v>464</v>
      </c>
      <c r="J175" s="120" t="s">
        <v>465</v>
      </c>
      <c r="K175" s="120"/>
      <c r="L175" s="118"/>
      <c r="M175" s="118"/>
      <c r="N175" s="118"/>
      <c r="O175" s="118"/>
      <c r="P175" s="121" t="s">
        <v>404</v>
      </c>
      <c r="Q175" s="120" t="s">
        <v>466</v>
      </c>
      <c r="R175" s="120"/>
      <c r="S175" s="118"/>
      <c r="T175" s="118"/>
      <c r="U175" s="118"/>
    </row>
    <row r="176" spans="1:28">
      <c r="H176" s="124" t="s">
        <v>467</v>
      </c>
      <c r="I176" s="120" t="s">
        <v>467</v>
      </c>
      <c r="J176" s="125"/>
      <c r="K176" s="120"/>
      <c r="L176" s="118"/>
      <c r="M176" s="118"/>
      <c r="N176" s="118"/>
      <c r="O176" s="118"/>
      <c r="P176" s="121" t="s">
        <v>405</v>
      </c>
      <c r="Q176" s="120" t="s">
        <v>468</v>
      </c>
      <c r="R176" s="120"/>
      <c r="S176" s="118"/>
      <c r="T176" s="118"/>
      <c r="U176" s="118"/>
    </row>
    <row r="177" spans="8:21">
      <c r="H177" s="125"/>
      <c r="I177" s="125"/>
      <c r="J177" s="125"/>
      <c r="K177" s="120"/>
      <c r="L177" s="118"/>
      <c r="M177" s="118"/>
      <c r="N177" s="118"/>
      <c r="O177" s="118"/>
      <c r="P177" s="121" t="s">
        <v>406</v>
      </c>
      <c r="Q177" s="120" t="s">
        <v>469</v>
      </c>
      <c r="R177" s="120"/>
      <c r="S177" s="118"/>
      <c r="T177" s="118"/>
      <c r="U177" s="118"/>
    </row>
    <row r="178" spans="8:21">
      <c r="H178" s="125"/>
      <c r="I178" s="120"/>
      <c r="J178" s="120"/>
      <c r="K178" s="118"/>
      <c r="L178" s="118"/>
      <c r="M178" s="118"/>
      <c r="N178" s="118"/>
      <c r="O178" s="118"/>
      <c r="P178" s="121" t="s">
        <v>407</v>
      </c>
      <c r="Q178" s="120" t="s">
        <v>470</v>
      </c>
      <c r="R178" s="120"/>
      <c r="S178" s="118"/>
      <c r="T178" s="118"/>
      <c r="U178" s="118"/>
    </row>
  </sheetData>
  <mergeCells count="4">
    <mergeCell ref="H1:N1"/>
    <mergeCell ref="O1:S1"/>
    <mergeCell ref="T1:Y1"/>
    <mergeCell ref="Z1:AA1"/>
  </mergeCells>
  <conditionalFormatting sqref="H44:AA161 H43:Y43 Y23:Y42 Z3:AA43 H3:Y22 A3:A161 H23:X28">
    <cfRule type="cellIs" dxfId="20" priority="3763" operator="equal">
      <formula>"þ"</formula>
    </cfRule>
    <cfRule type="cellIs" dxfId="19" priority="3764" operator="equal">
      <formula>"n"</formula>
    </cfRule>
    <cfRule type="cellIs" dxfId="18" priority="3765" operator="equal">
      <formula>"u"</formula>
    </cfRule>
    <cfRule type="cellIs" dxfId="17" priority="3766" operator="equal">
      <formula>"l"</formula>
    </cfRule>
  </conditionalFormatting>
  <conditionalFormatting sqref="H44:AA161 H43:Y43 Y23:Y42 Z3:AA43 H3:Y22 H23:X28">
    <cfRule type="containsText" dxfId="16" priority="3948" operator="containsText" text="o">
      <formula>NOT(ISERROR(SEARCH("o",H3)))</formula>
    </cfRule>
  </conditionalFormatting>
  <conditionalFormatting sqref="H167">
    <cfRule type="cellIs" dxfId="15" priority="208" operator="equal">
      <formula>"þ"</formula>
    </cfRule>
    <cfRule type="cellIs" dxfId="14" priority="209" operator="equal">
      <formula>"n"</formula>
    </cfRule>
    <cfRule type="cellIs" dxfId="13" priority="210" operator="equal">
      <formula>"u"</formula>
    </cfRule>
    <cfRule type="cellIs" dxfId="12" priority="211" operator="equal">
      <formula>"l"</formula>
    </cfRule>
  </conditionalFormatting>
  <conditionalFormatting sqref="H29 H30:X42">
    <cfRule type="cellIs" dxfId="11" priority="6" operator="equal">
      <formula>"þ"</formula>
    </cfRule>
    <cfRule type="cellIs" dxfId="10" priority="7" operator="equal">
      <formula>"n"</formula>
    </cfRule>
    <cfRule type="cellIs" dxfId="9" priority="8" operator="equal">
      <formula>"u"</formula>
    </cfRule>
    <cfRule type="cellIs" dxfId="8" priority="9" operator="equal">
      <formula>"l"</formula>
    </cfRule>
  </conditionalFormatting>
  <conditionalFormatting sqref="H29 H30:X42">
    <cfRule type="containsText" dxfId="7" priority="10" operator="containsText" text="o">
      <formula>NOT(ISERROR(SEARCH("o",H29)))</formula>
    </cfRule>
  </conditionalFormatting>
  <conditionalFormatting sqref="I29:X29">
    <cfRule type="cellIs" dxfId="6" priority="1" operator="equal">
      <formula>"þ"</formula>
    </cfRule>
    <cfRule type="cellIs" dxfId="5" priority="2" operator="equal">
      <formula>"n"</formula>
    </cfRule>
    <cfRule type="cellIs" dxfId="4" priority="3" operator="equal">
      <formula>"u"</formula>
    </cfRule>
    <cfRule type="cellIs" dxfId="3" priority="4" operator="equal">
      <formula>"l"</formula>
    </cfRule>
  </conditionalFormatting>
  <conditionalFormatting sqref="I29:X29">
    <cfRule type="containsText" dxfId="2" priority="5" operator="containsText" text="o">
      <formula>NOT(ISERROR(SEARCH("o",I29)))</formula>
    </cfRule>
  </conditionalFormatting>
  <hyperlinks>
    <hyperlink ref="M4" location="Screenshot!B40" display="n" xr:uid="{54523DC6-3CB2-4A2E-BB78-9530F7194F66}"/>
    <hyperlink ref="I4" location="Screenshot!B84" display="n" xr:uid="{7B4C88C2-8ED5-44C0-A918-7B2DCCB89689}"/>
    <hyperlink ref="I8" location="Screenshot!B91" display="n" xr:uid="{ACC51602-6819-45ED-85C3-8A9164DA1047}"/>
    <hyperlink ref="AB6" location="Screenshot!B133" display="with error. Please see screenshot" xr:uid="{B0DCA836-EC20-4904-A298-72E595B6DC75}"/>
    <hyperlink ref="K6" location="Screenshot!B165" display="n" xr:uid="{97CAE09E-1B10-4C42-B9C8-7C941DC8B7A7}"/>
    <hyperlink ref="L6" location="Screenshot!B134" display="n" xr:uid="{1DBDDBC2-0925-4C56-9D24-F674490444AA}"/>
    <hyperlink ref="V18" location="Screenshot!B217" display="n" xr:uid="{0C24FBE5-7439-4E03-B3BF-0EF005F2E858}"/>
    <hyperlink ref="V22" location="Screenshot!B217" display="n" xr:uid="{110E2A3F-C3A5-44E2-A70C-F6C684582E9F}"/>
    <hyperlink ref="C11" location="_Toc8984634" display="_Toc8984634" xr:uid="{CF8CECAF-4FD9-4EDC-8703-9F5DD6883C74}"/>
    <hyperlink ref="C12" location="_Toc8984635" display="_Toc8984635" xr:uid="{D928C991-1420-41E0-92A5-14945E7F06D0}"/>
    <hyperlink ref="C13" location="_Toc8984636" display="_Toc8984636" xr:uid="{C65C91B3-9D78-4AA9-A55E-5CD0697FD028}"/>
    <hyperlink ref="C15" location="_Toc8984637" display="_Toc8984637" xr:uid="{D65A2C7D-D6C1-40ED-B9DA-3BE9DB9DC176}"/>
    <hyperlink ref="C16" location="_Toc8984638" display="_Toc8984638" xr:uid="{C09F14C9-35CA-4AFE-AB87-254D04DF57BD}"/>
    <hyperlink ref="C23" location="_Toc8984645" display="_Toc8984645" xr:uid="{29D45155-A2D9-4DE2-B9DA-DD14FEF37AB9}"/>
    <hyperlink ref="C24" location="_Toc8984646" display="_Toc8984646" xr:uid="{DAA5C420-0262-4571-BE87-154997BE79A9}"/>
    <hyperlink ref="C25" location="_Toc8984647" display="_Toc8984647" xr:uid="{F8DF2210-8F2F-4402-87DE-76BF4CCBB081}"/>
    <hyperlink ref="C27" location="_Toc8984652" display="_Toc8984652" xr:uid="{DE3469ED-987D-4758-A6D8-2FBEF798B027}"/>
    <hyperlink ref="C28" location="_Toc8984653" display="_Toc8984653" xr:uid="{CA851801-D0F4-4E4B-B343-D28E377B84E5}"/>
    <hyperlink ref="C29" location="_Toc8984654" display="_Toc8984654" xr:uid="{1C84A83D-D293-4574-92B3-337F4F893957}"/>
    <hyperlink ref="C33" location="_Toc8984655" display="_Toc8984655" xr:uid="{72DEFFC8-C466-4D21-8092-7DF6FFF2FE07}"/>
    <hyperlink ref="C34" location="_Toc8984656" display="_Toc8984656" xr:uid="{298A335A-131F-4055-A2F5-54D5DDE3B7FF}"/>
    <hyperlink ref="C35" location="_Toc8984657" display="_Toc8984657" xr:uid="{179E84AC-97DC-4DA0-95AE-7A1726F24ECA}"/>
    <hyperlink ref="C36" location="_Toc8984658" display="_Toc8984658" xr:uid="{CE07E567-0ADF-472F-9F4D-18F4AF204E56}"/>
    <hyperlink ref="T10" location="Screenshot!B225" display="n" xr:uid="{B262CC34-B200-45E8-91D4-1CE3C3218B42}"/>
    <hyperlink ref="T42" location="Screenshot!B264" display="n" xr:uid="{1E7DD7B5-D472-4ADE-805F-881F1C96F79C}"/>
  </hyperlinks>
  <pageMargins left="0.7" right="0.7" top="0.75" bottom="0.75" header="0.3" footer="0.3"/>
  <pageSetup orientation="portrait" r:id="rId1"/>
  <ignoredErrors>
    <ignoredError sqref="H141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163D-B889-4825-AA1C-D11FCB7DD2A4}">
  <dimension ref="A1"/>
  <sheetViews>
    <sheetView topLeftCell="A255" workbookViewId="0">
      <selection activeCell="P265" sqref="P265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2019-07-02T08:24:25Z</dcterms:modified>
</cp:coreProperties>
</file>