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Центр\Прайсы\"/>
    </mc:Choice>
  </mc:AlternateContent>
  <xr:revisionPtr revIDLastSave="0" documentId="13_ncr:1_{7CF35648-437C-48EB-B33D-5572F4A2A3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тулья" sheetId="3" r:id="rId1"/>
  </sheets>
  <definedNames>
    <definedName name="_xlnm.Print_Area" localSheetId="0">Стулья!$A$4:$I$19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3" l="1"/>
  <c r="I14" i="3"/>
  <c r="I12" i="3"/>
  <c r="I16" i="3"/>
  <c r="I19" i="3"/>
  <c r="I18" i="3"/>
  <c r="I15" i="3"/>
  <c r="I17" i="3"/>
  <c r="I11" i="3"/>
  <c r="I9" i="3"/>
  <c r="I6" i="3"/>
  <c r="I13" i="3"/>
  <c r="I8" i="3"/>
  <c r="I20" i="3" l="1"/>
  <c r="I3" i="3" s="1"/>
</calcChain>
</file>

<file path=xl/sharedStrings.xml><?xml version="1.0" encoding="utf-8"?>
<sst xmlns="http://schemas.openxmlformats.org/spreadsheetml/2006/main" count="39" uniqueCount="37">
  <si>
    <t>Фото</t>
  </si>
  <si>
    <t>Модель</t>
  </si>
  <si>
    <t>Сумма</t>
  </si>
  <si>
    <t>Итого:</t>
  </si>
  <si>
    <t>Кол-во</t>
  </si>
  <si>
    <t>№</t>
  </si>
  <si>
    <t xml:space="preserve">Описание </t>
  </si>
  <si>
    <t>Цена, тг</t>
  </si>
  <si>
    <t xml:space="preserve">Цвет: Черный                         
Размеры: 1100*540*540 
Материал: обивка экокажа, крестовина хромированная, подлокотники хром с чехлами.            
Каркас: Хромированный  
Вес: 13 кг </t>
  </si>
  <si>
    <t xml:space="preserve">Цвет: Коричневый                         
Размеры: 1100*540*540 
Материал: обивка экокажа, крестовина хромированная, подлокотники хром с чехлами.            
Каркас: Хромированный  
Вес: 13 кг </t>
  </si>
  <si>
    <t xml:space="preserve">Цвет: Черный                        
Размеры: 1020*560*570 
Высота спинки: 600 мм
Материал: обивка сетка, сиденье высокоэластичная, 4-х слойная поролоновая губка, крестовина хромированная, подлокотники PU.    
Регулировка высоты: (газлифт)        
Вес: 10 кг </t>
  </si>
  <si>
    <t>Цвет: Черный                         
Размеры: 1180*560*660 мм 
Материал: обивка экокожа, крестовина хромированная, подлокотники хром с чехлами.
Механизм качания с возможностью фиксации кресла в рабочем положении, мультиблок
Регулировка высоты: (газлифт)
Ограничение по весу: 120 кг
Вес: 15кг
Размер упаковки 890*380*590 мм</t>
  </si>
  <si>
    <t>Цвет: Черный                         
Размеры: 1140*560*660 мм 
Материал: обивка сетка, крестовина хромированная, подлокотники хром с чехлами. 
Механизм качания с возможностью фиксации кресла в рабочем положении, мультиблок
Регулировка высоты (газлифт)
Ограничение по весу: 120 кг
Вес: 15кг
Размер упаковки 890*380*590 мм</t>
  </si>
  <si>
    <t>Цвет: Серый                         
Размеры: 980*570*550 мм 
Материал: обивка износостойкая ткань, крестовина PU
Механизм качания с возможностью фиксации кресла в рабочем положении, мультиблок
Вес: 12 кг</t>
  </si>
  <si>
    <t>Цвет: Серый                         
Размеры: 980*570*550 мм 
Материал: обивка экокожа, крестовина PU
Механизм качания с возможностью фиксации кресла в рабочем положении, мультиблок
Вес: 11 кг</t>
  </si>
  <si>
    <t xml:space="preserve">Цвет: Черно-белый                     
Размеры: 1020*560*570 
Высота спинки: 445 мм
Материал: обивка сетка, сиденье высокоэластичная, 4-х слойная поролоновая губка, тканевое исполнение, крестовина и подлокотники PU.    
Регулировка высоты: (газлифт)        
Вес: 8,3 кг </t>
  </si>
  <si>
    <t>Цвет: Черный               
Размеры: 1225*580*570 
Высота спинки: 500 мм
Материал: обивка сетка, сиденье высокоэластичная, 4-х слойная поролоновая губка, тканевое исполнение, крестовина и подлокотники PU.    
Регулировка высоты: (газлифт)        
Вес: 11,55 кг 
Размер упаковки: 600*290*590 мм</t>
  </si>
  <si>
    <t>Цвет: Серый                    
Размеры: 1180*560*660 мм 
Материал: обивка экокожа, крестовина хромированная, подлокотники хром с чехлами.
Механизм качания с возможностью фиксации кресла в рабочем положении, мультиблок
Регулировка высоты: (газлифт)
Ограничение по весу: 120 кг
Вес: 14кг
Размер упаковки 890*380*590 мм</t>
  </si>
  <si>
    <t xml:space="preserve"> Cтул "Slim"</t>
  </si>
  <si>
    <t>Cтул "Slim PRO"</t>
  </si>
  <si>
    <t>Cтулья</t>
  </si>
  <si>
    <t>Стул "Hi-tech PRO"</t>
  </si>
  <si>
    <t>Стул "Hi-tech"</t>
  </si>
  <si>
    <t>Кресла</t>
  </si>
  <si>
    <t>Кресло  "Slim DC"</t>
  </si>
  <si>
    <t>Кресло "Slim DC PRO"</t>
  </si>
  <si>
    <t>Кресло "Hi-tech DC"</t>
  </si>
  <si>
    <t>Кресло "Glory DC"</t>
  </si>
  <si>
    <t>Кресло "Glory DC PRO"</t>
  </si>
  <si>
    <t xml:space="preserve">
Кресло "Hi-tech DC PRO"</t>
  </si>
  <si>
    <t>Цвет: Черный
Размеры: 1180*560*660 мм 
Материал: обивка экокожа, крестовина хромированная, подлокотники хром с чехлами. 
Механизм качания с возможностью фиксации кресла в рабочем положении, мультиблок
Регулировка высоты: (газлифт)
Ограничение по весу: 120 кг
Вес: 14кг
Размер упаковки 890*380*590 мм</t>
  </si>
  <si>
    <t xml:space="preserve">Цвет: Черный                         
Размеры: 1100*540*540 
Материал: обивка сетка, крестовина хромированная, подлокотники хром с чехлами.            
Каркас: Хромированный  
Вес: 11,4 кг </t>
  </si>
  <si>
    <t>USU</t>
  </si>
  <si>
    <t>Кресло "Prime DC"</t>
  </si>
  <si>
    <t>Кресло  "Comfort DC"</t>
  </si>
  <si>
    <t xml:space="preserve">Кресло "Prestige DC" </t>
  </si>
  <si>
    <t>IDIA Market LLP      тел:  8 (727) 344 99 00      www.idiamarket.kz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</si>
</sst>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2"/>
      <color theme="1" tint="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4" fontId="5" fillId="0" borderId="0" xfId="0" applyNumberFormat="1" applyFont="1" applyFill="1" applyAlignment="1">
      <alignment horizontal="center"/>
    </xf>
    <xf numFmtId="0" fontId="4" fillId="5" borderId="6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3" fontId="4" fillId="4" borderId="8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" fontId="0" fillId="0" borderId="0" xfId="0" applyNumberFormat="1" applyFont="1" applyAlignment="1">
      <alignment vertical="center" wrapText="1"/>
    </xf>
    <xf numFmtId="3" fontId="0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3" fontId="0" fillId="0" borderId="3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" fontId="0" fillId="0" borderId="0" xfId="0" applyNumberFormat="1" applyFont="1" applyAlignment="1">
      <alignment horizontal="right" vertical="center" wrapText="1"/>
    </xf>
    <xf numFmtId="3" fontId="0" fillId="0" borderId="3" xfId="0" applyNumberFormat="1" applyFont="1" applyBorder="1" applyAlignment="1">
      <alignment vertical="center" wrapText="1"/>
    </xf>
    <xf numFmtId="3" fontId="0" fillId="0" borderId="0" xfId="0" applyNumberFormat="1" applyFont="1" applyAlignment="1">
      <alignment vertical="center" wrapText="1"/>
    </xf>
    <xf numFmtId="0" fontId="4" fillId="5" borderId="7" xfId="0" applyFont="1" applyFill="1" applyBorder="1" applyAlignment="1">
      <alignment horizontal="center" vertical="center"/>
    </xf>
    <xf numFmtId="4" fontId="0" fillId="0" borderId="4" xfId="0" applyNumberFormat="1" applyFont="1" applyBorder="1" applyAlignment="1">
      <alignment horizontal="right" vertical="center" wrapText="1"/>
    </xf>
    <xf numFmtId="4" fontId="0" fillId="0" borderId="3" xfId="0" applyNumberFormat="1" applyFont="1" applyBorder="1" applyAlignment="1">
      <alignment vertical="center" wrapText="1"/>
    </xf>
    <xf numFmtId="4" fontId="0" fillId="0" borderId="3" xfId="0" applyNumberFormat="1" applyFont="1" applyBorder="1" applyAlignment="1">
      <alignment horizontal="right" vertical="center" wrapText="1"/>
    </xf>
    <xf numFmtId="49" fontId="8" fillId="3" borderId="9" xfId="0" applyNumberFormat="1" applyFont="1" applyFill="1" applyBorder="1" applyAlignment="1">
      <alignment horizontal="left" vertical="center"/>
    </xf>
    <xf numFmtId="0" fontId="9" fillId="6" borderId="9" xfId="0" applyFont="1" applyFill="1" applyBorder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right" vertical="center"/>
    </xf>
    <xf numFmtId="0" fontId="10" fillId="6" borderId="9" xfId="0" applyFont="1" applyFill="1" applyBorder="1" applyAlignment="1">
      <alignment horizontal="center" vertical="center"/>
    </xf>
    <xf numFmtId="3" fontId="10" fillId="6" borderId="9" xfId="1" applyNumberFormat="1" applyFont="1" applyFill="1" applyBorder="1" applyAlignment="1">
      <alignment horizontal="right" vertical="center"/>
    </xf>
    <xf numFmtId="4" fontId="0" fillId="3" borderId="9" xfId="0" applyNumberFormat="1" applyFont="1" applyFill="1" applyBorder="1" applyAlignment="1">
      <alignment horizontal="right" vertical="center" wrapText="1"/>
    </xf>
    <xf numFmtId="3" fontId="0" fillId="3" borderId="9" xfId="0" applyNumberFormat="1" applyFont="1" applyFill="1" applyBorder="1" applyAlignment="1">
      <alignment horizontal="right" vertical="center"/>
    </xf>
    <xf numFmtId="3" fontId="0" fillId="3" borderId="9" xfId="0" applyNumberFormat="1" applyFont="1" applyFill="1" applyBorder="1" applyAlignment="1">
      <alignment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00FFFF"/>
      <color rgb="FF00CCFF"/>
      <color rgb="FFFD99F6"/>
      <color rgb="FFF907E8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404503</xdr:colOff>
      <xdr:row>11</xdr:row>
      <xdr:rowOff>80406</xdr:rowOff>
    </xdr:from>
    <xdr:to>
      <xdr:col>2</xdr:col>
      <xdr:colOff>1918607</xdr:colOff>
      <xdr:row>11</xdr:row>
      <xdr:rowOff>1835388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830" t="3175" r="11990" b="4750"/>
        <a:stretch>
          <a:fillRect/>
        </a:stretch>
      </xdr:blipFill>
      <xdr:spPr>
        <a:xfrm>
          <a:off x="622217" y="13238513"/>
          <a:ext cx="1514104" cy="17549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275053</xdr:colOff>
      <xdr:row>15</xdr:row>
      <xdr:rowOff>133453</xdr:rowOff>
    </xdr:from>
    <xdr:to>
      <xdr:col>2</xdr:col>
      <xdr:colOff>2024189</xdr:colOff>
      <xdr:row>15</xdr:row>
      <xdr:rowOff>2333905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9171" y="21715982"/>
          <a:ext cx="1749136" cy="22004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352548</xdr:colOff>
      <xdr:row>18</xdr:row>
      <xdr:rowOff>162047</xdr:rowOff>
    </xdr:from>
    <xdr:to>
      <xdr:col>2</xdr:col>
      <xdr:colOff>1902525</xdr:colOff>
      <xdr:row>18</xdr:row>
      <xdr:rowOff>1937160</xdr:rowOff>
    </xdr:to>
    <xdr:pic>
      <xdr:nvPicPr>
        <xdr:cNvPr id="5" name="图片 15" descr="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570262" y="30601226"/>
          <a:ext cx="1549977" cy="177511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2</xdr:col>
      <xdr:colOff>433973</xdr:colOff>
      <xdr:row>17</xdr:row>
      <xdr:rowOff>51954</xdr:rowOff>
    </xdr:from>
    <xdr:to>
      <xdr:col>2</xdr:col>
      <xdr:colOff>1966633</xdr:colOff>
      <xdr:row>17</xdr:row>
      <xdr:rowOff>2070197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05473" y="26640311"/>
          <a:ext cx="1532660" cy="20182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427350</xdr:colOff>
      <xdr:row>16</xdr:row>
      <xdr:rowOff>7421</xdr:rowOff>
    </xdr:from>
    <xdr:to>
      <xdr:col>2</xdr:col>
      <xdr:colOff>1951426</xdr:colOff>
      <xdr:row>16</xdr:row>
      <xdr:rowOff>2068286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998850" y="24513885"/>
          <a:ext cx="1524076" cy="20608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411428</xdr:colOff>
      <xdr:row>10</xdr:row>
      <xdr:rowOff>69272</xdr:rowOff>
    </xdr:from>
    <xdr:to>
      <xdr:col>2</xdr:col>
      <xdr:colOff>2013099</xdr:colOff>
      <xdr:row>10</xdr:row>
      <xdr:rowOff>2060863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5837" y="11308772"/>
          <a:ext cx="1601671" cy="1991591"/>
        </a:xfrm>
        <a:prstGeom prst="rect">
          <a:avLst/>
        </a:prstGeom>
      </xdr:spPr>
    </xdr:pic>
    <xdr:clientData/>
  </xdr:twoCellAnchor>
  <xdr:twoCellAnchor editAs="oneCell">
    <xdr:from>
      <xdr:col>2</xdr:col>
      <xdr:colOff>399557</xdr:colOff>
      <xdr:row>5</xdr:row>
      <xdr:rowOff>132360</xdr:rowOff>
    </xdr:from>
    <xdr:to>
      <xdr:col>2</xdr:col>
      <xdr:colOff>1902432</xdr:colOff>
      <xdr:row>5</xdr:row>
      <xdr:rowOff>2105396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3593"/>
        <a:stretch/>
      </xdr:blipFill>
      <xdr:spPr>
        <a:xfrm>
          <a:off x="617271" y="2119003"/>
          <a:ext cx="1502875" cy="1973036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8</xdr:row>
      <xdr:rowOff>47626</xdr:rowOff>
    </xdr:from>
    <xdr:to>
      <xdr:col>2</xdr:col>
      <xdr:colOff>2039216</xdr:colOff>
      <xdr:row>8</xdr:row>
      <xdr:rowOff>2060865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4375" y="6477001"/>
          <a:ext cx="1610591" cy="2013239"/>
        </a:xfrm>
        <a:prstGeom prst="rect">
          <a:avLst/>
        </a:prstGeom>
      </xdr:spPr>
    </xdr:pic>
    <xdr:clientData/>
  </xdr:twoCellAnchor>
  <xdr:twoCellAnchor editAs="oneCell">
    <xdr:from>
      <xdr:col>2</xdr:col>
      <xdr:colOff>463589</xdr:colOff>
      <xdr:row>12</xdr:row>
      <xdr:rowOff>154262</xdr:rowOff>
    </xdr:from>
    <xdr:to>
      <xdr:col>2</xdr:col>
      <xdr:colOff>1816954</xdr:colOff>
      <xdr:row>12</xdr:row>
      <xdr:rowOff>2039760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4078"/>
        <a:stretch/>
      </xdr:blipFill>
      <xdr:spPr>
        <a:xfrm>
          <a:off x="681303" y="15421476"/>
          <a:ext cx="1353365" cy="1885498"/>
        </a:xfrm>
        <a:prstGeom prst="rect">
          <a:avLst/>
        </a:prstGeom>
      </xdr:spPr>
    </xdr:pic>
    <xdr:clientData/>
  </xdr:twoCellAnchor>
  <xdr:twoCellAnchor editAs="oneCell">
    <xdr:from>
      <xdr:col>2</xdr:col>
      <xdr:colOff>423259</xdr:colOff>
      <xdr:row>7</xdr:row>
      <xdr:rowOff>166688</xdr:rowOff>
    </xdr:from>
    <xdr:to>
      <xdr:col>2</xdr:col>
      <xdr:colOff>2054470</xdr:colOff>
      <xdr:row>7</xdr:row>
      <xdr:rowOff>2374756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7563" r="3081"/>
        <a:stretch/>
      </xdr:blipFill>
      <xdr:spPr>
        <a:xfrm>
          <a:off x="640973" y="6480402"/>
          <a:ext cx="1631211" cy="2208068"/>
        </a:xfrm>
        <a:prstGeom prst="rect">
          <a:avLst/>
        </a:prstGeom>
      </xdr:spPr>
    </xdr:pic>
    <xdr:clientData/>
  </xdr:twoCellAnchor>
  <xdr:twoCellAnchor>
    <xdr:from>
      <xdr:col>2</xdr:col>
      <xdr:colOff>294409</xdr:colOff>
      <xdr:row>6</xdr:row>
      <xdr:rowOff>43296</xdr:rowOff>
    </xdr:from>
    <xdr:to>
      <xdr:col>2</xdr:col>
      <xdr:colOff>1879022</xdr:colOff>
      <xdr:row>6</xdr:row>
      <xdr:rowOff>2078182</xdr:rowOff>
    </xdr:to>
    <xdr:pic>
      <xdr:nvPicPr>
        <xdr:cNvPr id="16" name="图片 16" descr=" ">
          <a:extLst>
            <a:ext uri="{FF2B5EF4-FFF2-40B4-BE49-F238E27FC236}">
              <a16:creationId xmlns:a16="http://schemas.microsoft.com/office/drawing/2014/main" id="{B87461FD-5EA7-4D46-9331-6CD9E7623706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588818" y="23769205"/>
          <a:ext cx="1584613" cy="203488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378817</xdr:colOff>
      <xdr:row>13</xdr:row>
      <xdr:rowOff>116862</xdr:rowOff>
    </xdr:from>
    <xdr:to>
      <xdr:col>2</xdr:col>
      <xdr:colOff>1756122</xdr:colOff>
      <xdr:row>13</xdr:row>
      <xdr:rowOff>2100304</xdr:rowOff>
    </xdr:to>
    <xdr:pic>
      <xdr:nvPicPr>
        <xdr:cNvPr id="20" name="图片 17" descr=" ">
          <a:extLst>
            <a:ext uri="{FF2B5EF4-FFF2-40B4-BE49-F238E27FC236}">
              <a16:creationId xmlns:a16="http://schemas.microsoft.com/office/drawing/2014/main" id="{2404C010-8469-43BF-87C8-6F461AD0420F}"/>
            </a:ext>
          </a:extLst>
        </xdr:cNvPr>
        <xdr:cNvPicPr/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>
        <a:xfrm>
          <a:off x="596531" y="17670076"/>
          <a:ext cx="1377305" cy="198344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2</xdr:col>
      <xdr:colOff>414618</xdr:colOff>
      <xdr:row>14</xdr:row>
      <xdr:rowOff>123265</xdr:rowOff>
    </xdr:from>
    <xdr:to>
      <xdr:col>2</xdr:col>
      <xdr:colOff>2180288</xdr:colOff>
      <xdr:row>14</xdr:row>
      <xdr:rowOff>2342029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96E3BDB-90FF-40CF-83E8-BA27265BE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8736" y="19957677"/>
          <a:ext cx="1765670" cy="2218764"/>
        </a:xfrm>
        <a:prstGeom prst="rect">
          <a:avLst/>
        </a:prstGeom>
      </xdr:spPr>
    </xdr:pic>
    <xdr:clientData/>
  </xdr:twoCellAnchor>
  <xdr:twoCellAnchor editAs="oneCell">
    <xdr:from>
      <xdr:col>7</xdr:col>
      <xdr:colOff>391255</xdr:colOff>
      <xdr:row>0</xdr:row>
      <xdr:rowOff>17557</xdr:rowOff>
    </xdr:from>
    <xdr:to>
      <xdr:col>8</xdr:col>
      <xdr:colOff>397090</xdr:colOff>
      <xdr:row>0</xdr:row>
      <xdr:rowOff>188874</xdr:rowOff>
    </xdr:to>
    <xdr:pic>
      <xdr:nvPicPr>
        <xdr:cNvPr id="22" name="Picture 1029">
          <a:extLst>
            <a:ext uri="{FF2B5EF4-FFF2-40B4-BE49-F238E27FC236}">
              <a16:creationId xmlns:a16="http://schemas.microsoft.com/office/drawing/2014/main" id="{E90BD3B2-714A-47B6-AC1E-C4896FFDB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4255" y="17557"/>
          <a:ext cx="495692" cy="171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="70" zoomScaleNormal="70" workbookViewId="0">
      <pane ySplit="4" topLeftCell="A5" activePane="bottomLeft" state="frozen"/>
      <selection pane="bottomLeft" activeCell="L6" sqref="L6"/>
    </sheetView>
  </sheetViews>
  <sheetFormatPr defaultColWidth="9.140625" defaultRowHeight="15" x14ac:dyDescent="0.25"/>
  <cols>
    <col min="1" max="1" width="3.28515625" style="19" bestFit="1" customWidth="1"/>
    <col min="2" max="2" width="5.28515625" style="19" bestFit="1" customWidth="1"/>
    <col min="3" max="3" width="35.28515625" style="19" customWidth="1"/>
    <col min="4" max="4" width="7.42578125" style="21" customWidth="1"/>
    <col min="5" max="5" width="26.7109375" style="11" customWidth="1"/>
    <col min="6" max="6" width="39.42578125" style="11" customWidth="1"/>
    <col min="7" max="7" width="14" style="30" customWidth="1"/>
    <col min="8" max="8" width="7.42578125" style="30" bestFit="1" customWidth="1"/>
    <col min="9" max="9" width="7.28515625" style="32" bestFit="1" customWidth="1"/>
    <col min="10" max="11" width="9.140625" style="19"/>
    <col min="12" max="12" width="11.85546875" style="19" bestFit="1" customWidth="1"/>
    <col min="13" max="16384" width="9.140625" style="19"/>
  </cols>
  <sheetData>
    <row r="1" spans="1:26" ht="15.75" thickBot="1" x14ac:dyDescent="0.3">
      <c r="A1" s="37" t="s">
        <v>36</v>
      </c>
      <c r="B1" s="38"/>
      <c r="C1" s="39"/>
      <c r="D1" s="40"/>
      <c r="E1" s="41"/>
      <c r="F1" s="42"/>
      <c r="G1" s="43"/>
      <c r="H1" s="44"/>
      <c r="I1" s="45"/>
      <c r="L1" s="20"/>
    </row>
    <row r="2" spans="1:26" ht="15.75" x14ac:dyDescent="0.25">
      <c r="G2" s="22"/>
      <c r="H2" s="3"/>
      <c r="I2" s="3"/>
      <c r="L2" s="20"/>
    </row>
    <row r="3" spans="1:26" x14ac:dyDescent="0.25">
      <c r="D3" s="23"/>
      <c r="G3" s="22"/>
      <c r="H3" s="24" t="s">
        <v>3</v>
      </c>
      <c r="I3" s="2">
        <f>I20</f>
        <v>0</v>
      </c>
      <c r="L3" s="20"/>
    </row>
    <row r="4" spans="1:26" s="1" customFormat="1" x14ac:dyDescent="0.25">
      <c r="A4" s="6" t="s">
        <v>5</v>
      </c>
      <c r="B4" s="6" t="s">
        <v>32</v>
      </c>
      <c r="C4" s="6" t="s">
        <v>0</v>
      </c>
      <c r="D4" s="13" t="s">
        <v>4</v>
      </c>
      <c r="E4" s="6" t="s">
        <v>1</v>
      </c>
      <c r="F4" s="6" t="s">
        <v>6</v>
      </c>
      <c r="G4" s="6" t="s">
        <v>7</v>
      </c>
      <c r="H4" s="7" t="s">
        <v>4</v>
      </c>
      <c r="I4" s="8" t="s">
        <v>2</v>
      </c>
      <c r="J4" s="19"/>
      <c r="K4" s="19"/>
      <c r="L4" s="2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s="1" customFormat="1" x14ac:dyDescent="0.25">
      <c r="A5" s="4"/>
      <c r="B5" s="5"/>
      <c r="C5" s="9" t="s">
        <v>20</v>
      </c>
      <c r="D5" s="14"/>
      <c r="E5" s="5"/>
      <c r="F5" s="5"/>
      <c r="G5" s="5"/>
      <c r="H5" s="5"/>
      <c r="I5" s="5"/>
      <c r="J5" s="19"/>
      <c r="K5" s="19"/>
      <c r="L5" s="20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74.75" customHeight="1" x14ac:dyDescent="0.25">
      <c r="A6" s="25">
        <v>1</v>
      </c>
      <c r="B6" s="25">
        <v>9574</v>
      </c>
      <c r="C6" s="25"/>
      <c r="D6" s="26">
        <v>18</v>
      </c>
      <c r="E6" s="16" t="s">
        <v>18</v>
      </c>
      <c r="F6" s="12" t="s">
        <v>31</v>
      </c>
      <c r="G6" s="27">
        <v>20900</v>
      </c>
      <c r="H6" s="34"/>
      <c r="I6" s="35">
        <f>G6*H6</f>
        <v>0</v>
      </c>
      <c r="L6" s="20"/>
    </row>
    <row r="7" spans="1:26" ht="165.75" customHeight="1" x14ac:dyDescent="0.25">
      <c r="A7" s="25">
        <v>2</v>
      </c>
      <c r="B7" s="25">
        <v>9575</v>
      </c>
      <c r="C7" s="25"/>
      <c r="D7" s="26">
        <v>18</v>
      </c>
      <c r="E7" s="16" t="s">
        <v>19</v>
      </c>
      <c r="F7" s="12" t="s">
        <v>8</v>
      </c>
      <c r="G7" s="27">
        <v>25300</v>
      </c>
      <c r="H7" s="34"/>
      <c r="I7" s="35">
        <f t="shared" ref="I7" si="0">G7*H7</f>
        <v>0</v>
      </c>
    </row>
    <row r="8" spans="1:26" ht="192" customHeight="1" x14ac:dyDescent="0.25">
      <c r="A8" s="25">
        <v>4</v>
      </c>
      <c r="B8" s="25">
        <v>9582</v>
      </c>
      <c r="C8" s="25"/>
      <c r="D8" s="26">
        <v>1</v>
      </c>
      <c r="E8" s="16" t="s">
        <v>22</v>
      </c>
      <c r="F8" s="12" t="s">
        <v>9</v>
      </c>
      <c r="G8" s="27">
        <v>49500</v>
      </c>
      <c r="H8" s="34"/>
      <c r="I8" s="36">
        <f>G8*H8</f>
        <v>0</v>
      </c>
    </row>
    <row r="9" spans="1:26" ht="165.75" customHeight="1" x14ac:dyDescent="0.25">
      <c r="A9" s="25">
        <v>3</v>
      </c>
      <c r="B9" s="25">
        <v>9570</v>
      </c>
      <c r="C9" s="25"/>
      <c r="D9" s="26">
        <v>16</v>
      </c>
      <c r="E9" s="16" t="s">
        <v>21</v>
      </c>
      <c r="F9" s="12" t="s">
        <v>8</v>
      </c>
      <c r="G9" s="27">
        <v>49500</v>
      </c>
      <c r="H9" s="34"/>
      <c r="I9" s="35">
        <f>G9*H9</f>
        <v>0</v>
      </c>
    </row>
    <row r="10" spans="1:26" s="1" customFormat="1" x14ac:dyDescent="0.25">
      <c r="A10" s="4"/>
      <c r="B10" s="5"/>
      <c r="C10" s="33" t="s">
        <v>23</v>
      </c>
      <c r="D10" s="15"/>
      <c r="E10" s="15"/>
      <c r="F10" s="10"/>
      <c r="G10" s="10"/>
      <c r="H10" s="10"/>
      <c r="I10" s="10"/>
      <c r="J10" s="19"/>
    </row>
    <row r="11" spans="1:26" ht="165.75" customHeight="1" x14ac:dyDescent="0.25">
      <c r="A11" s="25">
        <v>5</v>
      </c>
      <c r="B11" s="25">
        <v>9573</v>
      </c>
      <c r="C11" s="25"/>
      <c r="D11" s="26">
        <v>10</v>
      </c>
      <c r="E11" s="17" t="s">
        <v>35</v>
      </c>
      <c r="F11" s="12" t="s">
        <v>10</v>
      </c>
      <c r="G11" s="27">
        <v>22000</v>
      </c>
      <c r="H11" s="34"/>
      <c r="I11" s="35">
        <f>G11*H11</f>
        <v>0</v>
      </c>
    </row>
    <row r="12" spans="1:26" ht="150" x14ac:dyDescent="0.25">
      <c r="A12" s="25">
        <v>6</v>
      </c>
      <c r="B12" s="25">
        <v>9569</v>
      </c>
      <c r="C12" s="25"/>
      <c r="D12" s="26">
        <v>20</v>
      </c>
      <c r="E12" s="17" t="s">
        <v>34</v>
      </c>
      <c r="F12" s="12" t="s">
        <v>15</v>
      </c>
      <c r="G12" s="27">
        <v>27610</v>
      </c>
      <c r="H12" s="34"/>
      <c r="I12" s="35">
        <f>G12*H12</f>
        <v>0</v>
      </c>
    </row>
    <row r="13" spans="1:26" ht="180" x14ac:dyDescent="0.25">
      <c r="A13" s="25">
        <v>7</v>
      </c>
      <c r="B13" s="25">
        <v>9576</v>
      </c>
      <c r="C13" s="25"/>
      <c r="D13" s="26">
        <v>18</v>
      </c>
      <c r="E13" s="17" t="s">
        <v>24</v>
      </c>
      <c r="F13" s="12" t="s">
        <v>12</v>
      </c>
      <c r="G13" s="27">
        <v>34100</v>
      </c>
      <c r="H13" s="34"/>
      <c r="I13" s="35">
        <f>G13*H13</f>
        <v>0</v>
      </c>
    </row>
    <row r="14" spans="1:26" ht="180" x14ac:dyDescent="0.25">
      <c r="A14" s="28">
        <v>8</v>
      </c>
      <c r="B14" s="28">
        <v>9577</v>
      </c>
      <c r="C14" s="25"/>
      <c r="D14" s="26">
        <v>18</v>
      </c>
      <c r="E14" s="17" t="s">
        <v>25</v>
      </c>
      <c r="F14" s="12" t="s">
        <v>11</v>
      </c>
      <c r="G14" s="27">
        <v>36300</v>
      </c>
      <c r="H14" s="34"/>
      <c r="I14" s="35">
        <f t="shared" ref="I14" si="1">G14*H14</f>
        <v>0</v>
      </c>
    </row>
    <row r="15" spans="1:26" ht="193.5" customHeight="1" x14ac:dyDescent="0.25">
      <c r="A15" s="25">
        <v>9</v>
      </c>
      <c r="B15" s="25">
        <v>9579</v>
      </c>
      <c r="C15" s="25"/>
      <c r="D15" s="26">
        <v>10</v>
      </c>
      <c r="E15" s="17" t="s">
        <v>27</v>
      </c>
      <c r="F15" s="12" t="s">
        <v>13</v>
      </c>
      <c r="G15" s="27">
        <v>36300</v>
      </c>
      <c r="H15" s="34"/>
      <c r="I15" s="35">
        <f>G15*H15</f>
        <v>0</v>
      </c>
    </row>
    <row r="16" spans="1:26" ht="189.75" customHeight="1" x14ac:dyDescent="0.25">
      <c r="A16" s="29">
        <v>10</v>
      </c>
      <c r="B16" s="29">
        <v>9572</v>
      </c>
      <c r="C16" s="29"/>
      <c r="D16" s="26">
        <v>10</v>
      </c>
      <c r="E16" s="17" t="s">
        <v>28</v>
      </c>
      <c r="F16" s="12" t="s">
        <v>14</v>
      </c>
      <c r="G16" s="27">
        <v>40700</v>
      </c>
      <c r="H16" s="34"/>
      <c r="I16" s="35">
        <f>G16*H16</f>
        <v>0</v>
      </c>
      <c r="J16" s="20"/>
    </row>
    <row r="17" spans="1:10" ht="165" x14ac:dyDescent="0.25">
      <c r="A17" s="25">
        <v>11</v>
      </c>
      <c r="B17" s="25">
        <v>9831</v>
      </c>
      <c r="C17" s="25"/>
      <c r="D17" s="26">
        <v>20</v>
      </c>
      <c r="E17" s="18" t="s">
        <v>33</v>
      </c>
      <c r="F17" s="12" t="s">
        <v>16</v>
      </c>
      <c r="G17" s="27">
        <v>41800</v>
      </c>
      <c r="H17" s="34"/>
      <c r="I17" s="35">
        <f>G17*H17</f>
        <v>0</v>
      </c>
    </row>
    <row r="18" spans="1:10" ht="180" x14ac:dyDescent="0.25">
      <c r="A18" s="25">
        <v>12</v>
      </c>
      <c r="B18" s="25">
        <v>9578</v>
      </c>
      <c r="C18" s="25"/>
      <c r="D18" s="26">
        <v>10</v>
      </c>
      <c r="E18" s="17" t="s">
        <v>26</v>
      </c>
      <c r="F18" s="12" t="s">
        <v>17</v>
      </c>
      <c r="G18" s="27">
        <v>63800</v>
      </c>
      <c r="H18" s="34"/>
      <c r="I18" s="35">
        <f>G18*H18</f>
        <v>0</v>
      </c>
    </row>
    <row r="19" spans="1:10" ht="180" x14ac:dyDescent="0.25">
      <c r="A19" s="29">
        <v>13</v>
      </c>
      <c r="B19" s="29">
        <v>9571</v>
      </c>
      <c r="C19" s="29"/>
      <c r="D19" s="26">
        <v>15</v>
      </c>
      <c r="E19" s="17" t="s">
        <v>29</v>
      </c>
      <c r="F19" s="12" t="s">
        <v>30</v>
      </c>
      <c r="G19" s="27">
        <v>64900</v>
      </c>
      <c r="H19" s="34"/>
      <c r="I19" s="35">
        <f t="shared" ref="I19" si="2">G19*H19</f>
        <v>0</v>
      </c>
      <c r="J19" s="20"/>
    </row>
    <row r="20" spans="1:10" x14ac:dyDescent="0.25">
      <c r="I20" s="31">
        <f>SUM(I6:I19)</f>
        <v>0</v>
      </c>
    </row>
  </sheetData>
  <pageMargins left="0.7" right="0.7" top="0.75" bottom="0.75" header="0.3" footer="0.3"/>
  <pageSetup paperSize="9" scale="56" orientation="portrait" r:id="rId1"/>
  <rowBreaks count="1" manualBreakCount="1">
    <brk id="12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Стулья</vt:lpstr>
      <vt:lpstr>Стулья!Область_печати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com151</dc:creator>
  <cp:lastModifiedBy>pc185</cp:lastModifiedBy>
  <cp:lastPrinted>2023-11-24T10:20:19Z</cp:lastPrinted>
  <dcterms:created xsi:type="dcterms:W3CDTF">2020-12-09T04:27:18Z</dcterms:created>
  <dcterms:modified xsi:type="dcterms:W3CDTF">2024-05-14T11:20:47Z</dcterms:modified>
</cp:coreProperties>
</file>