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3D822A8-EF13-4E08-9FF0-C2B8A3D45C2A}" xr6:coauthVersionLast="47" xr6:coauthVersionMax="47" xr10:uidLastSave="{00000000-0000-0000-0000-000000000000}"/>
  <bookViews>
    <workbookView xWindow="-120" yWindow="-120" windowWidth="20730" windowHeight="11040" xr2:uid="{113DD868-C34C-405C-98AB-405BB0E6F0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E1" i="1"/>
  <c r="D38" i="1"/>
  <c r="B38" i="1"/>
  <c r="D39" i="1" s="1"/>
  <c r="D42" i="1" s="1"/>
</calcChain>
</file>

<file path=xl/sharedStrings.xml><?xml version="1.0" encoding="utf-8"?>
<sst xmlns="http://schemas.openxmlformats.org/spreadsheetml/2006/main" count="85" uniqueCount="68">
  <si>
    <t>NO.</t>
  </si>
  <si>
    <t>OPENING BALANCE</t>
  </si>
  <si>
    <t>ANITABEN K. PATEL</t>
  </si>
  <si>
    <t>VISHNUKUMAR R. PRAJAPATI</t>
  </si>
  <si>
    <t>PARTHIKKUMAR N. CHAUDHARY</t>
  </si>
  <si>
    <t>ANCHAL</t>
  </si>
  <si>
    <t>RAMESHBHAI D. PATEL</t>
  </si>
  <si>
    <t>M. URBAN BANK (0521) {CHECK}</t>
  </si>
  <si>
    <t>PAPPUBHAI</t>
  </si>
  <si>
    <t>KANISHKBHAI</t>
  </si>
  <si>
    <t>PRAKASHBHAI S. M. PATEL</t>
  </si>
  <si>
    <t>MAHENDRABHAI M. PATEL</t>
  </si>
  <si>
    <t>S. K. BANK (1717) {CHECK}</t>
  </si>
  <si>
    <t>JAYABEN V. KAPDIYA</t>
  </si>
  <si>
    <t>SHOP EXPENSS</t>
  </si>
  <si>
    <t>PARSAL (GALAXY GOLD)</t>
  </si>
  <si>
    <t>HIRABHAI K. VANAKAR</t>
  </si>
  <si>
    <t>SHOP EXPENSS (PARSAL)</t>
  </si>
  <si>
    <t>HINABEN J. PATEL</t>
  </si>
  <si>
    <t>GIRISHBHAI S. K. PATEL</t>
  </si>
  <si>
    <t>RINABEN N. KALASAVA</t>
  </si>
  <si>
    <t>ICICI (3791)</t>
  </si>
  <si>
    <t>VIDHI A. JOSHI</t>
  </si>
  <si>
    <t>NARESHBHAI D. PATEL</t>
  </si>
  <si>
    <t>PARTHKUMAR M. MAKVANA</t>
  </si>
  <si>
    <t>SHOP EXPENSES</t>
  </si>
  <si>
    <t>REPERING</t>
  </si>
  <si>
    <t>DANPETE</t>
  </si>
  <si>
    <t>KODARBHAI N. PATEL</t>
  </si>
  <si>
    <t>ICICI (3791)(DR CARD SWIPE)</t>
  </si>
  <si>
    <t>ICICI (3791)(CR CARD SWIPE)</t>
  </si>
  <si>
    <t>SHAILESHBHAI K. PATEL</t>
  </si>
  <si>
    <t>ICICI(3791)</t>
  </si>
  <si>
    <t xml:space="preserve">DIXITABEN </t>
  </si>
  <si>
    <t>MUKESH SONI (V.T.)</t>
  </si>
  <si>
    <t>GIRISHBHAI J. PATEL</t>
  </si>
  <si>
    <t>NAGJI (PETROL)</t>
  </si>
  <si>
    <t>HOME EXPENSES</t>
  </si>
  <si>
    <t>TOTAL CASH</t>
  </si>
  <si>
    <t>DIFFRENCE</t>
  </si>
  <si>
    <t>CR</t>
  </si>
  <si>
    <t>DR</t>
  </si>
  <si>
    <t>CONTENT</t>
  </si>
  <si>
    <t>ROJMEL</t>
  </si>
  <si>
    <t>DATE</t>
  </si>
  <si>
    <t>HARDIKUMAR N. PATEL</t>
  </si>
  <si>
    <t>RAMANBHAI K. PATEL</t>
  </si>
  <si>
    <t>V.P. PARSAL (NANSINH)</t>
  </si>
  <si>
    <t>JAINAM SHAH (PARSAL)</t>
  </si>
  <si>
    <t>KANAKBHAI A. PATEL</t>
  </si>
  <si>
    <t>BABUBHAI S. PATEL</t>
  </si>
  <si>
    <t>SHOP EXPENSES (PARSAL)</t>
  </si>
  <si>
    <t>PANNABEN I. PATEL</t>
  </si>
  <si>
    <t>MUVATPURA (MANILAL)ENG SIR</t>
  </si>
  <si>
    <t>SACHINSINH H. RAJPUT</t>
  </si>
  <si>
    <t>SHOP EXPENSES (GIFT PAPER)</t>
  </si>
  <si>
    <t>JOSHNABEN D. PATEL</t>
  </si>
  <si>
    <t>SHOP EXPENSES (FILE)</t>
  </si>
  <si>
    <t>HOME EXPENSES (ANCHAL)</t>
  </si>
  <si>
    <t>PARHKUMAR D. SHAH</t>
  </si>
  <si>
    <t>PARTHKUMAR D. SHAH</t>
  </si>
  <si>
    <t>HOME EXPENSES (MILK)</t>
  </si>
  <si>
    <t>DUKAN KHARCH (SATISH)</t>
  </si>
  <si>
    <t>SHOP EXPENSES (DISS. CUP</t>
  </si>
  <si>
    <t>SINGAVALSHINH D. PUWAR</t>
  </si>
  <si>
    <t>HOME EXPENSES (ROTALI)</t>
  </si>
  <si>
    <t>NAGAJI (PETROL)</t>
  </si>
  <si>
    <t>S. S. (JAGDISH SIR)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</si>
</sst>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 &quot;₹&quot;\ * #,##0.00_ ;_ &quot;₹&quot;\ * \-#,##0.00_ ;_ &quot;₹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right"/>
    </xf>
    <xf numFmtId="0" fontId="0" fillId="0" borderId="1" xfId="0" applyBorder="1"/>
    <xf numFmtId="44" fontId="0" fillId="0" borderId="1" xfId="1" applyFont="1" applyBorder="1"/>
    <xf numFmtId="0" fontId="0" fillId="0" borderId="2" xfId="0" applyBorder="1" applyAlignment="1">
      <alignment horizontal="center" vertical="center"/>
    </xf>
    <xf numFmtId="44" fontId="0" fillId="0" borderId="2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44" fontId="3" fillId="0" borderId="4" xfId="1" applyFont="1" applyBorder="1"/>
    <xf numFmtId="14" fontId="4" fillId="0" borderId="5" xfId="0" applyNumberFormat="1" applyFont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0DB3D85B-9BDA-4C64-A8DF-7432C06BD9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8C2E601-1A1A-4837-99AE-40330C09261E}">
  <we:reference id="wa200005069" version="1.0.0.3" store="en-IN" storeType="OMEX"/>
  <we:alternateReferences>
    <we:reference id="wa200005069" version="1.0.0.3" store="WA20000506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38BF-2A0D-4EFE-99B3-FCB30F79496D}">
  <dimension ref="A1:E66"/>
  <sheetViews>
    <sheetView tabSelected="1" topLeftCell="A39" workbookViewId="0">
      <selection activeCell="E66" sqref="E66"/>
    </sheetView>
  </sheetViews>
  <sheetFormatPr defaultRowHeight="15" x14ac:dyDescent="0.25"/>
  <cols>
    <col min="1" max="1" width="4.42578125" style="2" bestFit="1" customWidth="1"/>
    <col min="2" max="2" width="14.28515625" style="3" bestFit="1" customWidth="1"/>
    <col min="3" max="3" width="29.7109375" bestFit="1" customWidth="1"/>
    <col min="4" max="4" width="14.28515625" style="1" bestFit="1" customWidth="1"/>
    <col min="5" max="5" width="29.85546875" bestFit="1" customWidth="1"/>
  </cols>
  <sheetData>
    <row r="1" spans="1:5" s="12" customFormat="1" ht="21.75" thickBot="1" x14ac:dyDescent="0.4">
      <c r="A1" s="15" t="s">
        <v>43</v>
      </c>
      <c r="B1" s="16"/>
      <c r="C1" s="16"/>
      <c r="D1" s="13" t="s">
        <v>44</v>
      </c>
      <c r="E1" s="14">
        <f>DATE(2025,3,31)</f>
        <v>45747</v>
      </c>
    </row>
    <row r="2" spans="1:5" s="4" customFormat="1" x14ac:dyDescent="0.25">
      <c r="A2" s="9" t="s">
        <v>0</v>
      </c>
      <c r="B2" s="10" t="s">
        <v>40</v>
      </c>
      <c r="C2" s="11" t="s">
        <v>42</v>
      </c>
      <c r="D2" s="10" t="s">
        <v>41</v>
      </c>
      <c r="E2" s="11" t="s">
        <v>42</v>
      </c>
    </row>
    <row r="3" spans="1:5" x14ac:dyDescent="0.25">
      <c r="A3" s="5">
        <v>1</v>
      </c>
      <c r="B3" s="6">
        <v>870500</v>
      </c>
      <c r="C3" s="7" t="s">
        <v>1</v>
      </c>
      <c r="D3" s="8"/>
      <c r="E3" s="7"/>
    </row>
    <row r="4" spans="1:5" x14ac:dyDescent="0.25">
      <c r="A4" s="5">
        <v>2</v>
      </c>
      <c r="B4" s="6"/>
      <c r="C4" s="7"/>
      <c r="D4" s="8"/>
      <c r="E4" s="7"/>
    </row>
    <row r="5" spans="1:5" x14ac:dyDescent="0.25">
      <c r="A5" s="5">
        <v>3</v>
      </c>
      <c r="B5" s="6">
        <v>3000</v>
      </c>
      <c r="C5" s="7" t="s">
        <v>2</v>
      </c>
      <c r="D5" s="8">
        <v>3000</v>
      </c>
      <c r="E5" s="7" t="s">
        <v>21</v>
      </c>
    </row>
    <row r="6" spans="1:5" x14ac:dyDescent="0.25">
      <c r="A6" s="5">
        <v>4</v>
      </c>
      <c r="B6" s="6">
        <v>150000</v>
      </c>
      <c r="C6" s="7" t="s">
        <v>3</v>
      </c>
      <c r="D6" s="8">
        <v>50</v>
      </c>
      <c r="E6" s="7" t="s">
        <v>5</v>
      </c>
    </row>
    <row r="7" spans="1:5" x14ac:dyDescent="0.25">
      <c r="A7" s="5">
        <v>5</v>
      </c>
      <c r="B7" s="6">
        <v>1700</v>
      </c>
      <c r="C7" s="7" t="s">
        <v>4</v>
      </c>
      <c r="D7" s="8">
        <v>1700</v>
      </c>
      <c r="E7" s="7" t="s">
        <v>21</v>
      </c>
    </row>
    <row r="8" spans="1:5" x14ac:dyDescent="0.25">
      <c r="A8" s="5">
        <v>6</v>
      </c>
      <c r="B8" s="6">
        <v>928550</v>
      </c>
      <c r="C8" s="7" t="s">
        <v>6</v>
      </c>
      <c r="D8" s="8">
        <v>928550</v>
      </c>
      <c r="E8" s="7" t="s">
        <v>7</v>
      </c>
    </row>
    <row r="9" spans="1:5" x14ac:dyDescent="0.25">
      <c r="A9" s="5">
        <v>7</v>
      </c>
      <c r="B9" s="6">
        <v>23000</v>
      </c>
      <c r="C9" s="7" t="s">
        <v>3</v>
      </c>
      <c r="D9" s="8">
        <v>23000</v>
      </c>
      <c r="E9" s="7" t="s">
        <v>8</v>
      </c>
    </row>
    <row r="10" spans="1:5" x14ac:dyDescent="0.25">
      <c r="A10" s="5">
        <v>8</v>
      </c>
      <c r="B10" s="6">
        <v>27000</v>
      </c>
      <c r="C10" s="7" t="s">
        <v>3</v>
      </c>
      <c r="D10" s="8">
        <v>27000</v>
      </c>
      <c r="E10" s="7" t="s">
        <v>9</v>
      </c>
    </row>
    <row r="11" spans="1:5" x14ac:dyDescent="0.25">
      <c r="A11" s="5">
        <v>9</v>
      </c>
      <c r="B11" s="6">
        <v>1500</v>
      </c>
      <c r="C11" s="7" t="s">
        <v>10</v>
      </c>
      <c r="D11" s="8">
        <v>50</v>
      </c>
      <c r="E11" s="7" t="s">
        <v>14</v>
      </c>
    </row>
    <row r="12" spans="1:5" x14ac:dyDescent="0.25">
      <c r="A12" s="5">
        <v>10</v>
      </c>
      <c r="B12" s="6">
        <v>23000</v>
      </c>
      <c r="C12" s="7" t="s">
        <v>11</v>
      </c>
      <c r="D12" s="8">
        <v>23000</v>
      </c>
      <c r="E12" s="7" t="s">
        <v>12</v>
      </c>
    </row>
    <row r="13" spans="1:5" x14ac:dyDescent="0.25">
      <c r="A13" s="5">
        <v>11</v>
      </c>
      <c r="B13" s="6">
        <v>22000</v>
      </c>
      <c r="C13" s="7" t="s">
        <v>13</v>
      </c>
      <c r="D13" s="8">
        <v>130</v>
      </c>
      <c r="E13" s="7" t="s">
        <v>15</v>
      </c>
    </row>
    <row r="14" spans="1:5" x14ac:dyDescent="0.25">
      <c r="A14" s="5">
        <v>12</v>
      </c>
      <c r="B14" s="6">
        <v>5300</v>
      </c>
      <c r="C14" s="7" t="s">
        <v>16</v>
      </c>
      <c r="D14" s="8">
        <v>150</v>
      </c>
      <c r="E14" s="7" t="s">
        <v>17</v>
      </c>
    </row>
    <row r="15" spans="1:5" x14ac:dyDescent="0.25">
      <c r="A15" s="5">
        <v>13</v>
      </c>
      <c r="B15" s="6">
        <v>1500</v>
      </c>
      <c r="C15" s="7" t="s">
        <v>18</v>
      </c>
      <c r="D15" s="8">
        <v>200000</v>
      </c>
      <c r="E15" s="7" t="s">
        <v>19</v>
      </c>
    </row>
    <row r="16" spans="1:5" x14ac:dyDescent="0.25">
      <c r="A16" s="5">
        <v>14</v>
      </c>
      <c r="B16" s="6">
        <v>30001</v>
      </c>
      <c r="C16" s="7" t="s">
        <v>20</v>
      </c>
      <c r="D16" s="8">
        <v>30001</v>
      </c>
      <c r="E16" s="7" t="s">
        <v>21</v>
      </c>
    </row>
    <row r="17" spans="1:5" x14ac:dyDescent="0.25">
      <c r="A17" s="5">
        <v>15</v>
      </c>
      <c r="B17" s="6">
        <v>568000</v>
      </c>
      <c r="C17" s="7" t="s">
        <v>18</v>
      </c>
      <c r="D17" s="8">
        <v>568000</v>
      </c>
      <c r="E17" s="7" t="s">
        <v>12</v>
      </c>
    </row>
    <row r="18" spans="1:5" x14ac:dyDescent="0.25">
      <c r="A18" s="5">
        <v>16</v>
      </c>
      <c r="B18" s="6">
        <v>5800</v>
      </c>
      <c r="C18" s="7" t="s">
        <v>22</v>
      </c>
      <c r="D18" s="8">
        <v>1100</v>
      </c>
      <c r="E18" s="7" t="s">
        <v>23</v>
      </c>
    </row>
    <row r="19" spans="1:5" x14ac:dyDescent="0.25">
      <c r="A19" s="5">
        <v>17</v>
      </c>
      <c r="B19" s="6">
        <v>50000</v>
      </c>
      <c r="C19" s="7" t="s">
        <v>24</v>
      </c>
      <c r="D19" s="8">
        <v>280</v>
      </c>
      <c r="E19" s="7" t="s">
        <v>25</v>
      </c>
    </row>
    <row r="20" spans="1:5" x14ac:dyDescent="0.25">
      <c r="A20" s="5">
        <v>18</v>
      </c>
      <c r="B20" s="6">
        <v>200</v>
      </c>
      <c r="C20" s="7" t="s">
        <v>26</v>
      </c>
      <c r="D20" s="8">
        <v>1100</v>
      </c>
      <c r="E20" s="7" t="s">
        <v>27</v>
      </c>
    </row>
    <row r="21" spans="1:5" x14ac:dyDescent="0.25">
      <c r="A21" s="5">
        <v>19</v>
      </c>
      <c r="B21" s="6">
        <v>49000</v>
      </c>
      <c r="C21" s="7" t="s">
        <v>28</v>
      </c>
      <c r="D21" s="8">
        <v>49000</v>
      </c>
      <c r="E21" s="7" t="s">
        <v>29</v>
      </c>
    </row>
    <row r="22" spans="1:5" x14ac:dyDescent="0.25">
      <c r="A22" s="5">
        <v>20</v>
      </c>
      <c r="B22" s="6">
        <v>61000</v>
      </c>
      <c r="C22" s="7" t="s">
        <v>28</v>
      </c>
      <c r="D22" s="8">
        <v>61000</v>
      </c>
      <c r="E22" s="7" t="s">
        <v>30</v>
      </c>
    </row>
    <row r="23" spans="1:5" x14ac:dyDescent="0.25">
      <c r="A23" s="5">
        <v>21</v>
      </c>
      <c r="B23" s="6">
        <v>900</v>
      </c>
      <c r="C23" s="7" t="s">
        <v>31</v>
      </c>
      <c r="D23" s="8">
        <v>900</v>
      </c>
      <c r="E23" s="7" t="s">
        <v>32</v>
      </c>
    </row>
    <row r="24" spans="1:5" x14ac:dyDescent="0.25">
      <c r="A24" s="5">
        <v>22</v>
      </c>
      <c r="B24" s="6"/>
      <c r="C24" s="7"/>
      <c r="D24" s="8">
        <v>10</v>
      </c>
      <c r="E24" s="7" t="s">
        <v>33</v>
      </c>
    </row>
    <row r="25" spans="1:5" x14ac:dyDescent="0.25">
      <c r="A25" s="5">
        <v>23</v>
      </c>
      <c r="B25" s="6"/>
      <c r="C25" s="7"/>
      <c r="D25" s="8">
        <v>1175</v>
      </c>
      <c r="E25" s="7" t="s">
        <v>34</v>
      </c>
    </row>
    <row r="26" spans="1:5" x14ac:dyDescent="0.25">
      <c r="A26" s="5">
        <v>24</v>
      </c>
      <c r="B26" s="6"/>
      <c r="C26" s="7"/>
      <c r="D26" s="8">
        <v>500</v>
      </c>
      <c r="E26" s="7" t="s">
        <v>35</v>
      </c>
    </row>
    <row r="27" spans="1:5" x14ac:dyDescent="0.25">
      <c r="A27" s="5">
        <v>25</v>
      </c>
      <c r="B27" s="6"/>
      <c r="C27" s="7"/>
      <c r="D27" s="8">
        <v>100</v>
      </c>
      <c r="E27" s="7" t="s">
        <v>36</v>
      </c>
    </row>
    <row r="28" spans="1:5" x14ac:dyDescent="0.25">
      <c r="A28" s="5">
        <v>26</v>
      </c>
      <c r="B28" s="6"/>
      <c r="C28" s="7"/>
      <c r="D28" s="8">
        <v>80</v>
      </c>
      <c r="E28" s="7" t="s">
        <v>37</v>
      </c>
    </row>
    <row r="29" spans="1:5" x14ac:dyDescent="0.25">
      <c r="A29" s="5">
        <v>27</v>
      </c>
      <c r="B29" s="6"/>
      <c r="C29" s="7"/>
      <c r="D29" s="8"/>
      <c r="E29" s="7"/>
    </row>
    <row r="30" spans="1:5" x14ac:dyDescent="0.25">
      <c r="A30" s="5">
        <v>28</v>
      </c>
      <c r="B30" s="6"/>
      <c r="C30" s="7"/>
      <c r="D30" s="8"/>
      <c r="E30" s="7"/>
    </row>
    <row r="31" spans="1:5" x14ac:dyDescent="0.25">
      <c r="A31" s="5">
        <v>29</v>
      </c>
      <c r="B31" s="6"/>
      <c r="C31" s="7"/>
      <c r="D31" s="8"/>
      <c r="E31" s="7"/>
    </row>
    <row r="32" spans="1:5" x14ac:dyDescent="0.25">
      <c r="A32" s="5">
        <v>30</v>
      </c>
      <c r="B32" s="6"/>
      <c r="C32" s="7"/>
      <c r="D32" s="8"/>
      <c r="E32" s="7"/>
    </row>
    <row r="33" spans="1:5" x14ac:dyDescent="0.25">
      <c r="A33" s="5">
        <v>31</v>
      </c>
      <c r="B33" s="6"/>
      <c r="C33" s="7"/>
      <c r="D33" s="8"/>
      <c r="E33" s="7"/>
    </row>
    <row r="34" spans="1:5" x14ac:dyDescent="0.25">
      <c r="A34" s="5">
        <v>32</v>
      </c>
      <c r="B34" s="6"/>
      <c r="C34" s="7"/>
      <c r="D34" s="8"/>
      <c r="E34" s="7"/>
    </row>
    <row r="35" spans="1:5" x14ac:dyDescent="0.25">
      <c r="A35" s="5">
        <v>33</v>
      </c>
      <c r="B35" s="6"/>
      <c r="C35" s="7"/>
      <c r="D35" s="8"/>
      <c r="E35" s="7"/>
    </row>
    <row r="36" spans="1:5" x14ac:dyDescent="0.25">
      <c r="A36" s="5">
        <v>34</v>
      </c>
      <c r="B36" s="6"/>
      <c r="C36" s="7"/>
      <c r="D36" s="8"/>
      <c r="E36" s="7"/>
    </row>
    <row r="37" spans="1:5" x14ac:dyDescent="0.25">
      <c r="A37" s="5">
        <v>35</v>
      </c>
      <c r="B37" s="6"/>
      <c r="C37" s="7"/>
      <c r="D37" s="8"/>
      <c r="E37" s="7"/>
    </row>
    <row r="38" spans="1:5" x14ac:dyDescent="0.25">
      <c r="A38" s="5">
        <v>36</v>
      </c>
      <c r="B38" s="6">
        <f>SUM(B3:B23)</f>
        <v>2821951</v>
      </c>
      <c r="C38" s="7"/>
      <c r="D38" s="8">
        <f>SUM(D5:D30)</f>
        <v>1919876</v>
      </c>
      <c r="E38" s="7"/>
    </row>
    <row r="39" spans="1:5" x14ac:dyDescent="0.25">
      <c r="A39" s="5">
        <v>37</v>
      </c>
      <c r="B39" s="6"/>
      <c r="C39" s="7"/>
      <c r="D39" s="8">
        <f>B38-D38</f>
        <v>902075</v>
      </c>
      <c r="E39" s="7"/>
    </row>
    <row r="40" spans="1:5" x14ac:dyDescent="0.25">
      <c r="A40" s="5">
        <v>38</v>
      </c>
      <c r="B40" s="6"/>
      <c r="C40" s="7"/>
      <c r="D40" s="8"/>
      <c r="E40" s="7"/>
    </row>
    <row r="41" spans="1:5" x14ac:dyDescent="0.25">
      <c r="A41" s="5">
        <v>39</v>
      </c>
      <c r="B41" s="6"/>
      <c r="C41" s="7"/>
      <c r="D41" s="8">
        <v>902020</v>
      </c>
      <c r="E41" s="7" t="s">
        <v>38</v>
      </c>
    </row>
    <row r="42" spans="1:5" x14ac:dyDescent="0.25">
      <c r="A42" s="5">
        <v>40</v>
      </c>
      <c r="B42" s="6"/>
      <c r="C42" s="7"/>
      <c r="D42" s="8">
        <f>D41-D39</f>
        <v>-55</v>
      </c>
      <c r="E42" s="7" t="s">
        <v>39</v>
      </c>
    </row>
    <row r="43" spans="1:5" x14ac:dyDescent="0.25">
      <c r="A43" s="5">
        <v>41</v>
      </c>
      <c r="B43" s="6"/>
      <c r="C43" s="7"/>
      <c r="D43" s="8"/>
      <c r="E43" s="7"/>
    </row>
    <row r="44" spans="1:5" x14ac:dyDescent="0.25">
      <c r="A44" s="5">
        <v>42</v>
      </c>
      <c r="B44" s="6"/>
      <c r="C44" s="7"/>
      <c r="D44" s="8"/>
      <c r="E44" s="7"/>
    </row>
    <row r="45" spans="1:5" x14ac:dyDescent="0.25">
      <c r="A45" s="5">
        <v>43</v>
      </c>
      <c r="B45" s="6"/>
      <c r="C45" s="7"/>
      <c r="D45" s="8"/>
      <c r="E45" s="7"/>
    </row>
    <row r="46" spans="1:5" ht="15.75" thickBot="1" x14ac:dyDescent="0.3">
      <c r="A46" s="5">
        <v>44</v>
      </c>
      <c r="B46" s="6"/>
      <c r="C46" s="7"/>
      <c r="D46" s="8"/>
      <c r="E46" s="7"/>
    </row>
    <row r="47" spans="1:5" s="12" customFormat="1" ht="21.75" thickBot="1" x14ac:dyDescent="0.4">
      <c r="A47" s="15" t="s">
        <v>43</v>
      </c>
      <c r="B47" s="16"/>
      <c r="C47" s="16"/>
      <c r="D47" s="13" t="s">
        <v>44</v>
      </c>
      <c r="E47" s="14">
        <f>DATE(2025,4,1)</f>
        <v>45748</v>
      </c>
    </row>
    <row r="48" spans="1:5" s="4" customFormat="1" x14ac:dyDescent="0.25">
      <c r="A48" s="2" t="s">
        <v>0</v>
      </c>
      <c r="B48" s="17" t="s">
        <v>40</v>
      </c>
      <c r="C48" s="4" t="s">
        <v>42</v>
      </c>
      <c r="D48" s="17" t="s">
        <v>41</v>
      </c>
      <c r="E48" s="4" t="s">
        <v>42</v>
      </c>
    </row>
    <row r="49" spans="2:5" x14ac:dyDescent="0.25">
      <c r="B49" s="8">
        <v>902020</v>
      </c>
      <c r="C49" t="s">
        <v>1</v>
      </c>
    </row>
    <row r="51" spans="2:5" x14ac:dyDescent="0.25">
      <c r="B51" s="3">
        <v>1300</v>
      </c>
      <c r="C51" t="s">
        <v>45</v>
      </c>
      <c r="D51" s="1">
        <v>8240</v>
      </c>
      <c r="E51" t="s">
        <v>47</v>
      </c>
    </row>
    <row r="52" spans="2:5" x14ac:dyDescent="0.25">
      <c r="B52" s="3">
        <v>6000</v>
      </c>
      <c r="C52" t="s">
        <v>46</v>
      </c>
      <c r="D52" s="1">
        <v>340</v>
      </c>
      <c r="E52" t="s">
        <v>48</v>
      </c>
    </row>
    <row r="53" spans="2:5" x14ac:dyDescent="0.25">
      <c r="B53" s="3">
        <v>300</v>
      </c>
      <c r="C53" t="s">
        <v>49</v>
      </c>
      <c r="D53" s="1">
        <v>10</v>
      </c>
      <c r="E53" t="s">
        <v>25</v>
      </c>
    </row>
    <row r="54" spans="2:5" x14ac:dyDescent="0.25">
      <c r="B54" s="3">
        <v>500</v>
      </c>
      <c r="C54" t="s">
        <v>50</v>
      </c>
      <c r="D54" s="1">
        <v>120</v>
      </c>
      <c r="E54" t="s">
        <v>51</v>
      </c>
    </row>
    <row r="55" spans="2:5" x14ac:dyDescent="0.25">
      <c r="B55" s="3">
        <v>50000</v>
      </c>
      <c r="C55" t="s">
        <v>52</v>
      </c>
      <c r="D55" s="1">
        <v>1000</v>
      </c>
      <c r="E55" t="s">
        <v>53</v>
      </c>
    </row>
    <row r="56" spans="2:5" x14ac:dyDescent="0.25">
      <c r="B56" s="3">
        <v>4300</v>
      </c>
      <c r="C56" t="s">
        <v>54</v>
      </c>
      <c r="D56" s="1">
        <v>200</v>
      </c>
      <c r="E56" t="s">
        <v>55</v>
      </c>
    </row>
    <row r="57" spans="2:5" x14ac:dyDescent="0.25">
      <c r="B57" s="3">
        <v>1800</v>
      </c>
      <c r="C57" t="s">
        <v>56</v>
      </c>
      <c r="D57" s="1">
        <v>140</v>
      </c>
      <c r="E57" t="s">
        <v>57</v>
      </c>
    </row>
    <row r="58" spans="2:5" x14ac:dyDescent="0.25">
      <c r="B58" s="3">
        <v>1380</v>
      </c>
      <c r="D58" s="1">
        <v>40</v>
      </c>
      <c r="E58" t="s">
        <v>58</v>
      </c>
    </row>
    <row r="59" spans="2:5" x14ac:dyDescent="0.25">
      <c r="B59" s="3">
        <v>20000</v>
      </c>
      <c r="C59" t="s">
        <v>59</v>
      </c>
      <c r="D59" s="1">
        <v>20000</v>
      </c>
      <c r="E59" t="s">
        <v>60</v>
      </c>
    </row>
    <row r="60" spans="2:5" x14ac:dyDescent="0.25">
      <c r="D60" s="1">
        <v>50</v>
      </c>
      <c r="E60" t="s">
        <v>61</v>
      </c>
    </row>
    <row r="61" spans="2:5" x14ac:dyDescent="0.25">
      <c r="D61" s="1">
        <v>100</v>
      </c>
      <c r="E61" t="s">
        <v>62</v>
      </c>
    </row>
    <row r="62" spans="2:5" x14ac:dyDescent="0.25">
      <c r="D62" s="1">
        <v>20</v>
      </c>
      <c r="E62" t="s">
        <v>63</v>
      </c>
    </row>
    <row r="63" spans="2:5" x14ac:dyDescent="0.25">
      <c r="D63" s="1">
        <v>92800</v>
      </c>
      <c r="E63" t="s">
        <v>64</v>
      </c>
    </row>
    <row r="64" spans="2:5" x14ac:dyDescent="0.25">
      <c r="D64" s="1">
        <v>315</v>
      </c>
      <c r="E64" t="s">
        <v>65</v>
      </c>
    </row>
    <row r="65" spans="4:5" x14ac:dyDescent="0.25">
      <c r="D65" s="1">
        <v>100</v>
      </c>
      <c r="E65" t="s">
        <v>66</v>
      </c>
    </row>
    <row r="66" spans="4:5" x14ac:dyDescent="0.25">
      <c r="D66" s="1">
        <v>10000</v>
      </c>
      <c r="E66" t="s">
        <v>67</v>
      </c>
    </row>
  </sheetData>
  <mergeCells count="2">
    <mergeCell ref="A1:C1"/>
    <mergeCell ref="A47:C47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KRUNAL TABIYAD</dc:creator>
  <cp:lastModifiedBy>KRUNAL TABIYAD</cp:lastModifiedBy>
  <cp:lastPrinted>2025-04-01T00:41:34Z</cp:lastPrinted>
  <dcterms:created xsi:type="dcterms:W3CDTF">2025-03-31T16:32:45Z</dcterms:created>
  <dcterms:modified xsi:type="dcterms:W3CDTF">2025-04-02T00:26:20Z</dcterms:modified>
</cp:coreProperties>
</file>