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ca.state.mn.us\xdrive\Programs\Air_Quality_Programs\Climate Change\Energy Policy Solutions Simulator\eps-minnesota-3.1.1\InputData\land\CSpULApYbP\"/>
    </mc:Choice>
  </mc:AlternateContent>
  <bookViews>
    <workbookView xWindow="0" yWindow="0" windowWidth="33345" windowHeight="12975" activeTab="2"/>
  </bookViews>
  <sheets>
    <sheet name="About" sheetId="1" r:id="rId1"/>
    <sheet name="Calculations" sheetId="2" r:id="rId2"/>
    <sheet name="County Data" sheetId="3" r:id="rId3"/>
    <sheet name="CSpULApYbP" sheetId="4" r:id="rId4"/>
  </sheets>
  <externalReferences>
    <externalReference r:id="rId5"/>
    <externalReference r:id="rId6"/>
  </externalReferences>
  <definedNames>
    <definedName name="_xlnm._FilterDatabase" localSheetId="2" hidden="1">'County Data'!$A$11:$Y$3080</definedName>
    <definedName name="acres_per_hectare">#REF!</definedName>
    <definedName name="acres_per_million_hectares">#REF!</definedName>
    <definedName name="C_to_CO2">'[2]Conversion Factors'!$A$4</definedName>
    <definedName name="grams_per_ton">#REF!</definedName>
  </definedNames>
  <calcPr calcId="162913"/>
</workbook>
</file>

<file path=xl/calcChain.xml><?xml version="1.0" encoding="utf-8"?>
<calcChain xmlns="http://schemas.openxmlformats.org/spreadsheetml/2006/main">
  <c r="T3080" i="3" l="1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589" i="3"/>
  <c r="M589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1010" i="3"/>
  <c r="M1010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1166" i="3"/>
  <c r="M11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941" i="3"/>
  <c r="M941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421" i="3"/>
  <c r="M421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580" i="3"/>
  <c r="M580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1064" i="3"/>
  <c r="M1064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1670" i="3"/>
  <c r="M1670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900" i="3"/>
  <c r="M90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2144" i="3"/>
  <c r="M2144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464" i="3"/>
  <c r="M464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339" i="3"/>
  <c r="M1339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311" i="3"/>
  <c r="M1311" i="3"/>
  <c r="T28" i="3"/>
  <c r="M28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57" i="3"/>
  <c r="M57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608" i="3"/>
  <c r="M1608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157" i="3"/>
  <c r="M1157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78" i="3"/>
  <c r="M78" i="3"/>
  <c r="T1509" i="3"/>
  <c r="M1509" i="3"/>
  <c r="T640" i="3"/>
  <c r="M640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390" i="3"/>
  <c r="M1390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393" i="3"/>
  <c r="M1393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842" i="3"/>
  <c r="M842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3007" i="3"/>
  <c r="M3007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572" i="3"/>
  <c r="M57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535" i="3"/>
  <c r="M1535" i="3"/>
  <c r="T1392" i="3"/>
  <c r="M1392" i="3"/>
  <c r="T1391" i="3"/>
  <c r="M1391" i="3"/>
  <c r="T1021" i="3"/>
  <c r="M1021" i="3"/>
  <c r="T1389" i="3"/>
  <c r="M1389" i="3"/>
  <c r="T1388" i="3"/>
  <c r="M1388" i="3"/>
  <c r="T1387" i="3"/>
  <c r="M1387" i="3"/>
  <c r="T1386" i="3"/>
  <c r="M1386" i="3"/>
  <c r="T730" i="3"/>
  <c r="M730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411" i="3"/>
  <c r="M1411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34" i="3"/>
  <c r="M1334" i="3"/>
  <c r="T1341" i="3"/>
  <c r="M1341" i="3"/>
  <c r="T1340" i="3"/>
  <c r="M1340" i="3"/>
  <c r="T195" i="3"/>
  <c r="M195" i="3"/>
  <c r="T1338" i="3"/>
  <c r="M1338" i="3"/>
  <c r="T1337" i="3"/>
  <c r="M1337" i="3"/>
  <c r="T1336" i="3"/>
  <c r="M1336" i="3"/>
  <c r="T1335" i="3"/>
  <c r="M1335" i="3"/>
  <c r="T564" i="3"/>
  <c r="M564" i="3"/>
  <c r="T1333" i="3"/>
  <c r="M1333" i="3"/>
  <c r="T678" i="3"/>
  <c r="M678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560" i="3"/>
  <c r="M560" i="3"/>
  <c r="T1385" i="3"/>
  <c r="M1385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47" i="3"/>
  <c r="M47" i="3"/>
  <c r="T1362" i="3"/>
  <c r="M1362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447" i="3"/>
  <c r="M1447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599" i="3"/>
  <c r="M1599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25" i="3"/>
  <c r="M1225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2470" i="3"/>
  <c r="M2470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508" i="3"/>
  <c r="M1508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989" i="3"/>
  <c r="M989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640" i="3"/>
  <c r="M1640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750" i="3"/>
  <c r="M750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890" i="3"/>
  <c r="M890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510" i="3"/>
  <c r="M1510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332" i="3"/>
  <c r="M1332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2966" i="3"/>
  <c r="M2966" i="3"/>
  <c r="T1013" i="3"/>
  <c r="M1013" i="3"/>
  <c r="T1012" i="3"/>
  <c r="M1012" i="3"/>
  <c r="T1011" i="3"/>
  <c r="M1011" i="3"/>
  <c r="T1214" i="3"/>
  <c r="M1214" i="3"/>
  <c r="T1009" i="3"/>
  <c r="M1009" i="3"/>
  <c r="T1008" i="3"/>
  <c r="M1008" i="3"/>
  <c r="T1007" i="3"/>
  <c r="M1007" i="3"/>
  <c r="T1006" i="3"/>
  <c r="M1006" i="3"/>
  <c r="T1319" i="3"/>
  <c r="M1319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58" i="3"/>
  <c r="M58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65" i="3"/>
  <c r="M965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2816" i="3"/>
  <c r="M2816" i="3"/>
  <c r="T964" i="3"/>
  <c r="M964" i="3"/>
  <c r="T963" i="3"/>
  <c r="M963" i="3"/>
  <c r="T962" i="3"/>
  <c r="M962" i="3"/>
  <c r="T2958" i="3"/>
  <c r="M2958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396" i="3"/>
  <c r="M396" i="3"/>
  <c r="T946" i="3"/>
  <c r="M946" i="3"/>
  <c r="T945" i="3"/>
  <c r="M945" i="3"/>
  <c r="T944" i="3"/>
  <c r="M944" i="3"/>
  <c r="T943" i="3"/>
  <c r="M943" i="3"/>
  <c r="T942" i="3"/>
  <c r="M942" i="3"/>
  <c r="T1271" i="3"/>
  <c r="M1271" i="3"/>
  <c r="T1014" i="3"/>
  <c r="M1014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2979" i="3"/>
  <c r="M2979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19" i="3"/>
  <c r="M819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1342" i="3"/>
  <c r="M13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671" i="3"/>
  <c r="M671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940" i="3"/>
  <c r="M940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1430" i="3"/>
  <c r="M1430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91" i="3"/>
  <c r="M791" i="3"/>
  <c r="T749" i="3"/>
  <c r="M749" i="3"/>
  <c r="T748" i="3"/>
  <c r="M748" i="3"/>
  <c r="T18" i="3"/>
  <c r="M18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2120" i="3"/>
  <c r="M212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947" i="3"/>
  <c r="M947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1628" i="3"/>
  <c r="M1628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1402" i="3"/>
  <c r="M1402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1482" i="3"/>
  <c r="M1482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1607" i="3"/>
  <c r="M1607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1119" i="3"/>
  <c r="M1119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1193" i="3"/>
  <c r="M1193" i="3"/>
  <c r="T563" i="3"/>
  <c r="M563" i="3"/>
  <c r="T562" i="3"/>
  <c r="M562" i="3"/>
  <c r="T561" i="3"/>
  <c r="M561" i="3"/>
  <c r="T480" i="3"/>
  <c r="M48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799" i="3"/>
  <c r="M799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961" i="3"/>
  <c r="M961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1005" i="3"/>
  <c r="M1005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973" i="3"/>
  <c r="M973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581" i="3"/>
  <c r="M1581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747" i="3"/>
  <c r="M747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1076" i="3"/>
  <c r="M1076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1318" i="3"/>
  <c r="M1318" i="3"/>
  <c r="T89" i="3"/>
  <c r="M89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1145" i="3"/>
  <c r="M1145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58" i="3"/>
  <c r="M285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310" i="3"/>
  <c r="M1310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A24" i="2" s="1"/>
  <c r="A30" i="2" s="1"/>
  <c r="B2" i="4" s="1"/>
  <c r="A19" i="2"/>
  <c r="A6" i="2" l="1"/>
  <c r="A7" i="2" s="1"/>
  <c r="B3" i="4" s="1"/>
</calcChain>
</file>

<file path=xl/sharedStrings.xml><?xml version="1.0" encoding="utf-8"?>
<sst xmlns="http://schemas.openxmlformats.org/spreadsheetml/2006/main" count="3188" uniqueCount="3173">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</sst>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</cellStyleXfs>
  <cellXfs count="50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8">
    <cellStyle name="Body: normal cell" xfId="1"/>
    <cellStyle name="Font: Calibri, 9pt regular" xfId="2"/>
    <cellStyle name="Footnotes: top row" xfId="3"/>
    <cellStyle name="Header: bottom row" xfId="4"/>
    <cellStyle name="Hyperlink" xfId="7" builtinId="8"/>
    <cellStyle name="Normal" xfId="0" builtinId="0"/>
    <cellStyle name="Parent row" xfId="5"/>
    <cellStyle name="Table titl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fli\Downloads\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ff Ref"/>
      <sheetName val="Set Asides"/>
      <sheetName val="Avoided Def"/>
      <sheetName val="Forest by State"/>
      <sheetName val="Impr Forest Mgmt"/>
      <sheetName val="County Data"/>
      <sheetName val="PLANAbPiaS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workbookViewId="0">
      <selection activeCell="H17" sqref="H17"/>
    </sheetView>
  </sheetViews>
  <sheetFormatPr defaultRowHeight="15" x14ac:dyDescent="0.25"/>
  <cols>
    <col min="1" max="1" width="10.42578125" style="8" customWidth="1"/>
    <col min="2" max="2" width="66.7109375" style="8" customWidth="1"/>
  </cols>
  <sheetData>
    <row r="1" spans="1:2" ht="14.45" customHeight="1" x14ac:dyDescent="0.25">
      <c r="A1" s="5" t="s">
        <v>0</v>
      </c>
      <c r="B1" t="s">
        <v>1</v>
      </c>
    </row>
    <row r="3" spans="1:2" x14ac:dyDescent="0.25">
      <c r="A3" s="5" t="s">
        <v>2</v>
      </c>
      <c r="B3" s="4" t="s">
        <v>3</v>
      </c>
    </row>
    <row r="4" spans="1:2" x14ac:dyDescent="0.25">
      <c r="A4" s="5"/>
      <c r="B4" t="s">
        <v>4</v>
      </c>
    </row>
    <row r="5" spans="1:2" x14ac:dyDescent="0.25">
      <c r="A5" s="5"/>
      <c r="B5" s="43">
        <v>2014</v>
      </c>
    </row>
    <row r="6" spans="1:2" x14ac:dyDescent="0.25">
      <c r="A6" s="5"/>
      <c r="B6" t="s">
        <v>5</v>
      </c>
    </row>
    <row r="7" spans="1:2" x14ac:dyDescent="0.25">
      <c r="A7" s="5"/>
      <c r="B7" s="44" t="s">
        <v>6</v>
      </c>
    </row>
    <row r="8" spans="1:2" x14ac:dyDescent="0.25">
      <c r="A8" s="5"/>
      <c r="B8" t="s">
        <v>7</v>
      </c>
    </row>
    <row r="9" spans="1:2" x14ac:dyDescent="0.25">
      <c r="A9" s="5"/>
      <c r="B9" s="44" t="s">
        <v>8</v>
      </c>
    </row>
    <row r="10" spans="1:2" ht="14.45" customHeight="1" x14ac:dyDescent="0.25"/>
    <row r="11" spans="1:2" x14ac:dyDescent="0.25">
      <c r="B11" s="4" t="s">
        <v>9</v>
      </c>
    </row>
    <row r="12" spans="1:2" x14ac:dyDescent="0.25">
      <c r="B12" t="s">
        <v>10</v>
      </c>
    </row>
    <row r="13" spans="1:2" x14ac:dyDescent="0.25">
      <c r="B13" s="43">
        <v>2014</v>
      </c>
    </row>
    <row r="14" spans="1:2" x14ac:dyDescent="0.25">
      <c r="B14" t="s">
        <v>11</v>
      </c>
    </row>
    <row r="15" spans="1:2" x14ac:dyDescent="0.25">
      <c r="B15" s="44" t="s">
        <v>12</v>
      </c>
    </row>
    <row r="16" spans="1:2" x14ac:dyDescent="0.25">
      <c r="B16" t="s">
        <v>13</v>
      </c>
    </row>
    <row r="18" spans="1:2" x14ac:dyDescent="0.25">
      <c r="B18" s="4" t="s">
        <v>14</v>
      </c>
    </row>
    <row r="19" spans="1:2" x14ac:dyDescent="0.25">
      <c r="B19" t="s">
        <v>4</v>
      </c>
    </row>
    <row r="20" spans="1:2" x14ac:dyDescent="0.25">
      <c r="B20" s="43">
        <v>2010</v>
      </c>
    </row>
    <row r="21" spans="1:2" x14ac:dyDescent="0.25">
      <c r="B21" t="s">
        <v>15</v>
      </c>
    </row>
    <row r="22" spans="1:2" x14ac:dyDescent="0.25">
      <c r="B22" s="44" t="s">
        <v>16</v>
      </c>
    </row>
    <row r="23" spans="1:2" x14ac:dyDescent="0.25">
      <c r="B23" t="s">
        <v>17</v>
      </c>
    </row>
    <row r="25" spans="1:2" x14ac:dyDescent="0.25">
      <c r="B25" s="4" t="s">
        <v>18</v>
      </c>
    </row>
    <row r="26" spans="1:2" x14ac:dyDescent="0.25">
      <c r="B26" t="s">
        <v>19</v>
      </c>
    </row>
    <row r="27" spans="1:2" x14ac:dyDescent="0.25">
      <c r="B27" s="43" t="s">
        <v>20</v>
      </c>
    </row>
    <row r="28" spans="1:2" x14ac:dyDescent="0.25">
      <c r="B28" t="s">
        <v>21</v>
      </c>
    </row>
    <row r="29" spans="1:2" x14ac:dyDescent="0.25">
      <c r="B29" s="44" t="s">
        <v>22</v>
      </c>
    </row>
    <row r="30" spans="1:2" x14ac:dyDescent="0.25">
      <c r="B30" t="s">
        <v>23</v>
      </c>
    </row>
    <row r="32" spans="1:2" x14ac:dyDescent="0.25">
      <c r="A32" s="5" t="s">
        <v>24</v>
      </c>
    </row>
    <row r="33" spans="1:1" x14ac:dyDescent="0.25">
      <c r="A33" t="s">
        <v>25</v>
      </c>
    </row>
    <row r="34" spans="1:1" x14ac:dyDescent="0.25">
      <c r="A34" t="s">
        <v>26</v>
      </c>
    </row>
    <row r="36" spans="1:1" x14ac:dyDescent="0.25">
      <c r="A36" t="s">
        <v>27</v>
      </c>
    </row>
    <row r="38" spans="1:1" x14ac:dyDescent="0.25">
      <c r="A38" t="s">
        <v>28</v>
      </c>
    </row>
    <row r="39" spans="1:1" x14ac:dyDescent="0.25">
      <c r="A39" t="s">
        <v>29</v>
      </c>
    </row>
    <row r="41" spans="1:1" x14ac:dyDescent="0.25">
      <c r="A41" s="5" t="s">
        <v>30</v>
      </c>
    </row>
    <row r="42" spans="1:1" x14ac:dyDescent="0.25">
      <c r="A42" t="s">
        <v>31</v>
      </c>
    </row>
    <row r="43" spans="1:1" x14ac:dyDescent="0.25">
      <c r="A43" t="s">
        <v>32</v>
      </c>
    </row>
    <row r="45" spans="1:1" x14ac:dyDescent="0.25">
      <c r="A45" s="5" t="s">
        <v>33</v>
      </c>
    </row>
    <row r="46" spans="1:1" x14ac:dyDescent="0.25">
      <c r="A46" t="s">
        <v>34</v>
      </c>
    </row>
    <row r="47" spans="1:1" x14ac:dyDescent="0.25">
      <c r="A47" t="s">
        <v>35</v>
      </c>
    </row>
    <row r="48" spans="1:1" x14ac:dyDescent="0.25">
      <c r="A48" t="s">
        <v>36</v>
      </c>
    </row>
    <row r="49" spans="1:1" x14ac:dyDescent="0.25">
      <c r="A49" t="s">
        <v>37</v>
      </c>
    </row>
    <row r="50" spans="1:1" x14ac:dyDescent="0.25">
      <c r="A50" t="s">
        <v>38</v>
      </c>
    </row>
    <row r="51" spans="1:1" x14ac:dyDescent="0.25">
      <c r="A51" t="s">
        <v>39</v>
      </c>
    </row>
    <row r="52" spans="1:1" x14ac:dyDescent="0.25">
      <c r="A52" t="s">
        <v>40</v>
      </c>
    </row>
    <row r="53" spans="1:1" x14ac:dyDescent="0.25">
      <c r="A53" t="s">
        <v>41</v>
      </c>
    </row>
    <row r="55" spans="1:1" x14ac:dyDescent="0.25">
      <c r="A55" t="s">
        <v>42</v>
      </c>
    </row>
    <row r="56" spans="1:1" x14ac:dyDescent="0.25">
      <c r="A56" t="s">
        <v>43</v>
      </c>
    </row>
    <row r="57" spans="1:1" x14ac:dyDescent="0.25">
      <c r="A57" t="s">
        <v>44</v>
      </c>
    </row>
    <row r="58" spans="1:1" x14ac:dyDescent="0.25">
      <c r="A58" t="s">
        <v>45</v>
      </c>
    </row>
    <row r="59" spans="1:1" x14ac:dyDescent="0.25">
      <c r="A59" t="s">
        <v>46</v>
      </c>
    </row>
  </sheetData>
  <hyperlinks>
    <hyperlink ref="B7" r:id="rId1"/>
    <hyperlink ref="B9" r:id="rId2"/>
    <hyperlink ref="B15" r:id="rId3"/>
    <hyperlink ref="B22" r:id="rId4"/>
    <hyperlink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28" sqref="B28"/>
    </sheetView>
  </sheetViews>
  <sheetFormatPr defaultRowHeight="15" x14ac:dyDescent="0.25"/>
  <cols>
    <col min="2" max="2" width="58.42578125" style="8" customWidth="1"/>
  </cols>
  <sheetData>
    <row r="1" spans="1:2" x14ac:dyDescent="0.25">
      <c r="A1" s="4" t="s">
        <v>47</v>
      </c>
      <c r="B1" s="3"/>
    </row>
    <row r="2" spans="1:2" x14ac:dyDescent="0.25">
      <c r="A2" s="5" t="s">
        <v>48</v>
      </c>
    </row>
    <row r="3" spans="1:2" x14ac:dyDescent="0.25">
      <c r="A3" t="s">
        <v>49</v>
      </c>
    </row>
    <row r="4" spans="1:2" x14ac:dyDescent="0.25">
      <c r="A4" t="s">
        <v>50</v>
      </c>
    </row>
    <row r="6" spans="1:2" x14ac:dyDescent="0.25">
      <c r="A6" s="6">
        <f>SUMPRODUCT('County Data'!N12:N3080,'County Data'!T12:T3080)/SUM('County Data'!T12:T3080)</f>
        <v>2.7294851102901423</v>
      </c>
      <c r="B6" t="s">
        <v>51</v>
      </c>
    </row>
    <row r="7" spans="1:2" x14ac:dyDescent="0.25">
      <c r="A7">
        <f>A6*10^6</f>
        <v>2729485.1102901422</v>
      </c>
      <c r="B7" t="s">
        <v>52</v>
      </c>
    </row>
    <row r="9" spans="1:2" x14ac:dyDescent="0.25">
      <c r="A9" s="4" t="s">
        <v>33</v>
      </c>
      <c r="B9" s="3"/>
    </row>
    <row r="10" spans="1:2" x14ac:dyDescent="0.25">
      <c r="A10" s="5" t="s">
        <v>53</v>
      </c>
    </row>
    <row r="11" spans="1:2" x14ac:dyDescent="0.25">
      <c r="A11">
        <v>14312</v>
      </c>
      <c r="B11" t="s">
        <v>54</v>
      </c>
    </row>
    <row r="13" spans="1:2" x14ac:dyDescent="0.25">
      <c r="A13" s="5" t="s">
        <v>14</v>
      </c>
    </row>
    <row r="14" spans="1:2" x14ac:dyDescent="0.25">
      <c r="A14">
        <v>751</v>
      </c>
      <c r="B14" t="s">
        <v>55</v>
      </c>
    </row>
    <row r="16" spans="1:2" x14ac:dyDescent="0.25">
      <c r="A16" s="5" t="s">
        <v>56</v>
      </c>
    </row>
    <row r="17" spans="1:2" x14ac:dyDescent="0.25">
      <c r="A17">
        <v>44</v>
      </c>
      <c r="B17" t="s">
        <v>57</v>
      </c>
    </row>
    <row r="18" spans="1:2" x14ac:dyDescent="0.25">
      <c r="A18">
        <v>12</v>
      </c>
      <c r="B18" t="s">
        <v>58</v>
      </c>
    </row>
    <row r="19" spans="1:2" x14ac:dyDescent="0.25">
      <c r="A19" s="6">
        <f>A17/A18</f>
        <v>3.6666666666666665</v>
      </c>
      <c r="B19" t="s">
        <v>59</v>
      </c>
    </row>
    <row r="21" spans="1:2" x14ac:dyDescent="0.25">
      <c r="A21" s="5" t="s">
        <v>60</v>
      </c>
    </row>
    <row r="22" spans="1:2" x14ac:dyDescent="0.25">
      <c r="A22" s="41">
        <f>A11/A14</f>
        <v>19.057256990679093</v>
      </c>
      <c r="B22" t="s">
        <v>61</v>
      </c>
    </row>
    <row r="23" spans="1:2" x14ac:dyDescent="0.25">
      <c r="A23" s="42">
        <f>A22*10^6</f>
        <v>19057256.990679093</v>
      </c>
      <c r="B23" t="s">
        <v>62</v>
      </c>
    </row>
    <row r="24" spans="1:2" x14ac:dyDescent="0.25">
      <c r="A24" s="42">
        <f>A23*A19</f>
        <v>69876608.965823337</v>
      </c>
      <c r="B24" t="s">
        <v>63</v>
      </c>
    </row>
    <row r="26" spans="1:2" x14ac:dyDescent="0.25">
      <c r="A26" s="5" t="s">
        <v>18</v>
      </c>
    </row>
    <row r="27" spans="1:2" x14ac:dyDescent="0.25">
      <c r="A27">
        <v>40</v>
      </c>
      <c r="B27" t="s">
        <v>64</v>
      </c>
    </row>
    <row r="29" spans="1:2" x14ac:dyDescent="0.25">
      <c r="A29" s="5" t="s">
        <v>65</v>
      </c>
    </row>
    <row r="30" spans="1:2" x14ac:dyDescent="0.2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3089"/>
  <sheetViews>
    <sheetView tabSelected="1" zoomScale="90" zoomScaleNormal="90" workbookViewId="0">
      <selection activeCell="H7" sqref="H7"/>
    </sheetView>
  </sheetViews>
  <sheetFormatPr defaultRowHeight="15" x14ac:dyDescent="0.25"/>
  <cols>
    <col min="1" max="1" width="15.28515625" style="8" customWidth="1"/>
    <col min="2" max="2" width="28.85546875" style="8" customWidth="1"/>
    <col min="3" max="3" width="14.42578125" style="8" customWidth="1"/>
    <col min="4" max="4" width="13.7109375" style="8" customWidth="1"/>
    <col min="5" max="5" width="15" style="8" customWidth="1"/>
    <col min="6" max="6" width="16" style="8" customWidth="1"/>
    <col min="7" max="7" width="13.140625" style="8" customWidth="1"/>
    <col min="8" max="8" width="12" style="8" customWidth="1"/>
    <col min="9" max="9" width="16.28515625" style="8" customWidth="1"/>
    <col min="10" max="10" width="25.42578125" style="8" customWidth="1"/>
    <col min="11" max="11" width="15.28515625" style="8" customWidth="1"/>
    <col min="12" max="12" width="13.28515625" style="8" customWidth="1"/>
    <col min="13" max="13" width="25.85546875" style="8" customWidth="1"/>
    <col min="14" max="15" width="15.85546875" style="8" customWidth="1"/>
    <col min="16" max="16" width="22" style="8" customWidth="1"/>
    <col min="17" max="17" width="16" style="8" customWidth="1"/>
    <col min="18" max="18" width="15.42578125" style="8" customWidth="1"/>
    <col min="19" max="19" width="12.42578125" style="8" customWidth="1"/>
    <col min="20" max="20" width="10.7109375" style="8" customWidth="1"/>
    <col min="25" max="25" width="10.42578125" style="8" bestFit="1" customWidth="1"/>
  </cols>
  <sheetData>
    <row r="1" spans="1:25" x14ac:dyDescent="0.2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2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25">
      <c r="A3" s="5" t="s">
        <v>67</v>
      </c>
    </row>
    <row r="4" spans="1:25" x14ac:dyDescent="0.25">
      <c r="A4" t="s">
        <v>68</v>
      </c>
    </row>
    <row r="5" spans="1:25" x14ac:dyDescent="0.25">
      <c r="A5" t="s">
        <v>69</v>
      </c>
    </row>
    <row r="6" spans="1:25" x14ac:dyDescent="0.25">
      <c r="A6" t="s">
        <v>70</v>
      </c>
    </row>
    <row r="7" spans="1:25" x14ac:dyDescent="0.25">
      <c r="A7" t="s">
        <v>71</v>
      </c>
    </row>
    <row r="8" spans="1:25" x14ac:dyDescent="0.25">
      <c r="A8" t="s">
        <v>72</v>
      </c>
    </row>
    <row r="9" spans="1:25" x14ac:dyDescent="0.2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25">
      <c r="C10" s="48" t="s">
        <v>75</v>
      </c>
      <c r="D10" s="46"/>
      <c r="E10" s="47"/>
      <c r="F10" s="48" t="s">
        <v>76</v>
      </c>
      <c r="G10" s="46"/>
      <c r="H10" s="47"/>
      <c r="I10" s="48" t="s">
        <v>77</v>
      </c>
      <c r="J10" s="47"/>
      <c r="K10" s="48" t="s">
        <v>78</v>
      </c>
      <c r="L10" s="46"/>
      <c r="M10" s="47"/>
      <c r="N10" s="49" t="s">
        <v>79</v>
      </c>
      <c r="O10" s="46"/>
      <c r="P10" s="47"/>
      <c r="Q10" s="45" t="s">
        <v>80</v>
      </c>
      <c r="R10" s="46"/>
      <c r="S10" s="46"/>
      <c r="T10" s="47"/>
      <c r="Y10" s="9"/>
    </row>
    <row r="11" spans="1:25" ht="17.25" customHeight="1" x14ac:dyDescent="0.25">
      <c r="A11" s="10" t="s">
        <v>73</v>
      </c>
      <c r="B11" s="11" t="s">
        <v>74</v>
      </c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hidden="1" x14ac:dyDescent="0.2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hidden="1" x14ac:dyDescent="0.2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hidden="1" x14ac:dyDescent="0.2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hidden="1" x14ac:dyDescent="0.2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hidden="1" x14ac:dyDescent="0.2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hidden="1" x14ac:dyDescent="0.2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25">
      <c r="A18" s="23">
        <v>27001</v>
      </c>
      <c r="B18" s="24" t="s">
        <v>825</v>
      </c>
      <c r="C18" s="9">
        <v>518</v>
      </c>
      <c r="D18" s="9">
        <v>518</v>
      </c>
      <c r="E18" s="25">
        <v>61</v>
      </c>
      <c r="F18" s="26">
        <v>515.29999999999995</v>
      </c>
      <c r="G18" s="9">
        <v>515.29999999999995</v>
      </c>
      <c r="H18" s="25">
        <v>58.3</v>
      </c>
      <c r="I18" s="26">
        <v>270.24540000000002</v>
      </c>
      <c r="J18" s="9">
        <v>270.24540000000002</v>
      </c>
      <c r="K18" s="26">
        <v>15.330819999999999</v>
      </c>
      <c r="L18" s="9">
        <v>13.531319999999999</v>
      </c>
      <c r="M18" s="25">
        <f>K18-L18</f>
        <v>1.7995000000000001</v>
      </c>
      <c r="N18" s="41">
        <v>2.855798185295801</v>
      </c>
      <c r="O18" s="41">
        <v>2.520590490310159</v>
      </c>
      <c r="P18" s="41">
        <v>0.33520769498564301</v>
      </c>
      <c r="Q18" s="30">
        <v>15110</v>
      </c>
      <c r="R18">
        <v>77870</v>
      </c>
      <c r="S18">
        <v>30490</v>
      </c>
      <c r="T18" s="31">
        <f>SUM(Q18:S18)</f>
        <v>123470</v>
      </c>
    </row>
    <row r="19" spans="1:25" hidden="1" x14ac:dyDescent="0.2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>K19-L19</f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>SUM(Q19:S19)</f>
        <v>58230</v>
      </c>
      <c r="Y19" s="9"/>
    </row>
    <row r="20" spans="1:25" hidden="1" x14ac:dyDescent="0.2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>K20-L20</f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>SUM(Q20:S20)</f>
        <v>0</v>
      </c>
      <c r="Y20" s="9"/>
    </row>
    <row r="21" spans="1:25" hidden="1" x14ac:dyDescent="0.2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>K21-L21</f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>SUM(Q21:S21)</f>
        <v>0</v>
      </c>
      <c r="Y21" s="9"/>
    </row>
    <row r="22" spans="1:25" hidden="1" x14ac:dyDescent="0.2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>K22-L22</f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>SUM(Q22:S22)</f>
        <v>403400</v>
      </c>
      <c r="Y22" s="9"/>
    </row>
    <row r="23" spans="1:25" hidden="1" x14ac:dyDescent="0.2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>K23-L23</f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>SUM(Q23:S23)</f>
        <v>0</v>
      </c>
      <c r="Y23" s="9"/>
    </row>
    <row r="24" spans="1:25" hidden="1" x14ac:dyDescent="0.2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>K24-L24</f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>SUM(Q24:S24)</f>
        <v>0</v>
      </c>
      <c r="Y24" s="9"/>
    </row>
    <row r="25" spans="1:25" hidden="1" x14ac:dyDescent="0.2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>K25-L25</f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>SUM(Q25:S25)</f>
        <v>78410</v>
      </c>
      <c r="Y25" s="9"/>
    </row>
    <row r="26" spans="1:25" hidden="1" x14ac:dyDescent="0.2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>K26-L26</f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>SUM(Q26:S26)</f>
        <v>58580</v>
      </c>
      <c r="Y26" s="9"/>
    </row>
    <row r="27" spans="1:25" hidden="1" x14ac:dyDescent="0.2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>K27-L27</f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>SUM(Q27:S27)</f>
        <v>439840</v>
      </c>
      <c r="Y27" s="9"/>
    </row>
    <row r="28" spans="1:25" x14ac:dyDescent="0.25">
      <c r="A28" s="23">
        <v>27003</v>
      </c>
      <c r="B28" s="24" t="s">
        <v>1685</v>
      </c>
      <c r="C28" s="9">
        <v>2430</v>
      </c>
      <c r="D28" s="9">
        <v>2429</v>
      </c>
      <c r="E28" s="25">
        <v>1475</v>
      </c>
      <c r="F28" s="26">
        <v>2263.7600000000002</v>
      </c>
      <c r="G28" s="9">
        <v>2262.7600000000002</v>
      </c>
      <c r="H28" s="25">
        <v>1308.76</v>
      </c>
      <c r="I28" s="26">
        <v>126.5787</v>
      </c>
      <c r="J28" s="9">
        <v>126.5787</v>
      </c>
      <c r="K28" s="26">
        <v>15.94525</v>
      </c>
      <c r="L28" s="9">
        <v>14.464969999999999</v>
      </c>
      <c r="M28" s="25">
        <f>K28-L28</f>
        <v>1.4802800000000005</v>
      </c>
      <c r="N28" s="41">
        <v>2.9702531250179631</v>
      </c>
      <c r="O28" s="41">
        <v>2.6945091701786481</v>
      </c>
      <c r="P28" s="41">
        <v>0.27574395483931519</v>
      </c>
      <c r="Q28" s="30">
        <v>33630</v>
      </c>
      <c r="R28">
        <v>38360</v>
      </c>
      <c r="S28">
        <v>8440</v>
      </c>
      <c r="T28" s="31">
        <f>SUM(Q28:S28)</f>
        <v>80430</v>
      </c>
    </row>
    <row r="29" spans="1:25" hidden="1" x14ac:dyDescent="0.2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>K29-L29</f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>SUM(Q29:S29)</f>
        <v>0</v>
      </c>
      <c r="Y29" s="9"/>
    </row>
    <row r="30" spans="1:25" hidden="1" x14ac:dyDescent="0.2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>K30-L30</f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>SUM(Q30:S30)</f>
        <v>411800</v>
      </c>
      <c r="Y30" s="9"/>
    </row>
    <row r="31" spans="1:25" hidden="1" x14ac:dyDescent="0.2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>K31-L31</f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>SUM(Q31:S31)</f>
        <v>294520</v>
      </c>
      <c r="Y31" s="9"/>
    </row>
    <row r="32" spans="1:25" hidden="1" x14ac:dyDescent="0.2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>K32-L32</f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>SUM(Q32:S32)</f>
        <v>630530</v>
      </c>
      <c r="Y32" s="9"/>
    </row>
    <row r="33" spans="1:25" hidden="1" x14ac:dyDescent="0.2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>K33-L33</f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>SUM(Q33:S33)</f>
        <v>27990</v>
      </c>
      <c r="Y33" s="9"/>
    </row>
    <row r="34" spans="1:25" hidden="1" x14ac:dyDescent="0.2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>K34-L34</f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>SUM(Q34:S34)</f>
        <v>365010</v>
      </c>
      <c r="Y34" s="9"/>
    </row>
    <row r="35" spans="1:25" hidden="1" x14ac:dyDescent="0.2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>K35-L35</f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>SUM(Q35:S35)</f>
        <v>98480</v>
      </c>
      <c r="Y35" s="9"/>
    </row>
    <row r="36" spans="1:25" hidden="1" x14ac:dyDescent="0.2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>K36-L36</f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>SUM(Q36:S36)</f>
        <v>61310</v>
      </c>
      <c r="Y36" s="9"/>
    </row>
    <row r="37" spans="1:25" hidden="1" x14ac:dyDescent="0.2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>K37-L37</f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>SUM(Q37:S37)</f>
        <v>18340</v>
      </c>
      <c r="Y37" s="9"/>
    </row>
    <row r="38" spans="1:25" hidden="1" x14ac:dyDescent="0.2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>K38-L38</f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>SUM(Q38:S38)</f>
        <v>0</v>
      </c>
      <c r="Y38" s="9"/>
    </row>
    <row r="39" spans="1:25" hidden="1" x14ac:dyDescent="0.2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>K39-L39</f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>SUM(Q39:S39)</f>
        <v>290960</v>
      </c>
      <c r="Y39" s="9"/>
    </row>
    <row r="40" spans="1:25" hidden="1" x14ac:dyDescent="0.2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>K40-L40</f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>SUM(Q40:S40)</f>
        <v>550</v>
      </c>
      <c r="Y40" s="9"/>
    </row>
    <row r="41" spans="1:25" hidden="1" x14ac:dyDescent="0.2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>K41-L41</f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>SUM(Q41:S41)</f>
        <v>32040</v>
      </c>
      <c r="Y41" s="9"/>
    </row>
    <row r="42" spans="1:25" hidden="1" x14ac:dyDescent="0.2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>K42-L42</f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>SUM(Q42:S42)</f>
        <v>0</v>
      </c>
      <c r="Y42" s="9"/>
    </row>
    <row r="43" spans="1:25" hidden="1" x14ac:dyDescent="0.2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>K43-L43</f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>SUM(Q43:S43)</f>
        <v>0</v>
      </c>
      <c r="Y43" s="9"/>
    </row>
    <row r="44" spans="1:25" hidden="1" x14ac:dyDescent="0.2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>K44-L44</f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>SUM(Q44:S44)</f>
        <v>11080</v>
      </c>
      <c r="Y44" s="9"/>
    </row>
    <row r="45" spans="1:25" hidden="1" x14ac:dyDescent="0.2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>K45-L45</f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>SUM(Q45:S45)</f>
        <v>203000</v>
      </c>
      <c r="Y45" s="9"/>
    </row>
    <row r="46" spans="1:25" hidden="1" x14ac:dyDescent="0.2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>K46-L46</f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>SUM(Q46:S46)</f>
        <v>85390</v>
      </c>
      <c r="Y46" s="9"/>
    </row>
    <row r="47" spans="1:25" x14ac:dyDescent="0.25">
      <c r="A47" s="23">
        <v>27005</v>
      </c>
      <c r="B47" s="24" t="s">
        <v>1389</v>
      </c>
      <c r="C47" s="9">
        <v>418</v>
      </c>
      <c r="D47" s="9">
        <v>516</v>
      </c>
      <c r="E47" s="25">
        <v>0</v>
      </c>
      <c r="F47" s="26">
        <v>370.3</v>
      </c>
      <c r="G47" s="9">
        <v>468.3</v>
      </c>
      <c r="H47" s="25">
        <v>0</v>
      </c>
      <c r="I47" s="26">
        <v>157.2107</v>
      </c>
      <c r="J47" s="9">
        <v>157.2107</v>
      </c>
      <c r="K47" s="26">
        <v>15.621259999999999</v>
      </c>
      <c r="L47" s="9">
        <v>13.65662</v>
      </c>
      <c r="M47" s="25">
        <f>K47-L47</f>
        <v>1.9646399999999993</v>
      </c>
      <c r="N47" s="41">
        <v>2.9099008376612541</v>
      </c>
      <c r="O47" s="41">
        <v>2.5439311539287761</v>
      </c>
      <c r="P47" s="41">
        <v>0.36596968373247762</v>
      </c>
      <c r="Q47" s="30">
        <v>205410</v>
      </c>
      <c r="R47">
        <v>98320</v>
      </c>
      <c r="S47">
        <v>19870</v>
      </c>
      <c r="T47" s="31">
        <f>SUM(Q47:S47)</f>
        <v>323600</v>
      </c>
    </row>
    <row r="48" spans="1:25" hidden="1" x14ac:dyDescent="0.2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>K48-L48</f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>SUM(Q48:S48)</f>
        <v>0</v>
      </c>
      <c r="Y48" s="9"/>
    </row>
    <row r="49" spans="1:25" hidden="1" x14ac:dyDescent="0.2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>K49-L49</f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>SUM(Q49:S49)</f>
        <v>92990</v>
      </c>
      <c r="Y49" s="9"/>
    </row>
    <row r="50" spans="1:25" hidden="1" x14ac:dyDescent="0.2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>K50-L50</f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>SUM(Q50:S50)</f>
        <v>290450</v>
      </c>
      <c r="Y50" s="9"/>
    </row>
    <row r="51" spans="1:25" hidden="1" x14ac:dyDescent="0.2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>K51-L51</f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>SUM(Q51:S51)</f>
        <v>523420</v>
      </c>
      <c r="Y51" s="9"/>
    </row>
    <row r="52" spans="1:25" hidden="1" x14ac:dyDescent="0.2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>K52-L52</f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>SUM(Q52:S52)</f>
        <v>200930</v>
      </c>
      <c r="Y52" s="9"/>
    </row>
    <row r="53" spans="1:25" hidden="1" x14ac:dyDescent="0.2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>K53-L53</f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>SUM(Q53:S53)</f>
        <v>150680</v>
      </c>
      <c r="Y53" s="9"/>
    </row>
    <row r="54" spans="1:25" hidden="1" x14ac:dyDescent="0.2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>K54-L54</f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>SUM(Q54:S54)</f>
        <v>213260</v>
      </c>
      <c r="Y54" s="9"/>
    </row>
    <row r="55" spans="1:25" hidden="1" x14ac:dyDescent="0.2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>K55-L55</f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>SUM(Q55:S55)</f>
        <v>0</v>
      </c>
      <c r="Y55" s="9"/>
    </row>
    <row r="56" spans="1:25" hidden="1" x14ac:dyDescent="0.2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>K56-L56</f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>SUM(Q56:S56)</f>
        <v>352930</v>
      </c>
      <c r="Y56" s="9"/>
    </row>
    <row r="57" spans="1:25" x14ac:dyDescent="0.25">
      <c r="A57" s="23">
        <v>27007</v>
      </c>
      <c r="B57" s="24" t="s">
        <v>1677</v>
      </c>
      <c r="C57" s="9">
        <v>509</v>
      </c>
      <c r="D57" s="9">
        <v>509</v>
      </c>
      <c r="E57" s="25">
        <v>42</v>
      </c>
      <c r="F57" s="26">
        <v>473.46</v>
      </c>
      <c r="G57" s="9">
        <v>473.46</v>
      </c>
      <c r="H57" s="25">
        <v>6.4599989999999998</v>
      </c>
      <c r="I57" s="26">
        <v>126.7052</v>
      </c>
      <c r="J57" s="9">
        <v>126.7052</v>
      </c>
      <c r="K57" s="26">
        <v>15.601039999999999</v>
      </c>
      <c r="L57" s="9">
        <v>13.61552</v>
      </c>
      <c r="M57" s="25">
        <f>K57-L57</f>
        <v>1.9855199999999993</v>
      </c>
      <c r="N57" s="41">
        <v>2.906134291624793</v>
      </c>
      <c r="O57" s="41">
        <v>2.5362751182166829</v>
      </c>
      <c r="P57" s="41">
        <v>0.36985917340810981</v>
      </c>
      <c r="Q57" s="30">
        <v>42300</v>
      </c>
      <c r="R57">
        <v>109840</v>
      </c>
      <c r="S57">
        <v>6200</v>
      </c>
      <c r="T57" s="31">
        <f>SUM(Q57:S57)</f>
        <v>158340</v>
      </c>
    </row>
    <row r="58" spans="1:25" x14ac:dyDescent="0.25">
      <c r="A58" s="23">
        <v>27009</v>
      </c>
      <c r="B58" s="24" t="s">
        <v>1067</v>
      </c>
      <c r="C58" s="9">
        <v>446</v>
      </c>
      <c r="D58" s="9">
        <v>359</v>
      </c>
      <c r="E58" s="25">
        <v>10</v>
      </c>
      <c r="F58" s="26">
        <v>234.38</v>
      </c>
      <c r="G58" s="9">
        <v>147.38</v>
      </c>
      <c r="H58" s="25">
        <v>0</v>
      </c>
      <c r="I58" s="26">
        <v>210.62690000000001</v>
      </c>
      <c r="J58" s="9">
        <v>210.62690000000001</v>
      </c>
      <c r="K58" s="26">
        <v>16.537210000000002</v>
      </c>
      <c r="L58" s="9">
        <v>14.418189999999999</v>
      </c>
      <c r="M58" s="25">
        <f>K58-L58</f>
        <v>2.1190200000000026</v>
      </c>
      <c r="N58" s="41">
        <v>3.080522392661031</v>
      </c>
      <c r="O58" s="41">
        <v>2.6857950740567089</v>
      </c>
      <c r="P58" s="41">
        <v>0.39472731860432242</v>
      </c>
      <c r="Q58" s="30">
        <v>108530</v>
      </c>
      <c r="R58">
        <v>77090</v>
      </c>
      <c r="S58">
        <v>5600</v>
      </c>
      <c r="T58" s="31">
        <f>SUM(Q58:S58)</f>
        <v>191220</v>
      </c>
    </row>
    <row r="59" spans="1:25" hidden="1" x14ac:dyDescent="0.2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>K59-L59</f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>SUM(Q59:S59)</f>
        <v>196470</v>
      </c>
      <c r="Y59" s="9"/>
    </row>
    <row r="60" spans="1:25" hidden="1" x14ac:dyDescent="0.2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>K60-L60</f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>SUM(Q60:S60)</f>
        <v>269300</v>
      </c>
      <c r="Y60" s="9"/>
    </row>
    <row r="61" spans="1:25" hidden="1" x14ac:dyDescent="0.2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>K61-L61</f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>SUM(Q61:S61)</f>
        <v>118760</v>
      </c>
      <c r="Y61" s="9"/>
    </row>
    <row r="62" spans="1:25" hidden="1" x14ac:dyDescent="0.2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>K62-L62</f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>SUM(Q62:S62)</f>
        <v>227960</v>
      </c>
      <c r="Y62" s="9"/>
    </row>
    <row r="63" spans="1:25" hidden="1" x14ac:dyDescent="0.2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>K63-L63</f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>SUM(Q63:S63)</f>
        <v>0</v>
      </c>
      <c r="Y63" s="9"/>
    </row>
    <row r="64" spans="1:25" hidden="1" x14ac:dyDescent="0.2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>K64-L64</f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>SUM(Q64:S64)</f>
        <v>1544380</v>
      </c>
      <c r="Y64" s="9"/>
    </row>
    <row r="65" spans="1:25" hidden="1" x14ac:dyDescent="0.2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>K65-L65</f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>SUM(Q65:S65)</f>
        <v>331430</v>
      </c>
      <c r="Y65" s="9"/>
    </row>
    <row r="66" spans="1:25" hidden="1" x14ac:dyDescent="0.2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>K66-L66</f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>SUM(Q66:S66)</f>
        <v>273610</v>
      </c>
      <c r="Y66" s="9"/>
    </row>
    <row r="67" spans="1:25" hidden="1" x14ac:dyDescent="0.2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>K67-L67</f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>SUM(Q67:S67)</f>
        <v>0</v>
      </c>
      <c r="Y67" s="9"/>
    </row>
    <row r="68" spans="1:25" hidden="1" x14ac:dyDescent="0.2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>K68-L68</f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>SUM(Q68:S68)</f>
        <v>0</v>
      </c>
      <c r="Y68" s="9"/>
    </row>
    <row r="69" spans="1:25" hidden="1" x14ac:dyDescent="0.2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>K69-L69</f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>SUM(Q69:S69)</f>
        <v>332140</v>
      </c>
      <c r="Y69" s="9"/>
    </row>
    <row r="70" spans="1:25" hidden="1" x14ac:dyDescent="0.2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>K70-L70</f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>SUM(Q70:S70)</f>
        <v>478970</v>
      </c>
      <c r="Y70" s="9"/>
    </row>
    <row r="71" spans="1:25" hidden="1" x14ac:dyDescent="0.2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>K71-L71</f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>SUM(Q71:S71)</f>
        <v>232780</v>
      </c>
      <c r="Y71" s="9"/>
    </row>
    <row r="72" spans="1:25" hidden="1" x14ac:dyDescent="0.2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>K72-L72</f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>SUM(Q72:S72)</f>
        <v>228500</v>
      </c>
      <c r="Y72" s="9"/>
    </row>
    <row r="73" spans="1:25" hidden="1" x14ac:dyDescent="0.2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>K73-L73</f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>SUM(Q73:S73)</f>
        <v>121940</v>
      </c>
      <c r="Y73" s="9"/>
    </row>
    <row r="74" spans="1:25" hidden="1" x14ac:dyDescent="0.2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>K74-L74</f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>SUM(Q74:S74)</f>
        <v>0</v>
      </c>
      <c r="Y74" s="9"/>
    </row>
    <row r="75" spans="1:25" hidden="1" x14ac:dyDescent="0.2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>K75-L75</f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>SUM(Q75:S75)</f>
        <v>195830</v>
      </c>
      <c r="Y75" s="9"/>
    </row>
    <row r="76" spans="1:25" hidden="1" x14ac:dyDescent="0.2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>SUM(Q76:S76)</f>
        <v>311490</v>
      </c>
      <c r="Y76" s="9"/>
    </row>
    <row r="77" spans="1:25" hidden="1" x14ac:dyDescent="0.2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>K77-L77</f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>SUM(Q77:S77)</f>
        <v>70730</v>
      </c>
      <c r="Y77" s="9"/>
    </row>
    <row r="78" spans="1:25" x14ac:dyDescent="0.25">
      <c r="A78" s="23">
        <v>27011</v>
      </c>
      <c r="B78" s="24" t="s">
        <v>1588</v>
      </c>
      <c r="C78" s="9">
        <v>750</v>
      </c>
      <c r="D78" s="9">
        <v>683</v>
      </c>
      <c r="E78" s="25">
        <v>0</v>
      </c>
      <c r="F78" s="26">
        <v>687.9</v>
      </c>
      <c r="G78" s="9">
        <v>620.9</v>
      </c>
      <c r="H78" s="25">
        <v>0</v>
      </c>
      <c r="I78" s="26"/>
      <c r="J78" s="9">
        <v>134.22579999999999</v>
      </c>
      <c r="K78" s="26">
        <v>15.716559999999999</v>
      </c>
      <c r="L78" s="9">
        <v>11.8704</v>
      </c>
      <c r="M78" s="25">
        <f>K78-L78</f>
        <v>3.8461599999999994</v>
      </c>
      <c r="N78" s="41">
        <v>2.927653154044767</v>
      </c>
      <c r="O78" s="41">
        <v>2.2111972339858719</v>
      </c>
      <c r="P78" s="41">
        <v>0.71645592005889436</v>
      </c>
      <c r="Q78" s="30">
        <v>233110</v>
      </c>
      <c r="R78">
        <v>14280</v>
      </c>
      <c r="S78">
        <v>4340</v>
      </c>
      <c r="T78" s="31">
        <f>SUM(Q78:S78)</f>
        <v>251730</v>
      </c>
    </row>
    <row r="79" spans="1:25" hidden="1" x14ac:dyDescent="0.2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>K79-L79</f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>SUM(Q79:S79)</f>
        <v>297850</v>
      </c>
      <c r="Y79" s="9"/>
    </row>
    <row r="80" spans="1:25" hidden="1" x14ac:dyDescent="0.2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>K80-L80</f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>SUM(Q80:S80)</f>
        <v>363400</v>
      </c>
      <c r="Y80" s="9"/>
    </row>
    <row r="81" spans="1:25" hidden="1" x14ac:dyDescent="0.2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>K81-L81</f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>SUM(Q81:S81)</f>
        <v>297050</v>
      </c>
      <c r="Y81" s="9"/>
    </row>
    <row r="82" spans="1:25" hidden="1" x14ac:dyDescent="0.2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>K82-L82</f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>SUM(Q82:S82)</f>
        <v>0</v>
      </c>
      <c r="Y82" s="9"/>
    </row>
    <row r="83" spans="1:25" hidden="1" x14ac:dyDescent="0.2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>K83-L83</f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>SUM(Q83:S83)</f>
        <v>202610</v>
      </c>
      <c r="Y83" s="9"/>
    </row>
    <row r="84" spans="1:25" hidden="1" x14ac:dyDescent="0.2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>K84-L84</f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>SUM(Q84:S84)</f>
        <v>0</v>
      </c>
      <c r="Y84" s="9"/>
    </row>
    <row r="85" spans="1:25" hidden="1" x14ac:dyDescent="0.2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>K85-L85</f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>SUM(Q85:S85)</f>
        <v>239630</v>
      </c>
      <c r="Y85" s="9"/>
    </row>
    <row r="86" spans="1:25" hidden="1" x14ac:dyDescent="0.2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>K86-L86</f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>SUM(Q86:S86)</f>
        <v>327700</v>
      </c>
      <c r="Y86" s="9"/>
    </row>
    <row r="87" spans="1:25" hidden="1" x14ac:dyDescent="0.2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>K87-L87</f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>SUM(Q87:S87)</f>
        <v>248910</v>
      </c>
      <c r="Y87" s="9"/>
    </row>
    <row r="88" spans="1:25" hidden="1" x14ac:dyDescent="0.2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>K88-L88</f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>SUM(Q88:S88)</f>
        <v>69070</v>
      </c>
      <c r="Y88" s="9"/>
    </row>
    <row r="89" spans="1:25" x14ac:dyDescent="0.25">
      <c r="A89" s="23">
        <v>27013</v>
      </c>
      <c r="B89" s="24" t="s">
        <v>135</v>
      </c>
      <c r="C89" s="9">
        <v>893</v>
      </c>
      <c r="D89" s="9">
        <v>522</v>
      </c>
      <c r="E89" s="25">
        <v>0</v>
      </c>
      <c r="F89" s="26">
        <v>726.76</v>
      </c>
      <c r="G89" s="9">
        <v>355.76</v>
      </c>
      <c r="H89" s="25">
        <v>0</v>
      </c>
      <c r="I89" s="26">
        <v>566.56610000000001</v>
      </c>
      <c r="J89" s="9">
        <v>566.56610000000001</v>
      </c>
      <c r="K89" s="26">
        <v>15.94525</v>
      </c>
      <c r="L89" s="9">
        <v>14.464969999999999</v>
      </c>
      <c r="M89" s="25">
        <f>K89-L89</f>
        <v>1.4802800000000005</v>
      </c>
      <c r="N89" s="41">
        <v>2.9702531250179631</v>
      </c>
      <c r="O89" s="41">
        <v>2.6945091701786481</v>
      </c>
      <c r="P89" s="41">
        <v>0.27574395483931519</v>
      </c>
      <c r="Q89" s="30">
        <v>371620</v>
      </c>
      <c r="R89">
        <v>9030</v>
      </c>
      <c r="S89">
        <v>10780</v>
      </c>
      <c r="T89" s="31">
        <f>SUM(Q89:S89)</f>
        <v>391430</v>
      </c>
      <c r="Y89" s="9"/>
    </row>
    <row r="90" spans="1:25" hidden="1" x14ac:dyDescent="0.2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>K90-L90</f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>SUM(Q90:S90)</f>
        <v>203860</v>
      </c>
      <c r="Y90" s="9"/>
    </row>
    <row r="91" spans="1:25" hidden="1" x14ac:dyDescent="0.2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>K91-L91</f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>SUM(Q91:S91)</f>
        <v>318900</v>
      </c>
      <c r="Y91" s="9"/>
    </row>
    <row r="92" spans="1:25" hidden="1" x14ac:dyDescent="0.2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>K92-L92</f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>SUM(Q92:S92)</f>
        <v>109880</v>
      </c>
      <c r="Y92" s="9"/>
    </row>
    <row r="93" spans="1:25" hidden="1" x14ac:dyDescent="0.2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>K93-L93</f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>SUM(Q93:S93)</f>
        <v>230580</v>
      </c>
      <c r="Y93" s="9"/>
    </row>
    <row r="94" spans="1:25" hidden="1" x14ac:dyDescent="0.2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>K94-L94</f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>SUM(Q94:S94)</f>
        <v>403170</v>
      </c>
      <c r="Y94" s="9"/>
    </row>
    <row r="95" spans="1:25" hidden="1" x14ac:dyDescent="0.2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>K95-L95</f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>SUM(Q95:S95)</f>
        <v>319610</v>
      </c>
      <c r="Y95" s="9"/>
    </row>
    <row r="96" spans="1:25" hidden="1" x14ac:dyDescent="0.2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>K96-L96</f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>SUM(Q96:S96)</f>
        <v>102380</v>
      </c>
      <c r="Y96" s="9"/>
    </row>
    <row r="97" spans="1:25" hidden="1" x14ac:dyDescent="0.2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>K97-L97</f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>SUM(Q97:S97)</f>
        <v>158370</v>
      </c>
      <c r="Y97" s="9"/>
    </row>
    <row r="98" spans="1:25" hidden="1" x14ac:dyDescent="0.2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>K98-L98</f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>SUM(Q98:S98)</f>
        <v>170990</v>
      </c>
      <c r="Y98" s="9"/>
    </row>
    <row r="99" spans="1:25" hidden="1" x14ac:dyDescent="0.2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>K99-L99</f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>SUM(Q99:S99)</f>
        <v>341320</v>
      </c>
      <c r="Y99" s="9"/>
    </row>
    <row r="100" spans="1:25" hidden="1" x14ac:dyDescent="0.2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>K100-L100</f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>SUM(Q100:S100)</f>
        <v>314300</v>
      </c>
      <c r="Y100" s="9"/>
    </row>
    <row r="101" spans="1:25" hidden="1" x14ac:dyDescent="0.2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>K101-L101</f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>SUM(Q101:S101)</f>
        <v>286690</v>
      </c>
      <c r="Y101" s="9"/>
    </row>
    <row r="102" spans="1:25" hidden="1" x14ac:dyDescent="0.2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>K102-L102</f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>SUM(Q102:S102)</f>
        <v>268730</v>
      </c>
      <c r="Y102" s="9"/>
    </row>
    <row r="103" spans="1:25" hidden="1" x14ac:dyDescent="0.2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>K103-L103</f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>SUM(Q103:S103)</f>
        <v>187910</v>
      </c>
      <c r="Y103" s="9"/>
    </row>
    <row r="104" spans="1:25" hidden="1" x14ac:dyDescent="0.2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>K104-L104</f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>SUM(Q104:S104)</f>
        <v>475800</v>
      </c>
      <c r="Y104" s="9"/>
    </row>
    <row r="105" spans="1:25" hidden="1" x14ac:dyDescent="0.2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>K105-L105</f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>SUM(Q105:S105)</f>
        <v>406580</v>
      </c>
      <c r="Y105" s="9"/>
    </row>
    <row r="106" spans="1:25" hidden="1" x14ac:dyDescent="0.2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>K106-L106</f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>SUM(Q106:S106)</f>
        <v>206610</v>
      </c>
      <c r="Y106" s="9"/>
    </row>
    <row r="107" spans="1:25" hidden="1" x14ac:dyDescent="0.2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>K107-L107</f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>SUM(Q107:S107)</f>
        <v>0</v>
      </c>
    </row>
    <row r="108" spans="1:25" hidden="1" x14ac:dyDescent="0.2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>K108-L108</f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>SUM(Q108:S108)</f>
        <v>417590</v>
      </c>
    </row>
    <row r="109" spans="1:25" hidden="1" x14ac:dyDescent="0.2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>K109-L109</f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>SUM(Q109:S109)</f>
        <v>332650</v>
      </c>
    </row>
    <row r="110" spans="1:25" hidden="1" x14ac:dyDescent="0.2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>K110-L110</f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>SUM(Q110:S110)</f>
        <v>337630</v>
      </c>
    </row>
    <row r="111" spans="1:25" hidden="1" x14ac:dyDescent="0.2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>K111-L111</f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>SUM(Q111:S111)</f>
        <v>321340</v>
      </c>
    </row>
    <row r="112" spans="1:25" hidden="1" x14ac:dyDescent="0.2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>K112-L112</f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>SUM(Q112:S112)</f>
        <v>249190</v>
      </c>
    </row>
    <row r="113" spans="1:20" hidden="1" x14ac:dyDescent="0.2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>K113-L113</f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>SUM(Q113:S113)</f>
        <v>181220</v>
      </c>
    </row>
    <row r="114" spans="1:20" hidden="1" x14ac:dyDescent="0.2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>K114-L114</f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>SUM(Q114:S114)</f>
        <v>303410</v>
      </c>
    </row>
    <row r="115" spans="1:20" hidden="1" x14ac:dyDescent="0.2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>K115-L115</f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>SUM(Q115:S115)</f>
        <v>327550</v>
      </c>
    </row>
    <row r="116" spans="1:20" hidden="1" x14ac:dyDescent="0.2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>K116-L116</f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>SUM(Q116:S116)</f>
        <v>117430</v>
      </c>
    </row>
    <row r="117" spans="1:20" hidden="1" x14ac:dyDescent="0.2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>K117-L117</f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>SUM(Q117:S117)</f>
        <v>185780</v>
      </c>
    </row>
    <row r="118" spans="1:20" hidden="1" x14ac:dyDescent="0.2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>K118-L118</f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>SUM(Q118:S118)</f>
        <v>214540</v>
      </c>
    </row>
    <row r="119" spans="1:20" hidden="1" x14ac:dyDescent="0.2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>K119-L119</f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>SUM(Q119:S119)</f>
        <v>214460</v>
      </c>
    </row>
    <row r="120" spans="1:20" hidden="1" x14ac:dyDescent="0.2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>K120-L120</f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>SUM(Q120:S120)</f>
        <v>234250</v>
      </c>
    </row>
    <row r="121" spans="1:20" hidden="1" x14ac:dyDescent="0.2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>K121-L121</f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>SUM(Q121:S121)</f>
        <v>229870</v>
      </c>
    </row>
    <row r="122" spans="1:20" hidden="1" x14ac:dyDescent="0.2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>K122-L122</f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>SUM(Q122:S122)</f>
        <v>339170</v>
      </c>
    </row>
    <row r="123" spans="1:20" hidden="1" x14ac:dyDescent="0.2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>K123-L123</f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>SUM(Q123:S123)</f>
        <v>208330</v>
      </c>
    </row>
    <row r="124" spans="1:20" hidden="1" x14ac:dyDescent="0.2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>K124-L124</f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>SUM(Q124:S124)</f>
        <v>219430</v>
      </c>
    </row>
    <row r="125" spans="1:20" hidden="1" x14ac:dyDescent="0.2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>K125-L125</f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>SUM(Q125:S125)</f>
        <v>309750</v>
      </c>
    </row>
    <row r="126" spans="1:20" hidden="1" x14ac:dyDescent="0.2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>K126-L126</f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>SUM(Q126:S126)</f>
        <v>132020</v>
      </c>
    </row>
    <row r="127" spans="1:20" hidden="1" x14ac:dyDescent="0.2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>K127-L127</f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>SUM(Q127:S127)</f>
        <v>673660</v>
      </c>
    </row>
    <row r="128" spans="1:20" hidden="1" x14ac:dyDescent="0.2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>K128-L128</f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>SUM(Q128:S128)</f>
        <v>642250</v>
      </c>
    </row>
    <row r="129" spans="1:20" hidden="1" x14ac:dyDescent="0.2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>K129-L129</f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>SUM(Q129:S129)</f>
        <v>16910</v>
      </c>
    </row>
    <row r="130" spans="1:20" hidden="1" x14ac:dyDescent="0.2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>K130-L130</f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>SUM(Q130:S130)</f>
        <v>94180</v>
      </c>
    </row>
    <row r="131" spans="1:20" hidden="1" x14ac:dyDescent="0.2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>K131-L131</f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>SUM(Q131:S131)</f>
        <v>88750</v>
      </c>
    </row>
    <row r="132" spans="1:20" hidden="1" x14ac:dyDescent="0.2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>K132-L132</f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>SUM(Q132:S132)</f>
        <v>47680</v>
      </c>
    </row>
    <row r="133" spans="1:20" hidden="1" x14ac:dyDescent="0.2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>K133-L133</f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>SUM(Q133:S133)</f>
        <v>126930</v>
      </c>
    </row>
    <row r="134" spans="1:20" hidden="1" x14ac:dyDescent="0.2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>K134-L134</f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>SUM(Q134:S134)</f>
        <v>284540</v>
      </c>
    </row>
    <row r="135" spans="1:20" hidden="1" x14ac:dyDescent="0.2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>K135-L135</f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>SUM(Q135:S135)</f>
        <v>139890</v>
      </c>
    </row>
    <row r="136" spans="1:20" hidden="1" x14ac:dyDescent="0.2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>K136-L136</f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>SUM(Q136:S136)</f>
        <v>372750</v>
      </c>
    </row>
    <row r="137" spans="1:20" hidden="1" x14ac:dyDescent="0.2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>K137-L137</f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>SUM(Q137:S137)</f>
        <v>128740</v>
      </c>
    </row>
    <row r="138" spans="1:20" hidden="1" x14ac:dyDescent="0.2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>K138-L138</f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>SUM(Q138:S138)</f>
        <v>143490</v>
      </c>
    </row>
    <row r="139" spans="1:20" hidden="1" x14ac:dyDescent="0.2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>K139-L139</f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>SUM(Q139:S139)</f>
        <v>64600</v>
      </c>
    </row>
    <row r="140" spans="1:20" hidden="1" x14ac:dyDescent="0.2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>SUM(Q140:S140)</f>
        <v>245250</v>
      </c>
    </row>
    <row r="141" spans="1:20" hidden="1" x14ac:dyDescent="0.2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>K141-L141</f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>SUM(Q141:S141)</f>
        <v>169750</v>
      </c>
    </row>
    <row r="142" spans="1:20" hidden="1" x14ac:dyDescent="0.2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>K142-L142</f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>SUM(Q142:S142)</f>
        <v>72790</v>
      </c>
    </row>
    <row r="143" spans="1:20" hidden="1" x14ac:dyDescent="0.2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>K143-L143</f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>SUM(Q143:S143)</f>
        <v>157410</v>
      </c>
    </row>
    <row r="144" spans="1:20" hidden="1" x14ac:dyDescent="0.2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>K144-L144</f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>SUM(Q144:S144)</f>
        <v>319500</v>
      </c>
    </row>
    <row r="145" spans="1:20" hidden="1" x14ac:dyDescent="0.2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>K145-L145</f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>SUM(Q145:S145)</f>
        <v>191330</v>
      </c>
    </row>
    <row r="146" spans="1:20" hidden="1" x14ac:dyDescent="0.2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>K146-L146</f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>SUM(Q146:S146)</f>
        <v>328400</v>
      </c>
    </row>
    <row r="147" spans="1:20" hidden="1" x14ac:dyDescent="0.2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>K147-L147</f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>SUM(Q147:S147)</f>
        <v>120250</v>
      </c>
    </row>
    <row r="148" spans="1:20" hidden="1" x14ac:dyDescent="0.2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>K148-L148</f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>SUM(Q148:S148)</f>
        <v>189250</v>
      </c>
    </row>
    <row r="149" spans="1:20" hidden="1" x14ac:dyDescent="0.2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>K149-L149</f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>SUM(Q149:S149)</f>
        <v>148460</v>
      </c>
    </row>
    <row r="150" spans="1:20" hidden="1" x14ac:dyDescent="0.2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>K150-L150</f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>SUM(Q150:S150)</f>
        <v>252690</v>
      </c>
    </row>
    <row r="151" spans="1:20" hidden="1" x14ac:dyDescent="0.2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>K151-L151</f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>SUM(Q151:S151)</f>
        <v>283270</v>
      </c>
    </row>
    <row r="152" spans="1:20" hidden="1" x14ac:dyDescent="0.2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>K152-L152</f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>SUM(Q152:S152)</f>
        <v>578040</v>
      </c>
    </row>
    <row r="153" spans="1:20" hidden="1" x14ac:dyDescent="0.2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>K153-L153</f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>SUM(Q153:S153)</f>
        <v>208490</v>
      </c>
    </row>
    <row r="154" spans="1:20" hidden="1" x14ac:dyDescent="0.2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>K154-L154</f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>SUM(Q154:S154)</f>
        <v>191350</v>
      </c>
    </row>
    <row r="155" spans="1:20" hidden="1" x14ac:dyDescent="0.2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>K155-L155</f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>SUM(Q155:S155)</f>
        <v>162200</v>
      </c>
    </row>
    <row r="156" spans="1:20" hidden="1" x14ac:dyDescent="0.2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>K156-L156</f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>SUM(Q156:S156)</f>
        <v>15120</v>
      </c>
    </row>
    <row r="157" spans="1:20" hidden="1" x14ac:dyDescent="0.2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>K157-L157</f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>SUM(Q157:S157)</f>
        <v>189270</v>
      </c>
    </row>
    <row r="158" spans="1:20" hidden="1" x14ac:dyDescent="0.2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>K158-L158</f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>SUM(Q158:S158)</f>
        <v>439890</v>
      </c>
    </row>
    <row r="159" spans="1:20" hidden="1" x14ac:dyDescent="0.2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>K159-L159</f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>SUM(Q159:S159)</f>
        <v>236480</v>
      </c>
    </row>
    <row r="160" spans="1:20" hidden="1" x14ac:dyDescent="0.2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>K160-L160</f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>SUM(Q160:S160)</f>
        <v>364150</v>
      </c>
    </row>
    <row r="161" spans="1:20" hidden="1" x14ac:dyDescent="0.2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>K161-L161</f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>SUM(Q161:S161)</f>
        <v>112350</v>
      </c>
    </row>
    <row r="162" spans="1:20" hidden="1" x14ac:dyDescent="0.2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>K162-L162</f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>SUM(Q162:S162)</f>
        <v>331600</v>
      </c>
    </row>
    <row r="163" spans="1:20" hidden="1" x14ac:dyDescent="0.2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>K163-L163</f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>SUM(Q163:S163)</f>
        <v>116570</v>
      </c>
    </row>
    <row r="164" spans="1:20" hidden="1" x14ac:dyDescent="0.2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>K164-L164</f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>SUM(Q164:S164)</f>
        <v>202630</v>
      </c>
    </row>
    <row r="165" spans="1:20" hidden="1" x14ac:dyDescent="0.2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>K165-L165</f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>SUM(Q165:S165)</f>
        <v>275800</v>
      </c>
    </row>
    <row r="166" spans="1:20" hidden="1" x14ac:dyDescent="0.2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>K166-L166</f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>SUM(Q166:S166)</f>
        <v>334480</v>
      </c>
    </row>
    <row r="167" spans="1:20" hidden="1" x14ac:dyDescent="0.2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>K167-L167</f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>SUM(Q167:S167)</f>
        <v>335810</v>
      </c>
    </row>
    <row r="168" spans="1:20" hidden="1" x14ac:dyDescent="0.2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>K168-L168</f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>SUM(Q168:S168)</f>
        <v>530680</v>
      </c>
    </row>
    <row r="169" spans="1:20" hidden="1" x14ac:dyDescent="0.2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>K169-L169</f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>SUM(Q169:S169)</f>
        <v>177860</v>
      </c>
    </row>
    <row r="170" spans="1:20" hidden="1" x14ac:dyDescent="0.2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>K170-L170</f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>SUM(Q170:S170)</f>
        <v>412770</v>
      </c>
    </row>
    <row r="171" spans="1:20" hidden="1" x14ac:dyDescent="0.2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>K171-L171</f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>SUM(Q171:S171)</f>
        <v>286560</v>
      </c>
    </row>
    <row r="172" spans="1:20" hidden="1" x14ac:dyDescent="0.2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>K172-L172</f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>SUM(Q172:S172)</f>
        <v>41100</v>
      </c>
    </row>
    <row r="173" spans="1:20" hidden="1" x14ac:dyDescent="0.2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>K173-L173</f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>SUM(Q173:S173)</f>
        <v>300080</v>
      </c>
    </row>
    <row r="174" spans="1:20" hidden="1" x14ac:dyDescent="0.2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>K174-L174</f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>SUM(Q174:S174)</f>
        <v>0</v>
      </c>
    </row>
    <row r="175" spans="1:20" hidden="1" x14ac:dyDescent="0.2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>K175-L175</f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>SUM(Q175:S175)</f>
        <v>275880</v>
      </c>
    </row>
    <row r="176" spans="1:20" hidden="1" x14ac:dyDescent="0.2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>K176-L176</f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>SUM(Q176:S176)</f>
        <v>315350</v>
      </c>
    </row>
    <row r="177" spans="1:20" hidden="1" x14ac:dyDescent="0.2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>K177-L177</f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>SUM(Q177:S177)</f>
        <v>211040</v>
      </c>
    </row>
    <row r="178" spans="1:20" hidden="1" x14ac:dyDescent="0.2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>K178-L178</f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>SUM(Q178:S178)</f>
        <v>116830</v>
      </c>
    </row>
    <row r="179" spans="1:20" hidden="1" x14ac:dyDescent="0.2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>K179-L179</f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>SUM(Q179:S179)</f>
        <v>281460</v>
      </c>
    </row>
    <row r="180" spans="1:20" hidden="1" x14ac:dyDescent="0.2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>K180-L180</f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>SUM(Q180:S180)</f>
        <v>392040</v>
      </c>
    </row>
    <row r="181" spans="1:20" hidden="1" x14ac:dyDescent="0.2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>K181-L181</f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>SUM(Q181:S181)</f>
        <v>177020</v>
      </c>
    </row>
    <row r="182" spans="1:20" hidden="1" x14ac:dyDescent="0.2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>K182-L182</f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>SUM(Q182:S182)</f>
        <v>210670</v>
      </c>
    </row>
    <row r="183" spans="1:20" hidden="1" x14ac:dyDescent="0.2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>K183-L183</f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>SUM(Q183:S183)</f>
        <v>319800</v>
      </c>
    </row>
    <row r="184" spans="1:20" hidden="1" x14ac:dyDescent="0.2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>K184-L184</f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>SUM(Q184:S184)</f>
        <v>103980</v>
      </c>
    </row>
    <row r="185" spans="1:20" hidden="1" x14ac:dyDescent="0.2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>K185-L185</f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>SUM(Q185:S185)</f>
        <v>387610</v>
      </c>
    </row>
    <row r="186" spans="1:20" hidden="1" x14ac:dyDescent="0.2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>K186-L186</f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>SUM(Q186:S186)</f>
        <v>603400</v>
      </c>
    </row>
    <row r="187" spans="1:20" hidden="1" x14ac:dyDescent="0.2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>K187-L187</f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>SUM(Q187:S187)</f>
        <v>260250</v>
      </c>
    </row>
    <row r="188" spans="1:20" hidden="1" x14ac:dyDescent="0.2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>K188-L188</f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>SUM(Q188:S188)</f>
        <v>189880</v>
      </c>
    </row>
    <row r="189" spans="1:20" hidden="1" x14ac:dyDescent="0.2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>K189-L189</f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>SUM(Q189:S189)</f>
        <v>258840</v>
      </c>
    </row>
    <row r="190" spans="1:20" hidden="1" x14ac:dyDescent="0.2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>K190-L190</f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>SUM(Q190:S190)</f>
        <v>188740</v>
      </c>
    </row>
    <row r="191" spans="1:20" hidden="1" x14ac:dyDescent="0.2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>K191-L191</f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>SUM(Q191:S191)</f>
        <v>0</v>
      </c>
    </row>
    <row r="192" spans="1:20" hidden="1" x14ac:dyDescent="0.2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>K192-L192</f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>SUM(Q192:S192)</f>
        <v>25740</v>
      </c>
    </row>
    <row r="193" spans="1:20" hidden="1" x14ac:dyDescent="0.2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>K193-L193</f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>SUM(Q193:S193)</f>
        <v>583500</v>
      </c>
    </row>
    <row r="194" spans="1:20" hidden="1" x14ac:dyDescent="0.2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>K194-L194</f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>SUM(Q194:S194)</f>
        <v>383260</v>
      </c>
    </row>
    <row r="195" spans="1:20" x14ac:dyDescent="0.25">
      <c r="A195" s="23">
        <v>27015</v>
      </c>
      <c r="B195" s="24" t="s">
        <v>1417</v>
      </c>
      <c r="C195" s="9">
        <v>1030</v>
      </c>
      <c r="D195" s="9">
        <v>599</v>
      </c>
      <c r="E195" s="25">
        <v>0</v>
      </c>
      <c r="F195" s="26">
        <v>863.76</v>
      </c>
      <c r="G195" s="9">
        <v>432.76</v>
      </c>
      <c r="H195" s="25">
        <v>0</v>
      </c>
      <c r="I195" s="26"/>
      <c r="J195" s="9">
        <v>153.43950000000001</v>
      </c>
      <c r="K195" s="26">
        <v>15.94525</v>
      </c>
      <c r="L195" s="9">
        <v>14.099869999999999</v>
      </c>
      <c r="M195" s="25">
        <f>K195-L195</f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316800</v>
      </c>
      <c r="R195">
        <v>5050</v>
      </c>
      <c r="S195">
        <v>3340</v>
      </c>
      <c r="T195" s="31">
        <f>SUM(Q195:S195)</f>
        <v>325190</v>
      </c>
    </row>
    <row r="196" spans="1:20" hidden="1" x14ac:dyDescent="0.2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>K196-L196</f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>SUM(Q196:S196)</f>
        <v>147690</v>
      </c>
    </row>
    <row r="197" spans="1:20" hidden="1" x14ac:dyDescent="0.2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>K197-L197</f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>SUM(Q197:S197)</f>
        <v>23690</v>
      </c>
    </row>
    <row r="198" spans="1:20" hidden="1" x14ac:dyDescent="0.2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>K198-L198</f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>SUM(Q198:S198)</f>
        <v>23640</v>
      </c>
    </row>
    <row r="199" spans="1:20" hidden="1" x14ac:dyDescent="0.2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>K199-L199</f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>SUM(Q199:S199)</f>
        <v>68630</v>
      </c>
    </row>
    <row r="200" spans="1:20" hidden="1" x14ac:dyDescent="0.2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>K200-L200</f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>SUM(Q200:S200)</f>
        <v>0</v>
      </c>
    </row>
    <row r="201" spans="1:20" hidden="1" x14ac:dyDescent="0.2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>K201-L201</f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>SUM(Q201:S201)</f>
        <v>0</v>
      </c>
    </row>
    <row r="202" spans="1:20" hidden="1" x14ac:dyDescent="0.2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>K202-L202</f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>SUM(Q202:S202)</f>
        <v>94480</v>
      </c>
    </row>
    <row r="203" spans="1:20" hidden="1" x14ac:dyDescent="0.2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>K203-L203</f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>SUM(Q203:S203)</f>
        <v>156730</v>
      </c>
    </row>
    <row r="204" spans="1:20" hidden="1" x14ac:dyDescent="0.2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>SUM(Q204:S204)</f>
        <v>0</v>
      </c>
    </row>
    <row r="205" spans="1:20" hidden="1" x14ac:dyDescent="0.2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>K205-L205</f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>SUM(Q205:S205)</f>
        <v>0</v>
      </c>
    </row>
    <row r="206" spans="1:20" hidden="1" x14ac:dyDescent="0.2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>K206-L206</f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>SUM(Q206:S206)</f>
        <v>0</v>
      </c>
    </row>
    <row r="207" spans="1:20" hidden="1" x14ac:dyDescent="0.2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>K207-L207</f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>SUM(Q207:S207)</f>
        <v>0</v>
      </c>
    </row>
    <row r="208" spans="1:20" hidden="1" x14ac:dyDescent="0.2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>K208-L208</f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>SUM(Q208:S208)</f>
        <v>7950</v>
      </c>
    </row>
    <row r="209" spans="1:20" hidden="1" x14ac:dyDescent="0.2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>K209-L209</f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>SUM(Q209:S209)</f>
        <v>0</v>
      </c>
    </row>
    <row r="210" spans="1:20" hidden="1" x14ac:dyDescent="0.2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>K210-L210</f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>SUM(Q210:S210)</f>
        <v>279060</v>
      </c>
    </row>
    <row r="211" spans="1:20" hidden="1" x14ac:dyDescent="0.2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>K211-L211</f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>SUM(Q211:S211)</f>
        <v>53160</v>
      </c>
    </row>
    <row r="212" spans="1:20" hidden="1" x14ac:dyDescent="0.2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>K212-L212</f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>SUM(Q212:S212)</f>
        <v>0</v>
      </c>
    </row>
    <row r="213" spans="1:20" hidden="1" x14ac:dyDescent="0.2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>K213-L213</f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>SUM(Q213:S213)</f>
        <v>0</v>
      </c>
    </row>
    <row r="214" spans="1:20" hidden="1" x14ac:dyDescent="0.2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>K214-L214</f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>SUM(Q214:S214)</f>
        <v>100610</v>
      </c>
    </row>
    <row r="215" spans="1:20" hidden="1" x14ac:dyDescent="0.2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>K215-L215</f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>SUM(Q215:S215)</f>
        <v>323170</v>
      </c>
    </row>
    <row r="216" spans="1:20" hidden="1" x14ac:dyDescent="0.2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>K216-L216</f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>SUM(Q216:S216)</f>
        <v>125030</v>
      </c>
    </row>
    <row r="217" spans="1:20" hidden="1" x14ac:dyDescent="0.2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>K217-L217</f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>SUM(Q217:S217)</f>
        <v>114390</v>
      </c>
    </row>
    <row r="218" spans="1:20" hidden="1" x14ac:dyDescent="0.2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>K218-L218</f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>SUM(Q218:S218)</f>
        <v>328380</v>
      </c>
    </row>
    <row r="219" spans="1:20" hidden="1" x14ac:dyDescent="0.2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>K219-L219</f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>SUM(Q219:S219)</f>
        <v>0</v>
      </c>
    </row>
    <row r="220" spans="1:20" hidden="1" x14ac:dyDescent="0.2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>K220-L220</f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>SUM(Q220:S220)</f>
        <v>58360</v>
      </c>
    </row>
    <row r="221" spans="1:20" hidden="1" x14ac:dyDescent="0.2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>K221-L221</f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>SUM(Q221:S221)</f>
        <v>63070</v>
      </c>
    </row>
    <row r="222" spans="1:20" hidden="1" x14ac:dyDescent="0.2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>K222-L222</f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>SUM(Q222:S222)</f>
        <v>0</v>
      </c>
    </row>
    <row r="223" spans="1:20" hidden="1" x14ac:dyDescent="0.2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>K223-L223</f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>SUM(Q223:S223)</f>
        <v>57310</v>
      </c>
    </row>
    <row r="224" spans="1:20" hidden="1" x14ac:dyDescent="0.2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>K224-L224</f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>SUM(Q224:S224)</f>
        <v>0</v>
      </c>
    </row>
    <row r="225" spans="1:20" hidden="1" x14ac:dyDescent="0.2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>K225-L225</f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>SUM(Q225:S225)</f>
        <v>16110</v>
      </c>
    </row>
    <row r="226" spans="1:20" hidden="1" x14ac:dyDescent="0.2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>K226-L226</f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>SUM(Q226:S226)</f>
        <v>60910</v>
      </c>
    </row>
    <row r="227" spans="1:20" hidden="1" x14ac:dyDescent="0.2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>K227-L227</f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>SUM(Q227:S227)</f>
        <v>238170</v>
      </c>
    </row>
    <row r="228" spans="1:20" hidden="1" x14ac:dyDescent="0.2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>K228-L228</f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>SUM(Q228:S228)</f>
        <v>531990</v>
      </c>
    </row>
    <row r="229" spans="1:20" hidden="1" x14ac:dyDescent="0.2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>K229-L229</f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>SUM(Q229:S229)</f>
        <v>14840</v>
      </c>
    </row>
    <row r="230" spans="1:20" hidden="1" x14ac:dyDescent="0.2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>K230-L230</f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>SUM(Q230:S230)</f>
        <v>87280</v>
      </c>
    </row>
    <row r="231" spans="1:20" hidden="1" x14ac:dyDescent="0.2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>K231-L231</f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>SUM(Q231:S231)</f>
        <v>95900</v>
      </c>
    </row>
    <row r="232" spans="1:20" hidden="1" x14ac:dyDescent="0.2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>K232-L232</f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>SUM(Q232:S232)</f>
        <v>151330</v>
      </c>
    </row>
    <row r="233" spans="1:20" hidden="1" x14ac:dyDescent="0.2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>K233-L233</f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>SUM(Q233:S233)</f>
        <v>39340</v>
      </c>
    </row>
    <row r="234" spans="1:20" hidden="1" x14ac:dyDescent="0.2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>K234-L234</f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>SUM(Q234:S234)</f>
        <v>0</v>
      </c>
    </row>
    <row r="235" spans="1:20" hidden="1" x14ac:dyDescent="0.2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>K235-L235</f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>SUM(Q235:S235)</f>
        <v>944350</v>
      </c>
    </row>
    <row r="236" spans="1:20" hidden="1" x14ac:dyDescent="0.2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>K236-L236</f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>SUM(Q236:S236)</f>
        <v>398650</v>
      </c>
    </row>
    <row r="237" spans="1:20" hidden="1" x14ac:dyDescent="0.2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>K237-L237</f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>SUM(Q237:S237)</f>
        <v>62970</v>
      </c>
    </row>
    <row r="238" spans="1:20" hidden="1" x14ac:dyDescent="0.2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>K238-L238</f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>SUM(Q238:S238)</f>
        <v>0</v>
      </c>
    </row>
    <row r="239" spans="1:20" hidden="1" x14ac:dyDescent="0.2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>K239-L239</f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>SUM(Q239:S239)</f>
        <v>0</v>
      </c>
    </row>
    <row r="240" spans="1:20" hidden="1" x14ac:dyDescent="0.2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>K240-L240</f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>SUM(Q240:S240)</f>
        <v>0</v>
      </c>
    </row>
    <row r="241" spans="1:20" hidden="1" x14ac:dyDescent="0.2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>K241-L241</f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>SUM(Q241:S241)</f>
        <v>110620</v>
      </c>
    </row>
    <row r="242" spans="1:20" hidden="1" x14ac:dyDescent="0.2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>K242-L242</f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>SUM(Q242:S242)</f>
        <v>218580</v>
      </c>
    </row>
    <row r="243" spans="1:20" hidden="1" x14ac:dyDescent="0.2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>K243-L243</f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>SUM(Q243:S243)</f>
        <v>2320</v>
      </c>
    </row>
    <row r="244" spans="1:20" hidden="1" x14ac:dyDescent="0.2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>K244-L244</f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>SUM(Q244:S244)</f>
        <v>168270</v>
      </c>
    </row>
    <row r="245" spans="1:20" hidden="1" x14ac:dyDescent="0.2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>K245-L245</f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>SUM(Q245:S245)</f>
        <v>33000</v>
      </c>
    </row>
    <row r="246" spans="1:20" hidden="1" x14ac:dyDescent="0.2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>K246-L246</f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>SUM(Q246:S246)</f>
        <v>163540</v>
      </c>
    </row>
    <row r="247" spans="1:20" hidden="1" x14ac:dyDescent="0.2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>K247-L247</f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>SUM(Q247:S247)</f>
        <v>326440</v>
      </c>
    </row>
    <row r="248" spans="1:20" hidden="1" x14ac:dyDescent="0.2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>K248-L248</f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>SUM(Q248:S248)</f>
        <v>196180</v>
      </c>
    </row>
    <row r="249" spans="1:20" hidden="1" x14ac:dyDescent="0.2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>K249-L249</f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>SUM(Q249:S249)</f>
        <v>0</v>
      </c>
    </row>
    <row r="250" spans="1:20" hidden="1" x14ac:dyDescent="0.2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>K250-L250</f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>SUM(Q250:S250)</f>
        <v>15040</v>
      </c>
    </row>
    <row r="251" spans="1:20" hidden="1" x14ac:dyDescent="0.2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>K251-L251</f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>SUM(Q251:S251)</f>
        <v>221720</v>
      </c>
    </row>
    <row r="252" spans="1:20" hidden="1" x14ac:dyDescent="0.2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>K252-L252</f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>SUM(Q252:S252)</f>
        <v>18390</v>
      </c>
    </row>
    <row r="253" spans="1:20" hidden="1" x14ac:dyDescent="0.2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>K253-L253</f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>SUM(Q253:S253)</f>
        <v>152700</v>
      </c>
    </row>
    <row r="254" spans="1:20" hidden="1" x14ac:dyDescent="0.2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>K254-L254</f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>SUM(Q254:S254)</f>
        <v>53880</v>
      </c>
    </row>
    <row r="255" spans="1:20" hidden="1" x14ac:dyDescent="0.2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>K255-L255</f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>SUM(Q255:S255)</f>
        <v>87830</v>
      </c>
    </row>
    <row r="256" spans="1:20" hidden="1" x14ac:dyDescent="0.2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>K256-L256</f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>SUM(Q256:S256)</f>
        <v>2410</v>
      </c>
    </row>
    <row r="257" spans="1:20" hidden="1" x14ac:dyDescent="0.2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>K257-L257</f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>SUM(Q257:S257)</f>
        <v>333170</v>
      </c>
    </row>
    <row r="258" spans="1:20" hidden="1" x14ac:dyDescent="0.2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>K258-L258</f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>SUM(Q258:S258)</f>
        <v>7140</v>
      </c>
    </row>
    <row r="259" spans="1:20" hidden="1" x14ac:dyDescent="0.2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>K259-L259</f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>SUM(Q259:S259)</f>
        <v>0</v>
      </c>
    </row>
    <row r="260" spans="1:20" hidden="1" x14ac:dyDescent="0.2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>K260-L260</f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>SUM(Q260:S260)</f>
        <v>27760</v>
      </c>
    </row>
    <row r="261" spans="1:20" hidden="1" x14ac:dyDescent="0.2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>K261-L261</f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>SUM(Q261:S261)</f>
        <v>1069360</v>
      </c>
    </row>
    <row r="262" spans="1:20" hidden="1" x14ac:dyDescent="0.2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>K262-L262</f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>SUM(Q262:S262)</f>
        <v>264820</v>
      </c>
    </row>
    <row r="263" spans="1:20" hidden="1" x14ac:dyDescent="0.2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>K263-L263</f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>SUM(Q263:S263)</f>
        <v>56200</v>
      </c>
    </row>
    <row r="264" spans="1:20" hidden="1" x14ac:dyDescent="0.2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>K264-L264</f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>SUM(Q264:S264)</f>
        <v>186010</v>
      </c>
    </row>
    <row r="265" spans="1:20" hidden="1" x14ac:dyDescent="0.2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>K265-L265</f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>SUM(Q265:S265)</f>
        <v>0</v>
      </c>
    </row>
    <row r="266" spans="1:20" hidden="1" x14ac:dyDescent="0.2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>K266-L266</f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>SUM(Q266:S266)</f>
        <v>85230</v>
      </c>
    </row>
    <row r="267" spans="1:20" hidden="1" x14ac:dyDescent="0.2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>K267-L267</f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>SUM(Q267:S267)</f>
        <v>0</v>
      </c>
    </row>
    <row r="268" spans="1:20" hidden="1" x14ac:dyDescent="0.2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>SUM(Q268:S268)</f>
        <v>118450</v>
      </c>
    </row>
    <row r="269" spans="1:20" hidden="1" x14ac:dyDescent="0.2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>K269-L269</f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>SUM(Q269:S269)</f>
        <v>566740</v>
      </c>
    </row>
    <row r="270" spans="1:20" hidden="1" x14ac:dyDescent="0.2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>K270-L270</f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>SUM(Q270:S270)</f>
        <v>5690</v>
      </c>
    </row>
    <row r="271" spans="1:20" hidden="1" x14ac:dyDescent="0.2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>K271-L271</f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>SUM(Q271:S271)</f>
        <v>206310</v>
      </c>
    </row>
    <row r="272" spans="1:20" hidden="1" x14ac:dyDescent="0.2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>K272-L272</f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>SUM(Q272:S272)</f>
        <v>231030</v>
      </c>
    </row>
    <row r="273" spans="1:20" hidden="1" x14ac:dyDescent="0.2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>K273-L273</f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>SUM(Q273:S273)</f>
        <v>555430</v>
      </c>
    </row>
    <row r="274" spans="1:20" hidden="1" x14ac:dyDescent="0.2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>K274-L274</f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>SUM(Q274:S274)</f>
        <v>35740</v>
      </c>
    </row>
    <row r="275" spans="1:20" hidden="1" x14ac:dyDescent="0.2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>K275-L275</f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>SUM(Q275:S275)</f>
        <v>42350</v>
      </c>
    </row>
    <row r="276" spans="1:20" hidden="1" x14ac:dyDescent="0.2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>K276-L276</f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>SUM(Q276:S276)</f>
        <v>8710</v>
      </c>
    </row>
    <row r="277" spans="1:20" hidden="1" x14ac:dyDescent="0.2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>K277-L277</f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>SUM(Q277:S277)</f>
        <v>120</v>
      </c>
    </row>
    <row r="278" spans="1:20" hidden="1" x14ac:dyDescent="0.2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>K278-L278</f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>SUM(Q278:S278)</f>
        <v>142060</v>
      </c>
    </row>
    <row r="279" spans="1:20" hidden="1" x14ac:dyDescent="0.2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>K279-L279</f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>SUM(Q279:S279)</f>
        <v>0</v>
      </c>
    </row>
    <row r="280" spans="1:20" hidden="1" x14ac:dyDescent="0.2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>K280-L280</f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>SUM(Q280:S280)</f>
        <v>115670</v>
      </c>
    </row>
    <row r="281" spans="1:20" hidden="1" x14ac:dyDescent="0.2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>K281-L281</f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>SUM(Q281:S281)</f>
        <v>155890</v>
      </c>
    </row>
    <row r="282" spans="1:20" hidden="1" x14ac:dyDescent="0.2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>K282-L282</f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>SUM(Q282:S282)</f>
        <v>0</v>
      </c>
    </row>
    <row r="283" spans="1:20" hidden="1" x14ac:dyDescent="0.2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>K283-L283</f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>SUM(Q283:S283)</f>
        <v>355460</v>
      </c>
    </row>
    <row r="284" spans="1:20" hidden="1" x14ac:dyDescent="0.2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>K284-L284</f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>SUM(Q284:S284)</f>
        <v>0</v>
      </c>
    </row>
    <row r="285" spans="1:20" hidden="1" x14ac:dyDescent="0.2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>K285-L285</f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>SUM(Q285:S285)</f>
        <v>18710</v>
      </c>
    </row>
    <row r="286" spans="1:20" hidden="1" x14ac:dyDescent="0.2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>K286-L286</f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>SUM(Q286:S286)</f>
        <v>205520</v>
      </c>
    </row>
    <row r="287" spans="1:20" hidden="1" x14ac:dyDescent="0.2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>K287-L287</f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>SUM(Q287:S287)</f>
        <v>0</v>
      </c>
    </row>
    <row r="288" spans="1:20" hidden="1" x14ac:dyDescent="0.2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>K288-L288</f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>SUM(Q288:S288)</f>
        <v>743830</v>
      </c>
    </row>
    <row r="289" spans="1:20" hidden="1" x14ac:dyDescent="0.2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>K289-L289</f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>SUM(Q289:S289)</f>
        <v>35900</v>
      </c>
    </row>
    <row r="290" spans="1:20" hidden="1" x14ac:dyDescent="0.2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>K290-L290</f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>SUM(Q290:S290)</f>
        <v>109310</v>
      </c>
    </row>
    <row r="291" spans="1:20" hidden="1" x14ac:dyDescent="0.2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>K291-L291</f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>SUM(Q291:S291)</f>
        <v>7010</v>
      </c>
    </row>
    <row r="292" spans="1:20" hidden="1" x14ac:dyDescent="0.2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>K292-L292</f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>SUM(Q292:S292)</f>
        <v>178660</v>
      </c>
    </row>
    <row r="293" spans="1:20" hidden="1" x14ac:dyDescent="0.2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>K293-L293</f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>SUM(Q293:S293)</f>
        <v>262880</v>
      </c>
    </row>
    <row r="294" spans="1:20" hidden="1" x14ac:dyDescent="0.2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>K294-L294</f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>SUM(Q294:S294)</f>
        <v>0</v>
      </c>
    </row>
    <row r="295" spans="1:20" hidden="1" x14ac:dyDescent="0.2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>K295-L295</f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>SUM(Q295:S295)</f>
        <v>2580</v>
      </c>
    </row>
    <row r="296" spans="1:20" hidden="1" x14ac:dyDescent="0.2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>K296-L296</f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>SUM(Q296:S296)</f>
        <v>276500</v>
      </c>
    </row>
    <row r="297" spans="1:20" hidden="1" x14ac:dyDescent="0.2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>K297-L297</f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>SUM(Q297:S297)</f>
        <v>143040</v>
      </c>
    </row>
    <row r="298" spans="1:20" hidden="1" x14ac:dyDescent="0.2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>K298-L298</f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>SUM(Q298:S298)</f>
        <v>17040</v>
      </c>
    </row>
    <row r="299" spans="1:20" hidden="1" x14ac:dyDescent="0.2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>K299-L299</f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>SUM(Q299:S299)</f>
        <v>202270</v>
      </c>
    </row>
    <row r="300" spans="1:20" hidden="1" x14ac:dyDescent="0.2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>K300-L300</f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>SUM(Q300:S300)</f>
        <v>87220</v>
      </c>
    </row>
    <row r="301" spans="1:20" hidden="1" x14ac:dyDescent="0.2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>K301-L301</f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>SUM(Q301:S301)</f>
        <v>0</v>
      </c>
    </row>
    <row r="302" spans="1:20" hidden="1" x14ac:dyDescent="0.2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>K302-L302</f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>SUM(Q302:S302)</f>
        <v>142590</v>
      </c>
    </row>
    <row r="303" spans="1:20" hidden="1" x14ac:dyDescent="0.2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>K303-L303</f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>SUM(Q303:S303)</f>
        <v>559500</v>
      </c>
    </row>
    <row r="304" spans="1:20" hidden="1" x14ac:dyDescent="0.2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>K304-L304</f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>SUM(Q304:S304)</f>
        <v>0</v>
      </c>
    </row>
    <row r="305" spans="1:20" hidden="1" x14ac:dyDescent="0.2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>K305-L305</f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>SUM(Q305:S305)</f>
        <v>323410</v>
      </c>
    </row>
    <row r="306" spans="1:20" hidden="1" x14ac:dyDescent="0.2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>K306-L306</f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>SUM(Q306:S306)</f>
        <v>18100</v>
      </c>
    </row>
    <row r="307" spans="1:20" hidden="1" x14ac:dyDescent="0.2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>K307-L307</f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>SUM(Q307:S307)</f>
        <v>0</v>
      </c>
    </row>
    <row r="308" spans="1:20" hidden="1" x14ac:dyDescent="0.2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>K308-L308</f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>SUM(Q308:S308)</f>
        <v>222680</v>
      </c>
    </row>
    <row r="309" spans="1:20" hidden="1" x14ac:dyDescent="0.2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>K309-L309</f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>SUM(Q309:S309)</f>
        <v>2900</v>
      </c>
    </row>
    <row r="310" spans="1:20" hidden="1" x14ac:dyDescent="0.2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>K310-L310</f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>SUM(Q310:S310)</f>
        <v>61300</v>
      </c>
    </row>
    <row r="311" spans="1:20" hidden="1" x14ac:dyDescent="0.2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>K311-L311</f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>SUM(Q311:S311)</f>
        <v>205600</v>
      </c>
    </row>
    <row r="312" spans="1:20" hidden="1" x14ac:dyDescent="0.2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>K312-L312</f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>SUM(Q312:S312)</f>
        <v>12760</v>
      </c>
    </row>
    <row r="313" spans="1:20" hidden="1" x14ac:dyDescent="0.2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>K313-L313</f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>SUM(Q313:S313)</f>
        <v>247220</v>
      </c>
    </row>
    <row r="314" spans="1:20" hidden="1" x14ac:dyDescent="0.2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>K314-L314</f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>SUM(Q314:S314)</f>
        <v>287450</v>
      </c>
    </row>
    <row r="315" spans="1:20" hidden="1" x14ac:dyDescent="0.2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>K315-L315</f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>SUM(Q315:S315)</f>
        <v>247340</v>
      </c>
    </row>
    <row r="316" spans="1:20" hidden="1" x14ac:dyDescent="0.2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>K316-L316</f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>SUM(Q316:S316)</f>
        <v>642000</v>
      </c>
    </row>
    <row r="317" spans="1:20" hidden="1" x14ac:dyDescent="0.2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>K317-L317</f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>SUM(Q317:S317)</f>
        <v>195120</v>
      </c>
    </row>
    <row r="318" spans="1:20" hidden="1" x14ac:dyDescent="0.2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>K318-L318</f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>SUM(Q318:S318)</f>
        <v>120110</v>
      </c>
    </row>
    <row r="319" spans="1:20" hidden="1" x14ac:dyDescent="0.2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>K319-L319</f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>SUM(Q319:S319)</f>
        <v>103430</v>
      </c>
    </row>
    <row r="320" spans="1:20" hidden="1" x14ac:dyDescent="0.2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>K320-L320</f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>SUM(Q320:S320)</f>
        <v>153380</v>
      </c>
    </row>
    <row r="321" spans="1:20" hidden="1" x14ac:dyDescent="0.2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>K321-L321</f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>SUM(Q321:S321)</f>
        <v>555580</v>
      </c>
    </row>
    <row r="322" spans="1:20" hidden="1" x14ac:dyDescent="0.2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>K322-L322</f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>SUM(Q322:S322)</f>
        <v>5510</v>
      </c>
    </row>
    <row r="323" spans="1:20" hidden="1" x14ac:dyDescent="0.2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>K323-L323</f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>SUM(Q323:S323)</f>
        <v>204660</v>
      </c>
    </row>
    <row r="324" spans="1:20" hidden="1" x14ac:dyDescent="0.2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>K324-L324</f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>SUM(Q324:S324)</f>
        <v>27730</v>
      </c>
    </row>
    <row r="325" spans="1:20" hidden="1" x14ac:dyDescent="0.2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>K325-L325</f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>SUM(Q325:S325)</f>
        <v>0</v>
      </c>
    </row>
    <row r="326" spans="1:20" hidden="1" x14ac:dyDescent="0.2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>K326-L326</f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>SUM(Q326:S326)</f>
        <v>0</v>
      </c>
    </row>
    <row r="327" spans="1:20" hidden="1" x14ac:dyDescent="0.2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>K327-L327</f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>SUM(Q327:S327)</f>
        <v>518250</v>
      </c>
    </row>
    <row r="328" spans="1:20" hidden="1" x14ac:dyDescent="0.2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>K328-L328</f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>SUM(Q328:S328)</f>
        <v>2520</v>
      </c>
    </row>
    <row r="329" spans="1:20" hidden="1" x14ac:dyDescent="0.2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>K329-L329</f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>SUM(Q329:S329)</f>
        <v>562910</v>
      </c>
    </row>
    <row r="330" spans="1:20" hidden="1" x14ac:dyDescent="0.2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>K330-L330</f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>SUM(Q330:S330)</f>
        <v>164130</v>
      </c>
    </row>
    <row r="331" spans="1:20" hidden="1" x14ac:dyDescent="0.2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>K331-L331</f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>SUM(Q331:S331)</f>
        <v>15160</v>
      </c>
    </row>
    <row r="332" spans="1:20" hidden="1" x14ac:dyDescent="0.2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>SUM(Q332:S332)</f>
        <v>66540</v>
      </c>
    </row>
    <row r="333" spans="1:20" hidden="1" x14ac:dyDescent="0.2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>K333-L333</f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>SUM(Q333:S333)</f>
        <v>17460</v>
      </c>
    </row>
    <row r="334" spans="1:20" hidden="1" x14ac:dyDescent="0.2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>K334-L334</f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>SUM(Q334:S334)</f>
        <v>177060</v>
      </c>
    </row>
    <row r="335" spans="1:20" hidden="1" x14ac:dyDescent="0.2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>K335-L335</f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>SUM(Q335:S335)</f>
        <v>0</v>
      </c>
    </row>
    <row r="336" spans="1:20" hidden="1" x14ac:dyDescent="0.2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>K336-L336</f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>SUM(Q336:S336)</f>
        <v>1020</v>
      </c>
    </row>
    <row r="337" spans="1:20" hidden="1" x14ac:dyDescent="0.2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>K337-L337</f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>SUM(Q337:S337)</f>
        <v>0</v>
      </c>
    </row>
    <row r="338" spans="1:20" hidden="1" x14ac:dyDescent="0.2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>K338-L338</f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>SUM(Q338:S338)</f>
        <v>140090</v>
      </c>
    </row>
    <row r="339" spans="1:20" hidden="1" x14ac:dyDescent="0.2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>K339-L339</f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>SUM(Q339:S339)</f>
        <v>27700</v>
      </c>
    </row>
    <row r="340" spans="1:20" hidden="1" x14ac:dyDescent="0.2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>K340-L340</f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>SUM(Q340:S340)</f>
        <v>0</v>
      </c>
    </row>
    <row r="341" spans="1:20" hidden="1" x14ac:dyDescent="0.2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>K341-L341</f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>SUM(Q341:S341)</f>
        <v>69170</v>
      </c>
    </row>
    <row r="342" spans="1:20" hidden="1" x14ac:dyDescent="0.2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>K342-L342</f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>SUM(Q342:S342)</f>
        <v>583130</v>
      </c>
    </row>
    <row r="343" spans="1:20" hidden="1" x14ac:dyDescent="0.2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>K343-L343</f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>SUM(Q343:S343)</f>
        <v>162330</v>
      </c>
    </row>
    <row r="344" spans="1:20" hidden="1" x14ac:dyDescent="0.2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>K344-L344</f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>SUM(Q344:S344)</f>
        <v>371270</v>
      </c>
    </row>
    <row r="345" spans="1:20" hidden="1" x14ac:dyDescent="0.2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>K345-L345</f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>SUM(Q345:S345)</f>
        <v>0</v>
      </c>
    </row>
    <row r="346" spans="1:20" hidden="1" x14ac:dyDescent="0.2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>K346-L346</f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>SUM(Q346:S346)</f>
        <v>316260</v>
      </c>
    </row>
    <row r="347" spans="1:20" hidden="1" x14ac:dyDescent="0.2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>K347-L347</f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>SUM(Q347:S347)</f>
        <v>220690</v>
      </c>
    </row>
    <row r="348" spans="1:20" hidden="1" x14ac:dyDescent="0.2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>K348-L348</f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>SUM(Q348:S348)</f>
        <v>231980</v>
      </c>
    </row>
    <row r="349" spans="1:20" hidden="1" x14ac:dyDescent="0.2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>K349-L349</f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>SUM(Q349:S349)</f>
        <v>122180</v>
      </c>
    </row>
    <row r="350" spans="1:20" hidden="1" x14ac:dyDescent="0.2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>K350-L350</f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>SUM(Q350:S350)</f>
        <v>0</v>
      </c>
    </row>
    <row r="351" spans="1:20" hidden="1" x14ac:dyDescent="0.2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>K351-L351</f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>SUM(Q351:S351)</f>
        <v>253260</v>
      </c>
    </row>
    <row r="352" spans="1:20" hidden="1" x14ac:dyDescent="0.2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>K352-L352</f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>SUM(Q352:S352)</f>
        <v>166320</v>
      </c>
    </row>
    <row r="353" spans="1:20" hidden="1" x14ac:dyDescent="0.2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>K353-L353</f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>SUM(Q353:S353)</f>
        <v>0</v>
      </c>
    </row>
    <row r="354" spans="1:20" hidden="1" x14ac:dyDescent="0.2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>K354-L354</f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>SUM(Q354:S354)</f>
        <v>57730</v>
      </c>
    </row>
    <row r="355" spans="1:20" hidden="1" x14ac:dyDescent="0.2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>K355-L355</f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>SUM(Q355:S355)</f>
        <v>87860</v>
      </c>
    </row>
    <row r="356" spans="1:20" hidden="1" x14ac:dyDescent="0.2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>K356-L356</f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>SUM(Q356:S356)</f>
        <v>421990</v>
      </c>
    </row>
    <row r="357" spans="1:20" hidden="1" x14ac:dyDescent="0.2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>K357-L357</f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>SUM(Q357:S357)</f>
        <v>195990</v>
      </c>
    </row>
    <row r="358" spans="1:20" hidden="1" x14ac:dyDescent="0.2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>K358-L358</f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>SUM(Q358:S358)</f>
        <v>28910</v>
      </c>
    </row>
    <row r="359" spans="1:20" hidden="1" x14ac:dyDescent="0.2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>K359-L359</f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>SUM(Q359:S359)</f>
        <v>30</v>
      </c>
    </row>
    <row r="360" spans="1:20" hidden="1" x14ac:dyDescent="0.2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>K360-L360</f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>SUM(Q360:S360)</f>
        <v>152430</v>
      </c>
    </row>
    <row r="361" spans="1:20" hidden="1" x14ac:dyDescent="0.2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>K361-L361</f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>SUM(Q361:S361)</f>
        <v>206320</v>
      </c>
    </row>
    <row r="362" spans="1:20" hidden="1" x14ac:dyDescent="0.2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>K362-L362</f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>SUM(Q362:S362)</f>
        <v>170</v>
      </c>
    </row>
    <row r="363" spans="1:20" hidden="1" x14ac:dyDescent="0.2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>K363-L363</f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>SUM(Q363:S363)</f>
        <v>262240</v>
      </c>
    </row>
    <row r="364" spans="1:20" hidden="1" x14ac:dyDescent="0.2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>K364-L364</f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>SUM(Q364:S364)</f>
        <v>186940</v>
      </c>
    </row>
    <row r="365" spans="1:20" hidden="1" x14ac:dyDescent="0.2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>K365-L365</f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>SUM(Q365:S365)</f>
        <v>75040</v>
      </c>
    </row>
    <row r="366" spans="1:20" hidden="1" x14ac:dyDescent="0.2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>K366-L366</f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>SUM(Q366:S366)</f>
        <v>11140</v>
      </c>
    </row>
    <row r="367" spans="1:20" hidden="1" x14ac:dyDescent="0.2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>K367-L367</f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>SUM(Q367:S367)</f>
        <v>44520</v>
      </c>
    </row>
    <row r="368" spans="1:20" hidden="1" x14ac:dyDescent="0.2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>K368-L368</f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>SUM(Q368:S368)</f>
        <v>417190</v>
      </c>
    </row>
    <row r="369" spans="1:20" hidden="1" x14ac:dyDescent="0.2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>K369-L369</f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>SUM(Q369:S369)</f>
        <v>188380</v>
      </c>
    </row>
    <row r="370" spans="1:20" hidden="1" x14ac:dyDescent="0.2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>K370-L370</f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>SUM(Q370:S370)</f>
        <v>202510</v>
      </c>
    </row>
    <row r="371" spans="1:20" hidden="1" x14ac:dyDescent="0.2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>K371-L371</f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>SUM(Q371:S371)</f>
        <v>165570</v>
      </c>
    </row>
    <row r="372" spans="1:20" hidden="1" x14ac:dyDescent="0.2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>K372-L372</f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>SUM(Q372:S372)</f>
        <v>129670</v>
      </c>
    </row>
    <row r="373" spans="1:20" hidden="1" x14ac:dyDescent="0.2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>K373-L373</f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>SUM(Q373:S373)</f>
        <v>150</v>
      </c>
    </row>
    <row r="374" spans="1:20" hidden="1" x14ac:dyDescent="0.2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>K374-L374</f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>SUM(Q374:S374)</f>
        <v>212860</v>
      </c>
    </row>
    <row r="375" spans="1:20" hidden="1" x14ac:dyDescent="0.2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>K375-L375</f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>SUM(Q375:S375)</f>
        <v>0</v>
      </c>
    </row>
    <row r="376" spans="1:20" hidden="1" x14ac:dyDescent="0.2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>K376-L376</f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>SUM(Q376:S376)</f>
        <v>210</v>
      </c>
    </row>
    <row r="377" spans="1:20" hidden="1" x14ac:dyDescent="0.2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>K377-L377</f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>SUM(Q377:S377)</f>
        <v>600500</v>
      </c>
    </row>
    <row r="378" spans="1:20" hidden="1" x14ac:dyDescent="0.2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>K378-L378</f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>SUM(Q378:S378)</f>
        <v>468340</v>
      </c>
    </row>
    <row r="379" spans="1:20" hidden="1" x14ac:dyDescent="0.2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>K379-L379</f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>SUM(Q379:S379)</f>
        <v>303700</v>
      </c>
    </row>
    <row r="380" spans="1:20" hidden="1" x14ac:dyDescent="0.2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>K380-L380</f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>SUM(Q380:S380)</f>
        <v>1089750</v>
      </c>
    </row>
    <row r="381" spans="1:20" hidden="1" x14ac:dyDescent="0.2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>K381-L381</f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>SUM(Q381:S381)</f>
        <v>33940</v>
      </c>
    </row>
    <row r="382" spans="1:20" hidden="1" x14ac:dyDescent="0.2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>K382-L382</f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>SUM(Q382:S382)</f>
        <v>7560</v>
      </c>
    </row>
    <row r="383" spans="1:20" hidden="1" x14ac:dyDescent="0.2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>K383-L383</f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>SUM(Q383:S383)</f>
        <v>0</v>
      </c>
    </row>
    <row r="384" spans="1:20" hidden="1" x14ac:dyDescent="0.2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>K384-L384</f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>SUM(Q384:S384)</f>
        <v>102120</v>
      </c>
    </row>
    <row r="385" spans="1:20" hidden="1" x14ac:dyDescent="0.2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>K385-L385</f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>SUM(Q385:S385)</f>
        <v>74530</v>
      </c>
    </row>
    <row r="386" spans="1:20" hidden="1" x14ac:dyDescent="0.2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>K386-L386</f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>SUM(Q386:S386)</f>
        <v>13200</v>
      </c>
    </row>
    <row r="387" spans="1:20" hidden="1" x14ac:dyDescent="0.2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>K387-L387</f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>SUM(Q387:S387)</f>
        <v>17690</v>
      </c>
    </row>
    <row r="388" spans="1:20" hidden="1" x14ac:dyDescent="0.2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>K388-L388</f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>SUM(Q388:S388)</f>
        <v>129250</v>
      </c>
    </row>
    <row r="389" spans="1:20" hidden="1" x14ac:dyDescent="0.2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>K389-L389</f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>SUM(Q389:S389)</f>
        <v>51480</v>
      </c>
    </row>
    <row r="390" spans="1:20" hidden="1" x14ac:dyDescent="0.2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>K390-L390</f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>SUM(Q390:S390)</f>
        <v>25060</v>
      </c>
    </row>
    <row r="391" spans="1:20" hidden="1" x14ac:dyDescent="0.2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>K391-L391</f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>SUM(Q391:S391)</f>
        <v>117270</v>
      </c>
    </row>
    <row r="392" spans="1:20" hidden="1" x14ac:dyDescent="0.2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>K392-L392</f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>SUM(Q392:S392)</f>
        <v>0</v>
      </c>
    </row>
    <row r="393" spans="1:20" hidden="1" x14ac:dyDescent="0.2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>K393-L393</f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>SUM(Q393:S393)</f>
        <v>378230</v>
      </c>
    </row>
    <row r="394" spans="1:20" hidden="1" x14ac:dyDescent="0.2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>K394-L394</f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>SUM(Q394:S394)</f>
        <v>146470</v>
      </c>
    </row>
    <row r="395" spans="1:20" hidden="1" x14ac:dyDescent="0.2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>K395-L395</f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>SUM(Q395:S395)</f>
        <v>37920</v>
      </c>
    </row>
    <row r="396" spans="1:20" x14ac:dyDescent="0.25">
      <c r="A396" s="23">
        <v>27017</v>
      </c>
      <c r="B396" s="24" t="s">
        <v>1025</v>
      </c>
      <c r="C396" s="9">
        <v>590</v>
      </c>
      <c r="D396" s="9">
        <v>590</v>
      </c>
      <c r="E396" s="25">
        <v>103</v>
      </c>
      <c r="F396" s="26">
        <v>588.5</v>
      </c>
      <c r="G396" s="9">
        <v>588.5</v>
      </c>
      <c r="H396" s="25">
        <v>101.5</v>
      </c>
      <c r="I396" s="26">
        <v>221.13290000000001</v>
      </c>
      <c r="J396" s="9">
        <v>221.13290000000001</v>
      </c>
      <c r="K396" s="26">
        <v>15.343209999999999</v>
      </c>
      <c r="L396" s="9">
        <v>13.03234</v>
      </c>
      <c r="M396" s="25">
        <f>K396-L396</f>
        <v>2.3108699999999995</v>
      </c>
      <c r="N396" s="41">
        <v>2.858106172703899</v>
      </c>
      <c r="O396" s="41">
        <v>2.4276413735310891</v>
      </c>
      <c r="P396" s="41">
        <v>0.43046479917281061</v>
      </c>
      <c r="Q396" s="30">
        <v>4380</v>
      </c>
      <c r="R396">
        <v>59090</v>
      </c>
      <c r="S396">
        <v>15040</v>
      </c>
      <c r="T396" s="31">
        <f>SUM(Q396:S396)</f>
        <v>78510</v>
      </c>
    </row>
    <row r="397" spans="1:20" hidden="1" x14ac:dyDescent="0.2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>K397-L397</f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>SUM(Q397:S397)</f>
        <v>327880</v>
      </c>
    </row>
    <row r="398" spans="1:20" hidden="1" x14ac:dyDescent="0.2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>K398-L398</f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>SUM(Q398:S398)</f>
        <v>0</v>
      </c>
    </row>
    <row r="399" spans="1:20" hidden="1" x14ac:dyDescent="0.2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>K399-L399</f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>SUM(Q399:S399)</f>
        <v>319160</v>
      </c>
    </row>
    <row r="400" spans="1:20" hidden="1" x14ac:dyDescent="0.2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>K400-L400</f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>SUM(Q400:S400)</f>
        <v>182290</v>
      </c>
    </row>
    <row r="401" spans="1:20" hidden="1" x14ac:dyDescent="0.2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>K401-L401</f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>SUM(Q401:S401)</f>
        <v>373490</v>
      </c>
    </row>
    <row r="402" spans="1:20" hidden="1" x14ac:dyDescent="0.2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>K402-L402</f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>SUM(Q402:S402)</f>
        <v>195870</v>
      </c>
    </row>
    <row r="403" spans="1:20" hidden="1" x14ac:dyDescent="0.2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>K403-L403</f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>SUM(Q403:S403)</f>
        <v>235110</v>
      </c>
    </row>
    <row r="404" spans="1:20" hidden="1" x14ac:dyDescent="0.2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>K404-L404</f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>SUM(Q404:S404)</f>
        <v>196870</v>
      </c>
    </row>
    <row r="405" spans="1:20" hidden="1" x14ac:dyDescent="0.2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>K405-L405</f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>SUM(Q405:S405)</f>
        <v>26020</v>
      </c>
    </row>
    <row r="406" spans="1:20" hidden="1" x14ac:dyDescent="0.2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>K406-L406</f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>SUM(Q406:S406)</f>
        <v>1110</v>
      </c>
    </row>
    <row r="407" spans="1:20" hidden="1" x14ac:dyDescent="0.2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>K407-L407</f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>SUM(Q407:S407)</f>
        <v>441830</v>
      </c>
    </row>
    <row r="408" spans="1:20" hidden="1" x14ac:dyDescent="0.2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>K408-L408</f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>SUM(Q408:S408)</f>
        <v>154030</v>
      </c>
    </row>
    <row r="409" spans="1:20" hidden="1" x14ac:dyDescent="0.2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>K409-L409</f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>SUM(Q409:S409)</f>
        <v>11760</v>
      </c>
    </row>
    <row r="410" spans="1:20" hidden="1" x14ac:dyDescent="0.2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>K410-L410</f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>SUM(Q410:S410)</f>
        <v>3300</v>
      </c>
    </row>
    <row r="411" spans="1:20" hidden="1" x14ac:dyDescent="0.2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>K411-L411</f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>SUM(Q411:S411)</f>
        <v>11700</v>
      </c>
    </row>
    <row r="412" spans="1:20" hidden="1" x14ac:dyDescent="0.2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>K412-L412</f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>SUM(Q412:S412)</f>
        <v>134870</v>
      </c>
    </row>
    <row r="413" spans="1:20" hidden="1" x14ac:dyDescent="0.2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>K413-L413</f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>SUM(Q413:S413)</f>
        <v>120</v>
      </c>
    </row>
    <row r="414" spans="1:20" hidden="1" x14ac:dyDescent="0.2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>K414-L414</f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>SUM(Q414:S414)</f>
        <v>7060</v>
      </c>
    </row>
    <row r="415" spans="1:20" hidden="1" x14ac:dyDescent="0.2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>K415-L415</f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>SUM(Q415:S415)</f>
        <v>54800</v>
      </c>
    </row>
    <row r="416" spans="1:20" hidden="1" x14ac:dyDescent="0.2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>K416-L416</f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>SUM(Q416:S416)</f>
        <v>77740</v>
      </c>
    </row>
    <row r="417" spans="1:20" hidden="1" x14ac:dyDescent="0.2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>K417-L417</f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>SUM(Q417:S417)</f>
        <v>11200</v>
      </c>
    </row>
    <row r="418" spans="1:20" hidden="1" x14ac:dyDescent="0.2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>K418-L418</f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>SUM(Q418:S418)</f>
        <v>6690</v>
      </c>
    </row>
    <row r="419" spans="1:20" hidden="1" x14ac:dyDescent="0.2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>K419-L419</f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>SUM(Q419:S419)</f>
        <v>326760</v>
      </c>
    </row>
    <row r="420" spans="1:20" hidden="1" x14ac:dyDescent="0.2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>K420-L420</f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>SUM(Q420:S420)</f>
        <v>0</v>
      </c>
    </row>
    <row r="421" spans="1:20" x14ac:dyDescent="0.25">
      <c r="A421" s="23">
        <v>27019</v>
      </c>
      <c r="B421" s="24" t="s">
        <v>2936</v>
      </c>
      <c r="C421" s="9">
        <v>1850</v>
      </c>
      <c r="D421" s="9">
        <v>1373</v>
      </c>
      <c r="E421" s="25">
        <v>503</v>
      </c>
      <c r="F421" s="26">
        <v>1787.9</v>
      </c>
      <c r="G421" s="9">
        <v>1310.9</v>
      </c>
      <c r="H421" s="25">
        <v>440.9</v>
      </c>
      <c r="I421" s="26">
        <v>60.884329999999999</v>
      </c>
      <c r="J421" s="9">
        <v>60.884329999999999</v>
      </c>
      <c r="K421" s="26">
        <v>15.716559999999999</v>
      </c>
      <c r="L421" s="9">
        <v>11.999750000000001</v>
      </c>
      <c r="M421" s="25">
        <f>K421-L421</f>
        <v>3.7168099999999988</v>
      </c>
      <c r="N421" s="41">
        <v>2.927653154044767</v>
      </c>
      <c r="O421" s="41">
        <v>2.2352923244812279</v>
      </c>
      <c r="P421" s="41">
        <v>0.69236082956353839</v>
      </c>
      <c r="Q421" s="30">
        <v>108510</v>
      </c>
      <c r="R421">
        <v>51400</v>
      </c>
      <c r="S421">
        <v>2490</v>
      </c>
      <c r="T421" s="31">
        <f>SUM(Q421:S421)</f>
        <v>162400</v>
      </c>
    </row>
    <row r="422" spans="1:20" hidden="1" x14ac:dyDescent="0.2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>K422-L422</f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>SUM(Q422:S422)</f>
        <v>50090</v>
      </c>
    </row>
    <row r="423" spans="1:20" hidden="1" x14ac:dyDescent="0.2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>K423-L423</f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>SUM(Q423:S423)</f>
        <v>99000</v>
      </c>
    </row>
    <row r="424" spans="1:20" hidden="1" x14ac:dyDescent="0.2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>K424-L424</f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>SUM(Q424:S424)</f>
        <v>169370</v>
      </c>
    </row>
    <row r="425" spans="1:20" hidden="1" x14ac:dyDescent="0.2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>K425-L425</f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>SUM(Q425:S425)</f>
        <v>578750</v>
      </c>
    </row>
    <row r="426" spans="1:20" hidden="1" x14ac:dyDescent="0.2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>K426-L426</f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>SUM(Q426:S426)</f>
        <v>569840</v>
      </c>
    </row>
    <row r="427" spans="1:20" hidden="1" x14ac:dyDescent="0.2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>K427-L427</f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>SUM(Q427:S427)</f>
        <v>55020</v>
      </c>
    </row>
    <row r="428" spans="1:20" hidden="1" x14ac:dyDescent="0.2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>K428-L428</f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>SUM(Q428:S428)</f>
        <v>87900</v>
      </c>
    </row>
    <row r="429" spans="1:20" hidden="1" x14ac:dyDescent="0.2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>K429-L429</f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>SUM(Q429:S429)</f>
        <v>990</v>
      </c>
    </row>
    <row r="430" spans="1:20" hidden="1" x14ac:dyDescent="0.2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>K430-L430</f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>SUM(Q430:S430)</f>
        <v>0</v>
      </c>
    </row>
    <row r="431" spans="1:20" hidden="1" x14ac:dyDescent="0.2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>K431-L431</f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>SUM(Q431:S431)</f>
        <v>109530</v>
      </c>
    </row>
    <row r="432" spans="1:20" hidden="1" x14ac:dyDescent="0.2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>K432-L432</f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>SUM(Q432:S432)</f>
        <v>199650</v>
      </c>
    </row>
    <row r="433" spans="1:20" hidden="1" x14ac:dyDescent="0.2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>K433-L433</f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>SUM(Q433:S433)</f>
        <v>238060</v>
      </c>
    </row>
    <row r="434" spans="1:20" hidden="1" x14ac:dyDescent="0.2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>K434-L434</f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>SUM(Q434:S434)</f>
        <v>391860</v>
      </c>
    </row>
    <row r="435" spans="1:20" hidden="1" x14ac:dyDescent="0.2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>K435-L435</f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>SUM(Q435:S435)</f>
        <v>262670</v>
      </c>
    </row>
    <row r="436" spans="1:20" hidden="1" x14ac:dyDescent="0.2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>K436-L436</f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>SUM(Q436:S436)</f>
        <v>74720</v>
      </c>
    </row>
    <row r="437" spans="1:20" hidden="1" x14ac:dyDescent="0.2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>K437-L437</f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>SUM(Q437:S437)</f>
        <v>0</v>
      </c>
    </row>
    <row r="438" spans="1:20" hidden="1" x14ac:dyDescent="0.2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>K438-L438</f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>SUM(Q438:S438)</f>
        <v>531000</v>
      </c>
    </row>
    <row r="439" spans="1:20" hidden="1" x14ac:dyDescent="0.2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>K439-L439</f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>SUM(Q439:S439)</f>
        <v>15540</v>
      </c>
    </row>
    <row r="440" spans="1:20" hidden="1" x14ac:dyDescent="0.2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>K440-L440</f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>SUM(Q440:S440)</f>
        <v>570060</v>
      </c>
    </row>
    <row r="441" spans="1:20" hidden="1" x14ac:dyDescent="0.2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>K441-L441</f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>SUM(Q441:S441)</f>
        <v>65980</v>
      </c>
    </row>
    <row r="442" spans="1:20" hidden="1" x14ac:dyDescent="0.2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>K442-L442</f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>SUM(Q442:S442)</f>
        <v>123390</v>
      </c>
    </row>
    <row r="443" spans="1:20" hidden="1" x14ac:dyDescent="0.2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>K443-L443</f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>SUM(Q443:S443)</f>
        <v>250</v>
      </c>
    </row>
    <row r="444" spans="1:20" hidden="1" x14ac:dyDescent="0.2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>K444-L444</f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>SUM(Q444:S444)</f>
        <v>212900</v>
      </c>
    </row>
    <row r="445" spans="1:20" hidden="1" x14ac:dyDescent="0.2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>K445-L445</f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>SUM(Q445:S445)</f>
        <v>184240</v>
      </c>
    </row>
    <row r="446" spans="1:20" hidden="1" x14ac:dyDescent="0.2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>K446-L446</f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>SUM(Q446:S446)</f>
        <v>160240</v>
      </c>
    </row>
    <row r="447" spans="1:20" hidden="1" x14ac:dyDescent="0.2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>K447-L447</f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>SUM(Q447:S447)</f>
        <v>283320</v>
      </c>
    </row>
    <row r="448" spans="1:20" hidden="1" x14ac:dyDescent="0.2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>K448-L448</f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>SUM(Q448:S448)</f>
        <v>145070</v>
      </c>
    </row>
    <row r="449" spans="1:20" hidden="1" x14ac:dyDescent="0.2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>K449-L449</f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>SUM(Q449:S449)</f>
        <v>113790</v>
      </c>
    </row>
    <row r="450" spans="1:20" hidden="1" x14ac:dyDescent="0.2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>K450-L450</f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>SUM(Q450:S450)</f>
        <v>23640</v>
      </c>
    </row>
    <row r="451" spans="1:20" hidden="1" x14ac:dyDescent="0.2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>K451-L451</f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>SUM(Q451:S451)</f>
        <v>196480</v>
      </c>
    </row>
    <row r="452" spans="1:20" hidden="1" x14ac:dyDescent="0.2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>K452-L452</f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>SUM(Q452:S452)</f>
        <v>147590</v>
      </c>
    </row>
    <row r="453" spans="1:20" hidden="1" x14ac:dyDescent="0.2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>K453-L453</f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>SUM(Q453:S453)</f>
        <v>314580</v>
      </c>
    </row>
    <row r="454" spans="1:20" hidden="1" x14ac:dyDescent="0.2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>K454-L454</f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>SUM(Q454:S454)</f>
        <v>0</v>
      </c>
    </row>
    <row r="455" spans="1:20" hidden="1" x14ac:dyDescent="0.2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>K455-L455</f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>SUM(Q455:S455)</f>
        <v>191750</v>
      </c>
    </row>
    <row r="456" spans="1:20" hidden="1" x14ac:dyDescent="0.2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>K456-L456</f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>SUM(Q456:S456)</f>
        <v>565410</v>
      </c>
    </row>
    <row r="457" spans="1:20" hidden="1" x14ac:dyDescent="0.2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>K457-L457</f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>SUM(Q457:S457)</f>
        <v>280000</v>
      </c>
    </row>
    <row r="458" spans="1:20" hidden="1" x14ac:dyDescent="0.2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>K458-L458</f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>SUM(Q458:S458)</f>
        <v>175060</v>
      </c>
    </row>
    <row r="459" spans="1:20" hidden="1" x14ac:dyDescent="0.2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>K459-L459</f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>SUM(Q459:S459)</f>
        <v>414720</v>
      </c>
    </row>
    <row r="460" spans="1:20" hidden="1" x14ac:dyDescent="0.2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>SUM(Q460:S460)</f>
        <v>210780</v>
      </c>
    </row>
    <row r="461" spans="1:20" hidden="1" x14ac:dyDescent="0.2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>K461-L461</f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>SUM(Q461:S461)</f>
        <v>571120</v>
      </c>
    </row>
    <row r="462" spans="1:20" hidden="1" x14ac:dyDescent="0.2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>K462-L462</f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>SUM(Q462:S462)</f>
        <v>66990</v>
      </c>
    </row>
    <row r="463" spans="1:20" hidden="1" x14ac:dyDescent="0.2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>K463-L463</f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>SUM(Q463:S463)</f>
        <v>262870</v>
      </c>
    </row>
    <row r="464" spans="1:20" x14ac:dyDescent="0.25">
      <c r="A464" s="23">
        <v>27021</v>
      </c>
      <c r="B464" s="24" t="s">
        <v>1718</v>
      </c>
      <c r="C464" s="9">
        <v>574</v>
      </c>
      <c r="D464" s="9">
        <v>574</v>
      </c>
      <c r="E464" s="25">
        <v>79</v>
      </c>
      <c r="F464" s="26">
        <v>523.64</v>
      </c>
      <c r="G464" s="9">
        <v>523.64</v>
      </c>
      <c r="H464" s="25">
        <v>28.64</v>
      </c>
      <c r="I464" s="26">
        <v>124.5534</v>
      </c>
      <c r="J464" s="9">
        <v>124.5534</v>
      </c>
      <c r="K464" s="26">
        <v>15.670680000000001</v>
      </c>
      <c r="L464" s="9">
        <v>13.752050000000001</v>
      </c>
      <c r="M464" s="25">
        <f>K464-L464</f>
        <v>1.9186300000000003</v>
      </c>
      <c r="N464" s="41">
        <v>2.9191067083398812</v>
      </c>
      <c r="O464" s="41">
        <v>2.5617076864836412</v>
      </c>
      <c r="P464" s="41">
        <v>0.35739902185624017</v>
      </c>
      <c r="Q464" s="30">
        <v>21390</v>
      </c>
      <c r="R464">
        <v>91750</v>
      </c>
      <c r="S464">
        <v>12620</v>
      </c>
      <c r="T464" s="31">
        <f>SUM(Q464:S464)</f>
        <v>125760</v>
      </c>
    </row>
    <row r="465" spans="1:20" hidden="1" x14ac:dyDescent="0.2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>K465-L465</f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>SUM(Q465:S465)</f>
        <v>27490</v>
      </c>
    </row>
    <row r="466" spans="1:20" hidden="1" x14ac:dyDescent="0.2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>K466-L466</f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>SUM(Q466:S466)</f>
        <v>198890</v>
      </c>
    </row>
    <row r="467" spans="1:20" hidden="1" x14ac:dyDescent="0.2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>K467-L467</f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>SUM(Q467:S467)</f>
        <v>680</v>
      </c>
    </row>
    <row r="468" spans="1:20" hidden="1" x14ac:dyDescent="0.2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>K468-L468</f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>SUM(Q468:S468)</f>
        <v>48610</v>
      </c>
    </row>
    <row r="469" spans="1:20" hidden="1" x14ac:dyDescent="0.2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>K469-L469</f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>SUM(Q469:S469)</f>
        <v>73360</v>
      </c>
    </row>
    <row r="470" spans="1:20" hidden="1" x14ac:dyDescent="0.2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>K470-L470</f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>SUM(Q470:S470)</f>
        <v>271580</v>
      </c>
    </row>
    <row r="471" spans="1:20" hidden="1" x14ac:dyDescent="0.2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>K471-L471</f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>SUM(Q471:S471)</f>
        <v>145580</v>
      </c>
    </row>
    <row r="472" spans="1:20" hidden="1" x14ac:dyDescent="0.2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>K472-L472</f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>SUM(Q472:S472)</f>
        <v>0</v>
      </c>
    </row>
    <row r="473" spans="1:20" hidden="1" x14ac:dyDescent="0.2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>K473-L473</f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>SUM(Q473:S473)</f>
        <v>50930</v>
      </c>
    </row>
    <row r="474" spans="1:20" hidden="1" x14ac:dyDescent="0.2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>K474-L474</f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>SUM(Q474:S474)</f>
        <v>444570</v>
      </c>
    </row>
    <row r="475" spans="1:20" hidden="1" x14ac:dyDescent="0.2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>K475-L475</f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>SUM(Q475:S475)</f>
        <v>325540</v>
      </c>
    </row>
    <row r="476" spans="1:20" hidden="1" x14ac:dyDescent="0.2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>K476-L476</f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>SUM(Q476:S476)</f>
        <v>200440</v>
      </c>
    </row>
    <row r="477" spans="1:20" hidden="1" x14ac:dyDescent="0.2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>K477-L477</f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>SUM(Q477:S477)</f>
        <v>0</v>
      </c>
    </row>
    <row r="478" spans="1:20" hidden="1" x14ac:dyDescent="0.2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>K478-L478</f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>SUM(Q478:S478)</f>
        <v>76760</v>
      </c>
    </row>
    <row r="479" spans="1:20" hidden="1" x14ac:dyDescent="0.2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>K479-L479</f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>SUM(Q479:S479)</f>
        <v>290480</v>
      </c>
    </row>
    <row r="480" spans="1:20" x14ac:dyDescent="0.25">
      <c r="A480" s="23">
        <v>27023</v>
      </c>
      <c r="B480" s="24" t="s">
        <v>638</v>
      </c>
      <c r="C480" s="9">
        <v>1120</v>
      </c>
      <c r="D480" s="9">
        <v>868</v>
      </c>
      <c r="E480" s="25">
        <v>0</v>
      </c>
      <c r="F480" s="26">
        <v>1057.9000000000001</v>
      </c>
      <c r="G480" s="9">
        <v>805.9</v>
      </c>
      <c r="H480" s="25">
        <v>0</v>
      </c>
      <c r="I480" s="26">
        <v>326.44639999999998</v>
      </c>
      <c r="J480" s="9">
        <v>326.44639999999998</v>
      </c>
      <c r="K480" s="26">
        <v>15.716559999999999</v>
      </c>
      <c r="L480" s="9">
        <v>11.39517</v>
      </c>
      <c r="M480" s="25">
        <f>K480-L480</f>
        <v>4.3213899999999992</v>
      </c>
      <c r="N480" s="41">
        <v>2.927653154044767</v>
      </c>
      <c r="O480" s="41">
        <v>2.122672225434592</v>
      </c>
      <c r="P480" s="41">
        <v>0.80498092861017356</v>
      </c>
      <c r="Q480" s="30">
        <v>310200</v>
      </c>
      <c r="R480">
        <v>6910</v>
      </c>
      <c r="S480">
        <v>5720</v>
      </c>
      <c r="T480" s="31">
        <f>SUM(Q480:S480)</f>
        <v>322830</v>
      </c>
    </row>
    <row r="481" spans="1:20" hidden="1" x14ac:dyDescent="0.2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>K481-L481</f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>SUM(Q481:S481)</f>
        <v>542210</v>
      </c>
    </row>
    <row r="482" spans="1:20" hidden="1" x14ac:dyDescent="0.2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>K482-L482</f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>SUM(Q482:S482)</f>
        <v>128710</v>
      </c>
    </row>
    <row r="483" spans="1:20" hidden="1" x14ac:dyDescent="0.2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>K483-L483</f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>SUM(Q483:S483)</f>
        <v>529560</v>
      </c>
    </row>
    <row r="484" spans="1:20" hidden="1" x14ac:dyDescent="0.2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>K484-L484</f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>SUM(Q484:S484)</f>
        <v>234250</v>
      </c>
    </row>
    <row r="485" spans="1:20" hidden="1" x14ac:dyDescent="0.2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>K485-L485</f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>SUM(Q485:S485)</f>
        <v>90860</v>
      </c>
    </row>
    <row r="486" spans="1:20" hidden="1" x14ac:dyDescent="0.2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>K486-L486</f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>SUM(Q486:S486)</f>
        <v>114880</v>
      </c>
    </row>
    <row r="487" spans="1:20" hidden="1" x14ac:dyDescent="0.2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>K487-L487</f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>SUM(Q487:S487)</f>
        <v>164680</v>
      </c>
    </row>
    <row r="488" spans="1:20" hidden="1" x14ac:dyDescent="0.2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>K488-L488</f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>SUM(Q488:S488)</f>
        <v>166830</v>
      </c>
    </row>
    <row r="489" spans="1:20" hidden="1" x14ac:dyDescent="0.2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>K489-L489</f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>SUM(Q489:S489)</f>
        <v>185400</v>
      </c>
    </row>
    <row r="490" spans="1:20" hidden="1" x14ac:dyDescent="0.2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>K490-L490</f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>SUM(Q490:S490)</f>
        <v>4410</v>
      </c>
    </row>
    <row r="491" spans="1:20" hidden="1" x14ac:dyDescent="0.2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>K491-L491</f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>SUM(Q491:S491)</f>
        <v>290010</v>
      </c>
    </row>
    <row r="492" spans="1:20" hidden="1" x14ac:dyDescent="0.2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>K492-L492</f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>SUM(Q492:S492)</f>
        <v>284390</v>
      </c>
    </row>
    <row r="493" spans="1:20" hidden="1" x14ac:dyDescent="0.2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>K493-L493</f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>SUM(Q493:S493)</f>
        <v>570070</v>
      </c>
    </row>
    <row r="494" spans="1:20" hidden="1" x14ac:dyDescent="0.2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>K494-L494</f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>SUM(Q494:S494)</f>
        <v>90350</v>
      </c>
    </row>
    <row r="495" spans="1:20" hidden="1" x14ac:dyDescent="0.2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>K495-L495</f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>SUM(Q495:S495)</f>
        <v>67700</v>
      </c>
    </row>
    <row r="496" spans="1:20" hidden="1" x14ac:dyDescent="0.2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>K496-L496</f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>SUM(Q496:S496)</f>
        <v>567570</v>
      </c>
    </row>
    <row r="497" spans="1:20" hidden="1" x14ac:dyDescent="0.2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>K497-L497</f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>SUM(Q497:S497)</f>
        <v>448650</v>
      </c>
    </row>
    <row r="498" spans="1:20" hidden="1" x14ac:dyDescent="0.2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>K498-L498</f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>SUM(Q498:S498)</f>
        <v>0</v>
      </c>
    </row>
    <row r="499" spans="1:20" hidden="1" x14ac:dyDescent="0.2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>K499-L499</f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>SUM(Q499:S499)</f>
        <v>0</v>
      </c>
    </row>
    <row r="500" spans="1:20" hidden="1" x14ac:dyDescent="0.2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>K500-L500</f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>SUM(Q500:S500)</f>
        <v>14560</v>
      </c>
    </row>
    <row r="501" spans="1:20" hidden="1" x14ac:dyDescent="0.2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>K501-L501</f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>SUM(Q501:S501)</f>
        <v>1810</v>
      </c>
    </row>
    <row r="502" spans="1:20" hidden="1" x14ac:dyDescent="0.2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>K502-L502</f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>SUM(Q502:S502)</f>
        <v>62970</v>
      </c>
    </row>
    <row r="503" spans="1:20" hidden="1" x14ac:dyDescent="0.2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>K503-L503</f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>SUM(Q503:S503)</f>
        <v>209900</v>
      </c>
    </row>
    <row r="504" spans="1:20" hidden="1" x14ac:dyDescent="0.2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>K504-L504</f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>SUM(Q504:S504)</f>
        <v>0</v>
      </c>
    </row>
    <row r="505" spans="1:20" hidden="1" x14ac:dyDescent="0.2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>K505-L505</f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>SUM(Q505:S505)</f>
        <v>90</v>
      </c>
    </row>
    <row r="506" spans="1:20" hidden="1" x14ac:dyDescent="0.2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>K506-L506</f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>SUM(Q506:S506)</f>
        <v>118970</v>
      </c>
    </row>
    <row r="507" spans="1:20" hidden="1" x14ac:dyDescent="0.2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>K507-L507</f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>SUM(Q507:S507)</f>
        <v>190030</v>
      </c>
    </row>
    <row r="508" spans="1:20" hidden="1" x14ac:dyDescent="0.2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>K508-L508</f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>SUM(Q508:S508)</f>
        <v>0</v>
      </c>
    </row>
    <row r="509" spans="1:20" hidden="1" x14ac:dyDescent="0.2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>K509-L509</f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>SUM(Q509:S509)</f>
        <v>148590</v>
      </c>
    </row>
    <row r="510" spans="1:20" hidden="1" x14ac:dyDescent="0.2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>K510-L510</f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>SUM(Q510:S510)</f>
        <v>268240</v>
      </c>
    </row>
    <row r="511" spans="1:20" hidden="1" x14ac:dyDescent="0.2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>K511-L511</f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>SUM(Q511:S511)</f>
        <v>542680</v>
      </c>
    </row>
    <row r="512" spans="1:20" hidden="1" x14ac:dyDescent="0.2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>K512-L512</f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>SUM(Q512:S512)</f>
        <v>171340</v>
      </c>
    </row>
    <row r="513" spans="1:20" hidden="1" x14ac:dyDescent="0.2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>K513-L513</f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>SUM(Q513:S513)</f>
        <v>80420</v>
      </c>
    </row>
    <row r="514" spans="1:20" hidden="1" x14ac:dyDescent="0.2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>K514-L514</f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>SUM(Q514:S514)</f>
        <v>494110</v>
      </c>
    </row>
    <row r="515" spans="1:20" hidden="1" x14ac:dyDescent="0.2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>K515-L515</f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>SUM(Q515:S515)</f>
        <v>81440</v>
      </c>
    </row>
    <row r="516" spans="1:20" hidden="1" x14ac:dyDescent="0.2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>K516-L516</f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>SUM(Q516:S516)</f>
        <v>424620</v>
      </c>
    </row>
    <row r="517" spans="1:20" hidden="1" x14ac:dyDescent="0.2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>K517-L517</f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>SUM(Q517:S517)</f>
        <v>285120</v>
      </c>
    </row>
    <row r="518" spans="1:20" hidden="1" x14ac:dyDescent="0.2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>K518-L518</f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>SUM(Q518:S518)</f>
        <v>131790</v>
      </c>
    </row>
    <row r="519" spans="1:20" hidden="1" x14ac:dyDescent="0.2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>K519-L519</f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>SUM(Q519:S519)</f>
        <v>40810</v>
      </c>
    </row>
    <row r="520" spans="1:20" hidden="1" x14ac:dyDescent="0.2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>K520-L520</f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>SUM(Q520:S520)</f>
        <v>751570</v>
      </c>
    </row>
    <row r="521" spans="1:20" hidden="1" x14ac:dyDescent="0.2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>K521-L521</f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>SUM(Q521:S521)</f>
        <v>203730</v>
      </c>
    </row>
    <row r="522" spans="1:20" hidden="1" x14ac:dyDescent="0.2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>K522-L522</f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>SUM(Q522:S522)</f>
        <v>0</v>
      </c>
    </row>
    <row r="523" spans="1:20" hidden="1" x14ac:dyDescent="0.2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>K523-L523</f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>SUM(Q523:S523)</f>
        <v>230</v>
      </c>
    </row>
    <row r="524" spans="1:20" hidden="1" x14ac:dyDescent="0.2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>SUM(Q524:S524)</f>
        <v>101690</v>
      </c>
    </row>
    <row r="525" spans="1:20" hidden="1" x14ac:dyDescent="0.2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>K525-L525</f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>SUM(Q525:S525)</f>
        <v>524050</v>
      </c>
    </row>
    <row r="526" spans="1:20" hidden="1" x14ac:dyDescent="0.2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>K526-L526</f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>SUM(Q526:S526)</f>
        <v>262580</v>
      </c>
    </row>
    <row r="527" spans="1:20" hidden="1" x14ac:dyDescent="0.2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>K527-L527</f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>SUM(Q527:S527)</f>
        <v>271520</v>
      </c>
    </row>
    <row r="528" spans="1:20" hidden="1" x14ac:dyDescent="0.2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>K528-L528</f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>SUM(Q528:S528)</f>
        <v>496610</v>
      </c>
    </row>
    <row r="529" spans="1:20" hidden="1" x14ac:dyDescent="0.2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>K529-L529</f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>SUM(Q529:S529)</f>
        <v>254880</v>
      </c>
    </row>
    <row r="530" spans="1:20" hidden="1" x14ac:dyDescent="0.2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>K530-L530</f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>SUM(Q530:S530)</f>
        <v>507340</v>
      </c>
    </row>
    <row r="531" spans="1:20" hidden="1" x14ac:dyDescent="0.2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>K531-L531</f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>SUM(Q531:S531)</f>
        <v>1920</v>
      </c>
    </row>
    <row r="532" spans="1:20" hidden="1" x14ac:dyDescent="0.2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>K532-L532</f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>SUM(Q532:S532)</f>
        <v>221040</v>
      </c>
    </row>
    <row r="533" spans="1:20" hidden="1" x14ac:dyDescent="0.2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>K533-L533</f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>SUM(Q533:S533)</f>
        <v>39750</v>
      </c>
    </row>
    <row r="534" spans="1:20" hidden="1" x14ac:dyDescent="0.2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>K534-L534</f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>SUM(Q534:S534)</f>
        <v>305250</v>
      </c>
    </row>
    <row r="535" spans="1:20" hidden="1" x14ac:dyDescent="0.2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>K535-L535</f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>SUM(Q535:S535)</f>
        <v>24460</v>
      </c>
    </row>
    <row r="536" spans="1:20" hidden="1" x14ac:dyDescent="0.2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>K536-L536</f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>SUM(Q536:S536)</f>
        <v>12320</v>
      </c>
    </row>
    <row r="537" spans="1:20" hidden="1" x14ac:dyDescent="0.2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>K537-L537</f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>SUM(Q537:S537)</f>
        <v>432460</v>
      </c>
    </row>
    <row r="538" spans="1:20" hidden="1" x14ac:dyDescent="0.2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>K538-L538</f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>SUM(Q538:S538)</f>
        <v>2840</v>
      </c>
    </row>
    <row r="539" spans="1:20" hidden="1" x14ac:dyDescent="0.2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>K539-L539</f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>SUM(Q539:S539)</f>
        <v>441680</v>
      </c>
    </row>
    <row r="540" spans="1:20" hidden="1" x14ac:dyDescent="0.2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>K540-L540</f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>SUM(Q540:S540)</f>
        <v>493540</v>
      </c>
    </row>
    <row r="541" spans="1:20" hidden="1" x14ac:dyDescent="0.2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>K541-L541</f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>SUM(Q541:S541)</f>
        <v>239590</v>
      </c>
    </row>
    <row r="542" spans="1:20" hidden="1" x14ac:dyDescent="0.2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>K542-L542</f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>SUM(Q542:S542)</f>
        <v>31700</v>
      </c>
    </row>
    <row r="543" spans="1:20" hidden="1" x14ac:dyDescent="0.2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>K543-L543</f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>SUM(Q543:S543)</f>
        <v>110560</v>
      </c>
    </row>
    <row r="544" spans="1:20" hidden="1" x14ac:dyDescent="0.2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>K544-L544</f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>SUM(Q544:S544)</f>
        <v>112220</v>
      </c>
    </row>
    <row r="545" spans="1:20" hidden="1" x14ac:dyDescent="0.2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>K545-L545</f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>SUM(Q545:S545)</f>
        <v>280690</v>
      </c>
    </row>
    <row r="546" spans="1:20" hidden="1" x14ac:dyDescent="0.2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>K546-L546</f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>SUM(Q546:S546)</f>
        <v>614510</v>
      </c>
    </row>
    <row r="547" spans="1:20" hidden="1" x14ac:dyDescent="0.2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>K547-L547</f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>SUM(Q547:S547)</f>
        <v>291830</v>
      </c>
    </row>
    <row r="548" spans="1:20" hidden="1" x14ac:dyDescent="0.2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>K548-L548</f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>SUM(Q548:S548)</f>
        <v>258910</v>
      </c>
    </row>
    <row r="549" spans="1:20" hidden="1" x14ac:dyDescent="0.2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>K549-L549</f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>SUM(Q549:S549)</f>
        <v>130</v>
      </c>
    </row>
    <row r="550" spans="1:20" hidden="1" x14ac:dyDescent="0.2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>K550-L550</f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>SUM(Q550:S550)</f>
        <v>54420</v>
      </c>
    </row>
    <row r="551" spans="1:20" hidden="1" x14ac:dyDescent="0.2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>K551-L551</f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>SUM(Q551:S551)</f>
        <v>0</v>
      </c>
    </row>
    <row r="552" spans="1:20" hidden="1" x14ac:dyDescent="0.2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>K552-L552</f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>SUM(Q552:S552)</f>
        <v>94220</v>
      </c>
    </row>
    <row r="553" spans="1:20" hidden="1" x14ac:dyDescent="0.2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>K553-L553</f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>SUM(Q553:S553)</f>
        <v>235030</v>
      </c>
    </row>
    <row r="554" spans="1:20" hidden="1" x14ac:dyDescent="0.2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>K554-L554</f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>SUM(Q554:S554)</f>
        <v>82170</v>
      </c>
    </row>
    <row r="555" spans="1:20" hidden="1" x14ac:dyDescent="0.2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>K555-L555</f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>SUM(Q555:S555)</f>
        <v>135770</v>
      </c>
    </row>
    <row r="556" spans="1:20" hidden="1" x14ac:dyDescent="0.2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>K556-L556</f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>SUM(Q556:S556)</f>
        <v>39560</v>
      </c>
    </row>
    <row r="557" spans="1:20" hidden="1" x14ac:dyDescent="0.2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>K557-L557</f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>SUM(Q557:S557)</f>
        <v>337720</v>
      </c>
    </row>
    <row r="558" spans="1:20" hidden="1" x14ac:dyDescent="0.2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>K558-L558</f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>SUM(Q558:S558)</f>
        <v>0</v>
      </c>
    </row>
    <row r="559" spans="1:20" hidden="1" x14ac:dyDescent="0.2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>K559-L559</f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>SUM(Q559:S559)</f>
        <v>611950</v>
      </c>
    </row>
    <row r="560" spans="1:20" x14ac:dyDescent="0.25">
      <c r="A560" s="23">
        <v>27025</v>
      </c>
      <c r="B560" s="24" t="s">
        <v>1397</v>
      </c>
      <c r="C560" s="9">
        <v>1411</v>
      </c>
      <c r="D560" s="9">
        <v>1322</v>
      </c>
      <c r="E560" s="25">
        <v>465</v>
      </c>
      <c r="F560" s="26">
        <v>1317.64</v>
      </c>
      <c r="G560" s="9">
        <v>1228.6400000000001</v>
      </c>
      <c r="H560" s="25">
        <v>371.64</v>
      </c>
      <c r="I560" s="26">
        <v>155.6917</v>
      </c>
      <c r="J560" s="9">
        <v>155.6917</v>
      </c>
      <c r="K560" s="26">
        <v>15.66112</v>
      </c>
      <c r="L560" s="9">
        <v>13.83921</v>
      </c>
      <c r="M560" s="25">
        <f>K560-L560</f>
        <v>1.8219100000000008</v>
      </c>
      <c r="N560" s="41">
        <v>2.917325888354295</v>
      </c>
      <c r="O560" s="41">
        <v>2.5779436979840291</v>
      </c>
      <c r="P560" s="41">
        <v>0.33938219037026568</v>
      </c>
      <c r="Q560" s="30">
        <v>70960</v>
      </c>
      <c r="R560">
        <v>67090</v>
      </c>
      <c r="S560">
        <v>12360</v>
      </c>
      <c r="T560" s="31">
        <f>SUM(Q560:S560)</f>
        <v>150410</v>
      </c>
    </row>
    <row r="561" spans="1:20" hidden="1" x14ac:dyDescent="0.2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>K561-L561</f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>SUM(Q561:S561)</f>
        <v>198340</v>
      </c>
    </row>
    <row r="562" spans="1:20" hidden="1" x14ac:dyDescent="0.2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>K562-L562</f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>SUM(Q562:S562)</f>
        <v>0</v>
      </c>
    </row>
    <row r="563" spans="1:20" hidden="1" x14ac:dyDescent="0.2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>K563-L563</f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>SUM(Q563:S563)</f>
        <v>281240</v>
      </c>
    </row>
    <row r="564" spans="1:20" x14ac:dyDescent="0.25">
      <c r="A564" s="23">
        <v>27027</v>
      </c>
      <c r="B564" s="24" t="s">
        <v>1412</v>
      </c>
      <c r="C564" s="9">
        <v>1035</v>
      </c>
      <c r="D564" s="9">
        <v>1035</v>
      </c>
      <c r="E564" s="25">
        <v>0</v>
      </c>
      <c r="F564" s="26">
        <v>904.32</v>
      </c>
      <c r="G564" s="9">
        <v>904.32</v>
      </c>
      <c r="H564" s="25">
        <v>0</v>
      </c>
      <c r="I564" s="26">
        <v>154.29939999999999</v>
      </c>
      <c r="J564" s="9">
        <v>154.29939999999999</v>
      </c>
      <c r="K564" s="26">
        <v>15.806620000000001</v>
      </c>
      <c r="L564" s="9">
        <v>14.16112</v>
      </c>
      <c r="M564" s="25">
        <f>K564-L564</f>
        <v>1.6455000000000002</v>
      </c>
      <c r="N564" s="41">
        <v>2.9444293724445481</v>
      </c>
      <c r="O564" s="41">
        <v>2.6379085265991051</v>
      </c>
      <c r="P564" s="41">
        <v>0.30652084584544348</v>
      </c>
      <c r="Q564" s="30">
        <v>510710</v>
      </c>
      <c r="R564">
        <v>32530</v>
      </c>
      <c r="S564">
        <v>10430</v>
      </c>
      <c r="T564" s="31">
        <f>SUM(Q564:S564)</f>
        <v>553670</v>
      </c>
    </row>
    <row r="565" spans="1:20" hidden="1" x14ac:dyDescent="0.2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>K565-L565</f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>SUM(Q565:S565)</f>
        <v>587490</v>
      </c>
    </row>
    <row r="566" spans="1:20" hidden="1" x14ac:dyDescent="0.2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>K566-L566</f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>SUM(Q566:S566)</f>
        <v>0</v>
      </c>
    </row>
    <row r="567" spans="1:20" hidden="1" x14ac:dyDescent="0.2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>K567-L567</f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>SUM(Q567:S567)</f>
        <v>71450</v>
      </c>
    </row>
    <row r="568" spans="1:20" hidden="1" x14ac:dyDescent="0.2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>K568-L568</f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>SUM(Q568:S568)</f>
        <v>46290</v>
      </c>
    </row>
    <row r="569" spans="1:20" hidden="1" x14ac:dyDescent="0.2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>K569-L569</f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>SUM(Q569:S569)</f>
        <v>240640</v>
      </c>
    </row>
    <row r="570" spans="1:20" hidden="1" x14ac:dyDescent="0.2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>K570-L570</f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>SUM(Q570:S570)</f>
        <v>10150</v>
      </c>
    </row>
    <row r="571" spans="1:20" hidden="1" x14ac:dyDescent="0.2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>K571-L571</f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>SUM(Q571:S571)</f>
        <v>40050</v>
      </c>
    </row>
    <row r="572" spans="1:20" x14ac:dyDescent="0.25">
      <c r="A572" s="23">
        <v>27029</v>
      </c>
      <c r="B572" s="24" t="s">
        <v>1480</v>
      </c>
      <c r="C572" s="9">
        <v>459</v>
      </c>
      <c r="D572" s="9">
        <v>459</v>
      </c>
      <c r="E572" s="25">
        <v>0</v>
      </c>
      <c r="F572" s="26">
        <v>436.7</v>
      </c>
      <c r="G572" s="9">
        <v>436.7</v>
      </c>
      <c r="H572" s="25">
        <v>0</v>
      </c>
      <c r="I572" s="26">
        <v>147.5907</v>
      </c>
      <c r="J572" s="9">
        <v>147.5907</v>
      </c>
      <c r="K572" s="26">
        <v>15.495799999999999</v>
      </c>
      <c r="L572" s="9">
        <v>13.16534</v>
      </c>
      <c r="M572" s="25">
        <f>K572-L572</f>
        <v>2.3304599999999986</v>
      </c>
      <c r="N572" s="41">
        <v>2.8865303695240492</v>
      </c>
      <c r="O572" s="41">
        <v>2.4524163796067162</v>
      </c>
      <c r="P572" s="41">
        <v>0.43411398991733319</v>
      </c>
      <c r="Q572" s="30">
        <v>22150</v>
      </c>
      <c r="R572">
        <v>111400</v>
      </c>
      <c r="S572">
        <v>8060</v>
      </c>
      <c r="T572" s="31">
        <f>SUM(Q572:S572)</f>
        <v>141610</v>
      </c>
    </row>
    <row r="573" spans="1:20" hidden="1" x14ac:dyDescent="0.2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>K573-L573</f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>SUM(Q573:S573)</f>
        <v>110840</v>
      </c>
    </row>
    <row r="574" spans="1:20" hidden="1" x14ac:dyDescent="0.2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>K574-L574</f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>SUM(Q574:S574)</f>
        <v>229070</v>
      </c>
    </row>
    <row r="575" spans="1:20" hidden="1" x14ac:dyDescent="0.2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>K575-L575</f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>SUM(Q575:S575)</f>
        <v>0</v>
      </c>
    </row>
    <row r="576" spans="1:20" hidden="1" x14ac:dyDescent="0.2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>K576-L576</f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>SUM(Q576:S576)</f>
        <v>160330</v>
      </c>
    </row>
    <row r="577" spans="1:20" hidden="1" x14ac:dyDescent="0.2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>K577-L577</f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>SUM(Q577:S577)</f>
        <v>562290</v>
      </c>
    </row>
    <row r="578" spans="1:20" hidden="1" x14ac:dyDescent="0.2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>K578-L578</f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>SUM(Q578:S578)</f>
        <v>212960</v>
      </c>
    </row>
    <row r="579" spans="1:20" hidden="1" x14ac:dyDescent="0.2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>K579-L579</f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>SUM(Q579:S579)</f>
        <v>208000</v>
      </c>
    </row>
    <row r="580" spans="1:20" x14ac:dyDescent="0.25">
      <c r="A580" s="23">
        <v>27031</v>
      </c>
      <c r="B580" s="24" t="s">
        <v>2894</v>
      </c>
      <c r="C580" s="9">
        <v>401.24400000000003</v>
      </c>
      <c r="D580" s="9">
        <v>401.24400000000003</v>
      </c>
      <c r="E580" s="25">
        <v>47.540700000000001</v>
      </c>
      <c r="F580" s="26">
        <v>383.81200000000001</v>
      </c>
      <c r="G580" s="9">
        <v>383.81200000000001</v>
      </c>
      <c r="H580" s="25">
        <v>30.109110000000001</v>
      </c>
      <c r="I580" s="26"/>
      <c r="J580" s="9">
        <v>65.092600000000004</v>
      </c>
      <c r="K580" s="26">
        <v>15.518879999999999</v>
      </c>
      <c r="L580" s="9">
        <v>13.092499999999999</v>
      </c>
      <c r="M580" s="25">
        <f>K580-L580</f>
        <v>2.42638</v>
      </c>
      <c r="N580" s="41">
        <v>2.890829671330255</v>
      </c>
      <c r="O580" s="41">
        <v>2.438847872519883</v>
      </c>
      <c r="P580" s="41">
        <v>0.45198179881037198</v>
      </c>
      <c r="Q580" s="30">
        <v>190</v>
      </c>
      <c r="R580">
        <v>480</v>
      </c>
      <c r="S580">
        <v>500</v>
      </c>
      <c r="T580" s="31">
        <f>SUM(Q580:S580)</f>
        <v>1170</v>
      </c>
    </row>
    <row r="581" spans="1:20" hidden="1" x14ac:dyDescent="0.2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>K581-L581</f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>SUM(Q581:S581)</f>
        <v>31710</v>
      </c>
    </row>
    <row r="582" spans="1:20" hidden="1" x14ac:dyDescent="0.2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>K582-L582</f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>SUM(Q582:S582)</f>
        <v>136450</v>
      </c>
    </row>
    <row r="583" spans="1:20" hidden="1" x14ac:dyDescent="0.2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>K583-L583</f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>SUM(Q583:S583)</f>
        <v>34770</v>
      </c>
    </row>
    <row r="584" spans="1:20" hidden="1" x14ac:dyDescent="0.2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>K584-L584</f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>SUM(Q584:S584)</f>
        <v>156860</v>
      </c>
    </row>
    <row r="585" spans="1:20" hidden="1" x14ac:dyDescent="0.2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>K585-L585</f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>SUM(Q585:S585)</f>
        <v>2870</v>
      </c>
    </row>
    <row r="586" spans="1:20" hidden="1" x14ac:dyDescent="0.2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>K586-L586</f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>SUM(Q586:S586)</f>
        <v>407380</v>
      </c>
    </row>
    <row r="587" spans="1:20" hidden="1" x14ac:dyDescent="0.2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>K587-L587</f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>SUM(Q587:S587)</f>
        <v>234400</v>
      </c>
    </row>
    <row r="588" spans="1:20" hidden="1" x14ac:dyDescent="0.2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>SUM(Q588:S588)</f>
        <v>51920</v>
      </c>
    </row>
    <row r="589" spans="1:20" x14ac:dyDescent="0.25">
      <c r="A589" s="23">
        <v>27033</v>
      </c>
      <c r="B589" s="24" t="s">
        <v>3085</v>
      </c>
      <c r="C589" s="9">
        <v>669</v>
      </c>
      <c r="D589" s="9">
        <v>568</v>
      </c>
      <c r="E589" s="25">
        <v>0</v>
      </c>
      <c r="F589" s="26">
        <v>606.9</v>
      </c>
      <c r="G589" s="9">
        <v>505.9</v>
      </c>
      <c r="H589" s="25">
        <v>0</v>
      </c>
      <c r="I589" s="26">
        <v>26.96125</v>
      </c>
      <c r="J589" s="9">
        <v>26.96125</v>
      </c>
      <c r="K589" s="26">
        <v>15.716559999999999</v>
      </c>
      <c r="L589" s="9">
        <v>11.29555</v>
      </c>
      <c r="M589" s="25">
        <f>K589-L589</f>
        <v>4.421009999999999</v>
      </c>
      <c r="N589" s="41">
        <v>2.927653154044767</v>
      </c>
      <c r="O589" s="41">
        <v>2.1041151870492252</v>
      </c>
      <c r="P589" s="41">
        <v>0.8235379669955416</v>
      </c>
      <c r="Q589" s="30">
        <v>347760</v>
      </c>
      <c r="R589">
        <v>5960</v>
      </c>
      <c r="S589">
        <v>12130</v>
      </c>
      <c r="T589" s="31">
        <f>SUM(Q589:S589)</f>
        <v>365850</v>
      </c>
    </row>
    <row r="590" spans="1:20" hidden="1" x14ac:dyDescent="0.2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>K590-L590</f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>SUM(Q590:S590)</f>
        <v>348170</v>
      </c>
    </row>
    <row r="591" spans="1:20" hidden="1" x14ac:dyDescent="0.2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>K591-L591</f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>SUM(Q591:S591)</f>
        <v>0</v>
      </c>
    </row>
    <row r="592" spans="1:20" hidden="1" x14ac:dyDescent="0.2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>K592-L592</f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>SUM(Q592:S592)</f>
        <v>84250</v>
      </c>
    </row>
    <row r="593" spans="1:20" hidden="1" x14ac:dyDescent="0.2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>K593-L593</f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>SUM(Q593:S593)</f>
        <v>210770</v>
      </c>
    </row>
    <row r="594" spans="1:20" hidden="1" x14ac:dyDescent="0.2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>K594-L594</f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>SUM(Q594:S594)</f>
        <v>517890</v>
      </c>
    </row>
    <row r="595" spans="1:20" hidden="1" x14ac:dyDescent="0.2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>K595-L595</f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>SUM(Q595:S595)</f>
        <v>0</v>
      </c>
    </row>
    <row r="596" spans="1:20" hidden="1" x14ac:dyDescent="0.2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>K596-L596</f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>SUM(Q596:S596)</f>
        <v>0</v>
      </c>
    </row>
    <row r="597" spans="1:20" hidden="1" x14ac:dyDescent="0.2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>K597-L597</f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>SUM(Q597:S597)</f>
        <v>99530</v>
      </c>
    </row>
    <row r="598" spans="1:20" hidden="1" x14ac:dyDescent="0.2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>K598-L598</f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>SUM(Q598:S598)</f>
        <v>0</v>
      </c>
    </row>
    <row r="599" spans="1:20" hidden="1" x14ac:dyDescent="0.2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>K599-L599</f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>SUM(Q599:S599)</f>
        <v>84810</v>
      </c>
    </row>
    <row r="600" spans="1:20" hidden="1" x14ac:dyDescent="0.2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>K600-L600</f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>SUM(Q600:S600)</f>
        <v>400410</v>
      </c>
    </row>
    <row r="601" spans="1:20" hidden="1" x14ac:dyDescent="0.2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>K601-L601</f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>SUM(Q601:S601)</f>
        <v>172050</v>
      </c>
    </row>
    <row r="602" spans="1:20" hidden="1" x14ac:dyDescent="0.2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>K602-L602</f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>SUM(Q602:S602)</f>
        <v>218890</v>
      </c>
    </row>
    <row r="603" spans="1:20" hidden="1" x14ac:dyDescent="0.2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>K603-L603</f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>SUM(Q603:S603)</f>
        <v>167000</v>
      </c>
    </row>
    <row r="604" spans="1:20" hidden="1" x14ac:dyDescent="0.2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>K604-L604</f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>SUM(Q604:S604)</f>
        <v>206790</v>
      </c>
    </row>
    <row r="605" spans="1:20" hidden="1" x14ac:dyDescent="0.2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>K605-L605</f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>SUM(Q605:S605)</f>
        <v>110</v>
      </c>
    </row>
    <row r="606" spans="1:20" hidden="1" x14ac:dyDescent="0.2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>K606-L606</f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>SUM(Q606:S606)</f>
        <v>127110</v>
      </c>
    </row>
    <row r="607" spans="1:20" hidden="1" x14ac:dyDescent="0.2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>K607-L607</f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>SUM(Q607:S607)</f>
        <v>308960</v>
      </c>
    </row>
    <row r="608" spans="1:20" hidden="1" x14ac:dyDescent="0.2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>K608-L608</f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>SUM(Q608:S608)</f>
        <v>62090</v>
      </c>
    </row>
    <row r="609" spans="1:20" hidden="1" x14ac:dyDescent="0.2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>K609-L609</f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>SUM(Q609:S609)</f>
        <v>222730</v>
      </c>
    </row>
    <row r="610" spans="1:20" hidden="1" x14ac:dyDescent="0.2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>K610-L610</f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>SUM(Q610:S610)</f>
        <v>540</v>
      </c>
    </row>
    <row r="611" spans="1:20" hidden="1" x14ac:dyDescent="0.2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>K611-L611</f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>SUM(Q611:S611)</f>
        <v>172510</v>
      </c>
    </row>
    <row r="612" spans="1:20" hidden="1" x14ac:dyDescent="0.2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>K612-L612</f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>SUM(Q612:S612)</f>
        <v>35890</v>
      </c>
    </row>
    <row r="613" spans="1:20" hidden="1" x14ac:dyDescent="0.2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>K613-L613</f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>SUM(Q613:S613)</f>
        <v>41890</v>
      </c>
    </row>
    <row r="614" spans="1:20" hidden="1" x14ac:dyDescent="0.2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>K614-L614</f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>SUM(Q614:S614)</f>
        <v>95080</v>
      </c>
    </row>
    <row r="615" spans="1:20" hidden="1" x14ac:dyDescent="0.2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>K615-L615</f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>SUM(Q615:S615)</f>
        <v>85860</v>
      </c>
    </row>
    <row r="616" spans="1:20" hidden="1" x14ac:dyDescent="0.2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>K616-L616</f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>SUM(Q616:S616)</f>
        <v>497490</v>
      </c>
    </row>
    <row r="617" spans="1:20" hidden="1" x14ac:dyDescent="0.2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>K617-L617</f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>SUM(Q617:S617)</f>
        <v>1340</v>
      </c>
    </row>
    <row r="618" spans="1:20" hidden="1" x14ac:dyDescent="0.2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>K618-L618</f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>SUM(Q618:S618)</f>
        <v>536250</v>
      </c>
    </row>
    <row r="619" spans="1:20" hidden="1" x14ac:dyDescent="0.2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>K619-L619</f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>SUM(Q619:S619)</f>
        <v>25120</v>
      </c>
    </row>
    <row r="620" spans="1:20" hidden="1" x14ac:dyDescent="0.2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>K620-L620</f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>SUM(Q620:S620)</f>
        <v>95740</v>
      </c>
    </row>
    <row r="621" spans="1:20" hidden="1" x14ac:dyDescent="0.2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>K621-L621</f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>SUM(Q621:S621)</f>
        <v>130710</v>
      </c>
    </row>
    <row r="622" spans="1:20" hidden="1" x14ac:dyDescent="0.2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>K622-L622</f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>SUM(Q622:S622)</f>
        <v>94130</v>
      </c>
    </row>
    <row r="623" spans="1:20" hidden="1" x14ac:dyDescent="0.2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>K623-L623</f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>SUM(Q623:S623)</f>
        <v>381880</v>
      </c>
    </row>
    <row r="624" spans="1:20" hidden="1" x14ac:dyDescent="0.2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>K624-L624</f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>SUM(Q624:S624)</f>
        <v>185670</v>
      </c>
    </row>
    <row r="625" spans="1:20" hidden="1" x14ac:dyDescent="0.2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>K625-L625</f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>SUM(Q625:S625)</f>
        <v>144880</v>
      </c>
    </row>
    <row r="626" spans="1:20" hidden="1" x14ac:dyDescent="0.2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>K626-L626</f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>SUM(Q626:S626)</f>
        <v>195670</v>
      </c>
    </row>
    <row r="627" spans="1:20" hidden="1" x14ac:dyDescent="0.2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>K627-L627</f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>SUM(Q627:S627)</f>
        <v>547870</v>
      </c>
    </row>
    <row r="628" spans="1:20" hidden="1" x14ac:dyDescent="0.2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>K628-L628</f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>SUM(Q628:S628)</f>
        <v>295690</v>
      </c>
    </row>
    <row r="629" spans="1:20" hidden="1" x14ac:dyDescent="0.2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>K629-L629</f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>SUM(Q629:S629)</f>
        <v>0</v>
      </c>
    </row>
    <row r="630" spans="1:20" hidden="1" x14ac:dyDescent="0.2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>K630-L630</f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>SUM(Q630:S630)</f>
        <v>66230</v>
      </c>
    </row>
    <row r="631" spans="1:20" hidden="1" x14ac:dyDescent="0.2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>K631-L631</f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>SUM(Q631:S631)</f>
        <v>0</v>
      </c>
    </row>
    <row r="632" spans="1:20" hidden="1" x14ac:dyDescent="0.2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>K632-L632</f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>SUM(Q632:S632)</f>
        <v>58570</v>
      </c>
    </row>
    <row r="633" spans="1:20" hidden="1" x14ac:dyDescent="0.2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>K633-L633</f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>SUM(Q633:S633)</f>
        <v>349270</v>
      </c>
    </row>
    <row r="634" spans="1:20" hidden="1" x14ac:dyDescent="0.2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>K634-L634</f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>SUM(Q634:S634)</f>
        <v>111710</v>
      </c>
    </row>
    <row r="635" spans="1:20" hidden="1" x14ac:dyDescent="0.2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>K635-L635</f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>SUM(Q635:S635)</f>
        <v>38260</v>
      </c>
    </row>
    <row r="636" spans="1:20" hidden="1" x14ac:dyDescent="0.2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>K636-L636</f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>SUM(Q636:S636)</f>
        <v>102160</v>
      </c>
    </row>
    <row r="637" spans="1:20" hidden="1" x14ac:dyDescent="0.2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>K637-L637</f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>SUM(Q637:S637)</f>
        <v>0</v>
      </c>
    </row>
    <row r="638" spans="1:20" hidden="1" x14ac:dyDescent="0.2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>K638-L638</f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>SUM(Q638:S638)</f>
        <v>395550</v>
      </c>
    </row>
    <row r="639" spans="1:20" hidden="1" x14ac:dyDescent="0.2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>K639-L639</f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>SUM(Q639:S639)</f>
        <v>0</v>
      </c>
    </row>
    <row r="640" spans="1:20" x14ac:dyDescent="0.25">
      <c r="A640" s="23">
        <v>27035</v>
      </c>
      <c r="B640" s="24" t="s">
        <v>1586</v>
      </c>
      <c r="C640" s="9">
        <v>846</v>
      </c>
      <c r="D640" s="9">
        <v>846</v>
      </c>
      <c r="E640" s="25">
        <v>195</v>
      </c>
      <c r="F640" s="26">
        <v>770.14</v>
      </c>
      <c r="G640" s="9">
        <v>770.14</v>
      </c>
      <c r="H640" s="25">
        <v>119.14</v>
      </c>
      <c r="I640" s="26">
        <v>134.5531</v>
      </c>
      <c r="J640" s="9">
        <v>134.5531</v>
      </c>
      <c r="K640" s="26">
        <v>15.73338</v>
      </c>
      <c r="L640" s="9">
        <v>13.931520000000001</v>
      </c>
      <c r="M640" s="25">
        <f>K640-L640</f>
        <v>1.8018599999999996</v>
      </c>
      <c r="N640" s="41">
        <v>2.9307863540612482</v>
      </c>
      <c r="O640" s="41">
        <v>2.5951390424264442</v>
      </c>
      <c r="P640" s="41">
        <v>0.33564731163480438</v>
      </c>
      <c r="Q640" s="30">
        <v>25350</v>
      </c>
      <c r="R640">
        <v>62310</v>
      </c>
      <c r="S640">
        <v>18830</v>
      </c>
      <c r="T640" s="31">
        <f>SUM(Q640:S640)</f>
        <v>106490</v>
      </c>
    </row>
    <row r="641" spans="1:20" hidden="1" x14ac:dyDescent="0.2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>K641-L641</f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>SUM(Q641:S641)</f>
        <v>334840</v>
      </c>
    </row>
    <row r="642" spans="1:20" hidden="1" x14ac:dyDescent="0.2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>K642-L642</f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>SUM(Q642:S642)</f>
        <v>235460</v>
      </c>
    </row>
    <row r="643" spans="1:20" hidden="1" x14ac:dyDescent="0.2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>K643-L643</f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>SUM(Q643:S643)</f>
        <v>70360</v>
      </c>
    </row>
    <row r="644" spans="1:20" hidden="1" x14ac:dyDescent="0.2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>K644-L644</f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>SUM(Q644:S644)</f>
        <v>114630</v>
      </c>
    </row>
    <row r="645" spans="1:20" hidden="1" x14ac:dyDescent="0.2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>K645-L645</f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>SUM(Q645:S645)</f>
        <v>147450</v>
      </c>
    </row>
    <row r="646" spans="1:20" hidden="1" x14ac:dyDescent="0.2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>K646-L646</f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>SUM(Q646:S646)</f>
        <v>0</v>
      </c>
    </row>
    <row r="647" spans="1:20" hidden="1" x14ac:dyDescent="0.2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>K647-L647</f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>SUM(Q647:S647)</f>
        <v>337890</v>
      </c>
    </row>
    <row r="648" spans="1:20" hidden="1" x14ac:dyDescent="0.2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>K648-L648</f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>SUM(Q648:S648)</f>
        <v>105750</v>
      </c>
    </row>
    <row r="649" spans="1:20" hidden="1" x14ac:dyDescent="0.2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>K649-L649</f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>SUM(Q649:S649)</f>
        <v>0</v>
      </c>
    </row>
    <row r="650" spans="1:20" hidden="1" x14ac:dyDescent="0.2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>K650-L650</f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>SUM(Q650:S650)</f>
        <v>632930</v>
      </c>
    </row>
    <row r="651" spans="1:20" hidden="1" x14ac:dyDescent="0.2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>K651-L651</f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>SUM(Q651:S651)</f>
        <v>261380</v>
      </c>
    </row>
    <row r="652" spans="1:20" hidden="1" x14ac:dyDescent="0.2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>SUM(Q652:S652)</f>
        <v>226780</v>
      </c>
    </row>
    <row r="653" spans="1:20" hidden="1" x14ac:dyDescent="0.2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>K653-L653</f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>SUM(Q653:S653)</f>
        <v>0</v>
      </c>
    </row>
    <row r="654" spans="1:20" hidden="1" x14ac:dyDescent="0.2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>K654-L654</f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>SUM(Q654:S654)</f>
        <v>71220</v>
      </c>
    </row>
    <row r="655" spans="1:20" hidden="1" x14ac:dyDescent="0.2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>K655-L655</f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>SUM(Q655:S655)</f>
        <v>0</v>
      </c>
    </row>
    <row r="656" spans="1:20" hidden="1" x14ac:dyDescent="0.2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>K656-L656</f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>SUM(Q656:S656)</f>
        <v>28940</v>
      </c>
    </row>
    <row r="657" spans="1:20" hidden="1" x14ac:dyDescent="0.2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>K657-L657</f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>SUM(Q657:S657)</f>
        <v>276760</v>
      </c>
    </row>
    <row r="658" spans="1:20" hidden="1" x14ac:dyDescent="0.2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>K658-L658</f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>SUM(Q658:S658)</f>
        <v>33360</v>
      </c>
    </row>
    <row r="659" spans="1:20" hidden="1" x14ac:dyDescent="0.2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>K659-L659</f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>SUM(Q659:S659)</f>
        <v>164670</v>
      </c>
    </row>
    <row r="660" spans="1:20" hidden="1" x14ac:dyDescent="0.2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>K660-L660</f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>SUM(Q660:S660)</f>
        <v>118230</v>
      </c>
    </row>
    <row r="661" spans="1:20" hidden="1" x14ac:dyDescent="0.2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>K661-L661</f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>SUM(Q661:S661)</f>
        <v>56840</v>
      </c>
    </row>
    <row r="662" spans="1:20" hidden="1" x14ac:dyDescent="0.2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>K662-L662</f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>SUM(Q662:S662)</f>
        <v>512230</v>
      </c>
    </row>
    <row r="663" spans="1:20" hidden="1" x14ac:dyDescent="0.2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>K663-L663</f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>SUM(Q663:S663)</f>
        <v>10</v>
      </c>
    </row>
    <row r="664" spans="1:20" hidden="1" x14ac:dyDescent="0.2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>K664-L664</f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>SUM(Q664:S664)</f>
        <v>37970</v>
      </c>
    </row>
    <row r="665" spans="1:20" hidden="1" x14ac:dyDescent="0.2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>K665-L665</f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>SUM(Q665:S665)</f>
        <v>9580</v>
      </c>
    </row>
    <row r="666" spans="1:20" hidden="1" x14ac:dyDescent="0.2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>K666-L666</f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>SUM(Q666:S666)</f>
        <v>0</v>
      </c>
    </row>
    <row r="667" spans="1:20" hidden="1" x14ac:dyDescent="0.2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>K667-L667</f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>SUM(Q667:S667)</f>
        <v>197230</v>
      </c>
    </row>
    <row r="668" spans="1:20" hidden="1" x14ac:dyDescent="0.2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>K668-L668</f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>SUM(Q668:S668)</f>
        <v>59900</v>
      </c>
    </row>
    <row r="669" spans="1:20" hidden="1" x14ac:dyDescent="0.2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>K669-L669</f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>SUM(Q669:S669)</f>
        <v>45920</v>
      </c>
    </row>
    <row r="670" spans="1:20" hidden="1" x14ac:dyDescent="0.2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>K670-L670</f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>SUM(Q670:S670)</f>
        <v>146020</v>
      </c>
    </row>
    <row r="671" spans="1:20" x14ac:dyDescent="0.25">
      <c r="A671" s="23">
        <v>27037</v>
      </c>
      <c r="B671" s="24" t="s">
        <v>897</v>
      </c>
      <c r="C671" s="9">
        <v>1909</v>
      </c>
      <c r="D671" s="9">
        <v>1584</v>
      </c>
      <c r="E671" s="25">
        <v>926</v>
      </c>
      <c r="F671" s="26">
        <v>1771.48</v>
      </c>
      <c r="G671" s="9">
        <v>1446.48</v>
      </c>
      <c r="H671" s="25">
        <v>788.48</v>
      </c>
      <c r="I671" s="26">
        <v>251.76490000000001</v>
      </c>
      <c r="J671" s="9">
        <v>251.76490000000001</v>
      </c>
      <c r="K671" s="26">
        <v>15.83329</v>
      </c>
      <c r="L671" s="9">
        <v>13.997159999999999</v>
      </c>
      <c r="M671" s="25">
        <f>K671-L671</f>
        <v>1.8361300000000007</v>
      </c>
      <c r="N671" s="41">
        <v>2.949397413136555</v>
      </c>
      <c r="O671" s="41">
        <v>2.607366346176851</v>
      </c>
      <c r="P671" s="41">
        <v>0.34203106695970492</v>
      </c>
      <c r="Q671" s="30">
        <v>166060</v>
      </c>
      <c r="R671">
        <v>34150</v>
      </c>
      <c r="S671">
        <v>13450</v>
      </c>
      <c r="T671" s="31">
        <f>SUM(Q671:S671)</f>
        <v>213660</v>
      </c>
    </row>
    <row r="672" spans="1:20" hidden="1" x14ac:dyDescent="0.2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>K672-L672</f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>SUM(Q672:S672)</f>
        <v>20520</v>
      </c>
    </row>
    <row r="673" spans="1:20" hidden="1" x14ac:dyDescent="0.2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>K673-L673</f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>SUM(Q673:S673)</f>
        <v>171180</v>
      </c>
    </row>
    <row r="674" spans="1:20" hidden="1" x14ac:dyDescent="0.2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>K674-L674</f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>SUM(Q674:S674)</f>
        <v>6940</v>
      </c>
    </row>
    <row r="675" spans="1:20" hidden="1" x14ac:dyDescent="0.2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>K675-L675</f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>SUM(Q675:S675)</f>
        <v>0</v>
      </c>
    </row>
    <row r="676" spans="1:20" hidden="1" x14ac:dyDescent="0.2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>K676-L676</f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>SUM(Q676:S676)</f>
        <v>0</v>
      </c>
    </row>
    <row r="677" spans="1:20" hidden="1" x14ac:dyDescent="0.2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>K677-L677</f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>SUM(Q677:S677)</f>
        <v>88410</v>
      </c>
    </row>
    <row r="678" spans="1:20" x14ac:dyDescent="0.25">
      <c r="A678" s="23">
        <v>27039</v>
      </c>
      <c r="B678" s="24" t="s">
        <v>1410</v>
      </c>
      <c r="C678" s="9">
        <v>821</v>
      </c>
      <c r="D678" s="9">
        <v>908</v>
      </c>
      <c r="E678" s="25">
        <v>0</v>
      </c>
      <c r="F678" s="26">
        <v>654.76</v>
      </c>
      <c r="G678" s="9">
        <v>741.76</v>
      </c>
      <c r="H678" s="25">
        <v>0</v>
      </c>
      <c r="I678" s="26">
        <v>154.42599999999999</v>
      </c>
      <c r="J678" s="9">
        <v>154.42599999999999</v>
      </c>
      <c r="K678" s="26">
        <v>15.94525</v>
      </c>
      <c r="L678" s="9">
        <v>14.099869999999999</v>
      </c>
      <c r="M678" s="25">
        <f>K678-L678</f>
        <v>1.8453800000000005</v>
      </c>
      <c r="N678" s="41">
        <v>2.9702531250179631</v>
      </c>
      <c r="O678" s="41">
        <v>2.626498984327434</v>
      </c>
      <c r="P678" s="41">
        <v>0.34375414069052851</v>
      </c>
      <c r="Q678" s="30">
        <v>218900</v>
      </c>
      <c r="R678">
        <v>11250</v>
      </c>
      <c r="S678">
        <v>14320</v>
      </c>
      <c r="T678" s="31">
        <f>SUM(Q678:S678)</f>
        <v>244470</v>
      </c>
    </row>
    <row r="679" spans="1:20" hidden="1" x14ac:dyDescent="0.2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>K679-L679</f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>SUM(Q679:S679)</f>
        <v>64430</v>
      </c>
    </row>
    <row r="680" spans="1:20" hidden="1" x14ac:dyDescent="0.2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>K680-L680</f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>SUM(Q680:S680)</f>
        <v>170</v>
      </c>
    </row>
    <row r="681" spans="1:20" hidden="1" x14ac:dyDescent="0.2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>K681-L681</f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>SUM(Q681:S681)</f>
        <v>566060</v>
      </c>
    </row>
    <row r="682" spans="1:20" hidden="1" x14ac:dyDescent="0.2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>K682-L682</f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>SUM(Q682:S682)</f>
        <v>66270</v>
      </c>
    </row>
    <row r="683" spans="1:20" hidden="1" x14ac:dyDescent="0.2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>K683-L683</f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>SUM(Q683:S683)</f>
        <v>227260</v>
      </c>
    </row>
    <row r="684" spans="1:20" hidden="1" x14ac:dyDescent="0.2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>K684-L684</f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>SUM(Q684:S684)</f>
        <v>292500</v>
      </c>
    </row>
    <row r="685" spans="1:20" hidden="1" x14ac:dyDescent="0.2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>K685-L685</f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>SUM(Q685:S685)</f>
        <v>363040</v>
      </c>
    </row>
    <row r="686" spans="1:20" hidden="1" x14ac:dyDescent="0.2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>K686-L686</f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>SUM(Q686:S686)</f>
        <v>87890</v>
      </c>
    </row>
    <row r="687" spans="1:20" hidden="1" x14ac:dyDescent="0.2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>K687-L687</f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>SUM(Q687:S687)</f>
        <v>122430</v>
      </c>
    </row>
    <row r="688" spans="1:20" hidden="1" x14ac:dyDescent="0.2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>K688-L688</f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>SUM(Q688:S688)</f>
        <v>0</v>
      </c>
    </row>
    <row r="689" spans="1:20" hidden="1" x14ac:dyDescent="0.2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>K689-L689</f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>SUM(Q689:S689)</f>
        <v>316360</v>
      </c>
    </row>
    <row r="690" spans="1:20" hidden="1" x14ac:dyDescent="0.2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>K690-L690</f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>SUM(Q690:S690)</f>
        <v>32060</v>
      </c>
    </row>
    <row r="691" spans="1:20" hidden="1" x14ac:dyDescent="0.2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>K691-L691</f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>SUM(Q691:S691)</f>
        <v>0</v>
      </c>
    </row>
    <row r="692" spans="1:20" hidden="1" x14ac:dyDescent="0.2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>K692-L692</f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>SUM(Q692:S692)</f>
        <v>110210</v>
      </c>
    </row>
    <row r="693" spans="1:20" hidden="1" x14ac:dyDescent="0.2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>K693-L693</f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>SUM(Q693:S693)</f>
        <v>78990</v>
      </c>
    </row>
    <row r="694" spans="1:20" hidden="1" x14ac:dyDescent="0.2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>K694-L694</f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>SUM(Q694:S694)</f>
        <v>313110</v>
      </c>
    </row>
    <row r="695" spans="1:20" hidden="1" x14ac:dyDescent="0.2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>K695-L695</f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>SUM(Q695:S695)</f>
        <v>239640</v>
      </c>
    </row>
    <row r="696" spans="1:20" hidden="1" x14ac:dyDescent="0.2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>K696-L696</f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>SUM(Q696:S696)</f>
        <v>369820</v>
      </c>
    </row>
    <row r="697" spans="1:20" hidden="1" x14ac:dyDescent="0.2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>K697-L697</f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>SUM(Q697:S697)</f>
        <v>678920</v>
      </c>
    </row>
    <row r="698" spans="1:20" hidden="1" x14ac:dyDescent="0.2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>K698-L698</f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>SUM(Q698:S698)</f>
        <v>525920</v>
      </c>
    </row>
    <row r="699" spans="1:20" hidden="1" x14ac:dyDescent="0.2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>K699-L699</f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>SUM(Q699:S699)</f>
        <v>180610</v>
      </c>
    </row>
    <row r="700" spans="1:20" hidden="1" x14ac:dyDescent="0.2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>K700-L700</f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>SUM(Q700:S700)</f>
        <v>294350</v>
      </c>
    </row>
    <row r="701" spans="1:20" hidden="1" x14ac:dyDescent="0.2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>K701-L701</f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>SUM(Q701:S701)</f>
        <v>0</v>
      </c>
    </row>
    <row r="702" spans="1:20" hidden="1" x14ac:dyDescent="0.2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>K702-L702</f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>SUM(Q702:S702)</f>
        <v>256010</v>
      </c>
    </row>
    <row r="703" spans="1:20" hidden="1" x14ac:dyDescent="0.2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>K703-L703</f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>SUM(Q703:S703)</f>
        <v>0</v>
      </c>
    </row>
    <row r="704" spans="1:20" hidden="1" x14ac:dyDescent="0.2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>K704-L704</f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>SUM(Q704:S704)</f>
        <v>216420</v>
      </c>
    </row>
    <row r="705" spans="1:20" hidden="1" x14ac:dyDescent="0.2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>K705-L705</f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>SUM(Q705:S705)</f>
        <v>210600</v>
      </c>
    </row>
    <row r="706" spans="1:20" hidden="1" x14ac:dyDescent="0.2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>K706-L706</f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>SUM(Q706:S706)</f>
        <v>252840</v>
      </c>
    </row>
    <row r="707" spans="1:20" hidden="1" x14ac:dyDescent="0.2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>K707-L707</f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>SUM(Q707:S707)</f>
        <v>136000</v>
      </c>
    </row>
    <row r="708" spans="1:20" hidden="1" x14ac:dyDescent="0.2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>K708-L708</f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>SUM(Q708:S708)</f>
        <v>188570</v>
      </c>
    </row>
    <row r="709" spans="1:20" hidden="1" x14ac:dyDescent="0.2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>K709-L709</f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>SUM(Q709:S709)</f>
        <v>478120</v>
      </c>
    </row>
    <row r="710" spans="1:20" hidden="1" x14ac:dyDescent="0.2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>K710-L710</f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>SUM(Q710:S710)</f>
        <v>45610</v>
      </c>
    </row>
    <row r="711" spans="1:20" hidden="1" x14ac:dyDescent="0.2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>K711-L711</f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>SUM(Q711:S711)</f>
        <v>197510</v>
      </c>
    </row>
    <row r="712" spans="1:20" hidden="1" x14ac:dyDescent="0.2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>K712-L712</f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>SUM(Q712:S712)</f>
        <v>545500</v>
      </c>
    </row>
    <row r="713" spans="1:20" hidden="1" x14ac:dyDescent="0.2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>K713-L713</f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>SUM(Q713:S713)</f>
        <v>0</v>
      </c>
    </row>
    <row r="714" spans="1:20" hidden="1" x14ac:dyDescent="0.2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>K714-L714</f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>SUM(Q714:S714)</f>
        <v>24060</v>
      </c>
    </row>
    <row r="715" spans="1:20" hidden="1" x14ac:dyDescent="0.2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>K715-L715</f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>SUM(Q715:S715)</f>
        <v>286600</v>
      </c>
    </row>
    <row r="716" spans="1:20" hidden="1" x14ac:dyDescent="0.2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>SUM(Q716:S716)</f>
        <v>57030</v>
      </c>
    </row>
    <row r="717" spans="1:20" hidden="1" x14ac:dyDescent="0.2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>K717-L717</f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>SUM(Q717:S717)</f>
        <v>378800</v>
      </c>
    </row>
    <row r="718" spans="1:20" hidden="1" x14ac:dyDescent="0.2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>K718-L718</f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>SUM(Q718:S718)</f>
        <v>138360</v>
      </c>
    </row>
    <row r="719" spans="1:20" hidden="1" x14ac:dyDescent="0.2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>K719-L719</f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>SUM(Q719:S719)</f>
        <v>362460</v>
      </c>
    </row>
    <row r="720" spans="1:20" hidden="1" x14ac:dyDescent="0.2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>K720-L720</f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>SUM(Q720:S720)</f>
        <v>0</v>
      </c>
    </row>
    <row r="721" spans="1:20" hidden="1" x14ac:dyDescent="0.2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>K721-L721</f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>SUM(Q721:S721)</f>
        <v>272770</v>
      </c>
    </row>
    <row r="722" spans="1:20" hidden="1" x14ac:dyDescent="0.2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>K722-L722</f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>SUM(Q722:S722)</f>
        <v>184950</v>
      </c>
    </row>
    <row r="723" spans="1:20" hidden="1" x14ac:dyDescent="0.2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>K723-L723</f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>SUM(Q723:S723)</f>
        <v>0</v>
      </c>
    </row>
    <row r="724" spans="1:20" hidden="1" x14ac:dyDescent="0.2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>K724-L724</f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>SUM(Q724:S724)</f>
        <v>202610</v>
      </c>
    </row>
    <row r="725" spans="1:20" hidden="1" x14ac:dyDescent="0.2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>K725-L725</f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>SUM(Q725:S725)</f>
        <v>160600</v>
      </c>
    </row>
    <row r="726" spans="1:20" hidden="1" x14ac:dyDescent="0.2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>K726-L726</f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>SUM(Q726:S726)</f>
        <v>544370</v>
      </c>
    </row>
    <row r="727" spans="1:20" hidden="1" x14ac:dyDescent="0.2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>K727-L727</f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>SUM(Q727:S727)</f>
        <v>153710</v>
      </c>
    </row>
    <row r="728" spans="1:20" hidden="1" x14ac:dyDescent="0.2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>K728-L728</f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>SUM(Q728:S728)</f>
        <v>145250</v>
      </c>
    </row>
    <row r="729" spans="1:20" hidden="1" x14ac:dyDescent="0.2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>K729-L729</f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>SUM(Q729:S729)</f>
        <v>308310</v>
      </c>
    </row>
    <row r="730" spans="1:20" x14ac:dyDescent="0.25">
      <c r="A730" s="23">
        <v>27041</v>
      </c>
      <c r="B730" s="24" t="s">
        <v>1463</v>
      </c>
      <c r="C730" s="9">
        <v>799</v>
      </c>
      <c r="D730" s="9">
        <v>771</v>
      </c>
      <c r="E730" s="25">
        <v>0</v>
      </c>
      <c r="F730" s="26">
        <v>736.9</v>
      </c>
      <c r="G730" s="9">
        <v>708.9</v>
      </c>
      <c r="H730" s="25">
        <v>0</v>
      </c>
      <c r="I730" s="26">
        <v>149.1097</v>
      </c>
      <c r="J730" s="9">
        <v>149.1097</v>
      </c>
      <c r="K730" s="26">
        <v>15.716559999999999</v>
      </c>
      <c r="L730" s="9">
        <v>12.433999999999999</v>
      </c>
      <c r="M730" s="25">
        <f>K730-L730</f>
        <v>3.2825600000000001</v>
      </c>
      <c r="N730" s="41">
        <v>2.927653154044767</v>
      </c>
      <c r="O730" s="41">
        <v>2.3161836507093549</v>
      </c>
      <c r="P730" s="41">
        <v>0.61146950333541117</v>
      </c>
      <c r="Q730" s="30">
        <v>205620</v>
      </c>
      <c r="R730">
        <v>72750</v>
      </c>
      <c r="S730">
        <v>23530</v>
      </c>
      <c r="T730" s="31">
        <f>SUM(Q730:S730)</f>
        <v>301900</v>
      </c>
    </row>
    <row r="731" spans="1:20" hidden="1" x14ac:dyDescent="0.2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>K731-L731</f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>SUM(Q731:S731)</f>
        <v>93620</v>
      </c>
    </row>
    <row r="732" spans="1:20" hidden="1" x14ac:dyDescent="0.2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>K732-L732</f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>SUM(Q732:S732)</f>
        <v>190290</v>
      </c>
    </row>
    <row r="733" spans="1:20" hidden="1" x14ac:dyDescent="0.2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>K733-L733</f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>SUM(Q733:S733)</f>
        <v>231930</v>
      </c>
    </row>
    <row r="734" spans="1:20" hidden="1" x14ac:dyDescent="0.2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>K734-L734</f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>SUM(Q734:S734)</f>
        <v>80840</v>
      </c>
    </row>
    <row r="735" spans="1:20" hidden="1" x14ac:dyDescent="0.2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>K735-L735</f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>SUM(Q735:S735)</f>
        <v>45700</v>
      </c>
    </row>
    <row r="736" spans="1:20" hidden="1" x14ac:dyDescent="0.2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>K736-L736</f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>SUM(Q736:S736)</f>
        <v>331410</v>
      </c>
    </row>
    <row r="737" spans="1:25" hidden="1" x14ac:dyDescent="0.2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>K737-L737</f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>SUM(Q737:S737)</f>
        <v>556160</v>
      </c>
    </row>
    <row r="738" spans="1:25" hidden="1" x14ac:dyDescent="0.2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>K738-L738</f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>SUM(Q738:S738)</f>
        <v>238330</v>
      </c>
    </row>
    <row r="739" spans="1:25" hidden="1" x14ac:dyDescent="0.2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>K739-L739</f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>SUM(Q739:S739)</f>
        <v>217710</v>
      </c>
    </row>
    <row r="740" spans="1:25" hidden="1" x14ac:dyDescent="0.2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>K740-L740</f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>SUM(Q740:S740)</f>
        <v>93780</v>
      </c>
    </row>
    <row r="741" spans="1:25" hidden="1" x14ac:dyDescent="0.2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>K741-L741</f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>SUM(Q741:S741)</f>
        <v>257130</v>
      </c>
    </row>
    <row r="742" spans="1:25" hidden="1" x14ac:dyDescent="0.2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>K742-L742</f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>SUM(Q742:S742)</f>
        <v>98290</v>
      </c>
    </row>
    <row r="743" spans="1:25" hidden="1" x14ac:dyDescent="0.2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>K743-L743</f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>SUM(Q743:S743)</f>
        <v>226970</v>
      </c>
    </row>
    <row r="744" spans="1:25" hidden="1" x14ac:dyDescent="0.2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>K744-L744</f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>SUM(Q744:S744)</f>
        <v>0</v>
      </c>
    </row>
    <row r="745" spans="1:25" hidden="1" x14ac:dyDescent="0.2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>K745-L745</f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>SUM(Q745:S745)</f>
        <v>556150</v>
      </c>
    </row>
    <row r="746" spans="1:25" hidden="1" x14ac:dyDescent="0.2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>K746-L746</f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>SUM(Q746:S746)</f>
        <v>210640</v>
      </c>
    </row>
    <row r="747" spans="1:25" x14ac:dyDescent="0.25">
      <c r="A747" s="23">
        <v>27043</v>
      </c>
      <c r="B747" s="24" t="s">
        <v>167</v>
      </c>
      <c r="C747" s="9">
        <v>991</v>
      </c>
      <c r="D747" s="9">
        <v>688</v>
      </c>
      <c r="E747" s="25">
        <v>0</v>
      </c>
      <c r="F747" s="26">
        <v>944.92</v>
      </c>
      <c r="G747" s="9">
        <v>641.91999999999996</v>
      </c>
      <c r="H747" s="25">
        <v>0</v>
      </c>
      <c r="I747" s="26">
        <v>477.58120000000002</v>
      </c>
      <c r="J747" s="9">
        <v>477.58120000000002</v>
      </c>
      <c r="K747" s="26">
        <v>15.47686</v>
      </c>
      <c r="L747" s="9">
        <v>13.67018</v>
      </c>
      <c r="M747" s="25">
        <f>K747-L747</f>
        <v>1.8066800000000001</v>
      </c>
      <c r="N747" s="41">
        <v>2.883002259636287</v>
      </c>
      <c r="O747" s="41">
        <v>2.5464570868790428</v>
      </c>
      <c r="P747" s="41">
        <v>0.33654517275724449</v>
      </c>
      <c r="Q747" s="30">
        <v>392820</v>
      </c>
      <c r="R747">
        <v>2940</v>
      </c>
      <c r="S747">
        <v>8280</v>
      </c>
      <c r="T747" s="31">
        <f>SUM(Q747:S747)</f>
        <v>404040</v>
      </c>
      <c r="Y747" s="9"/>
    </row>
    <row r="748" spans="1:25" hidden="1" x14ac:dyDescent="0.2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>K748-L748</f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>SUM(Q748:S748)</f>
        <v>274890</v>
      </c>
    </row>
    <row r="749" spans="1:25" hidden="1" x14ac:dyDescent="0.2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>K749-L749</f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>SUM(Q749:S749)</f>
        <v>188730</v>
      </c>
    </row>
    <row r="750" spans="1:25" x14ac:dyDescent="0.25">
      <c r="A750" s="23">
        <v>27045</v>
      </c>
      <c r="B750" s="24" t="s">
        <v>1197</v>
      </c>
      <c r="C750" s="9">
        <v>838</v>
      </c>
      <c r="D750" s="9">
        <v>742</v>
      </c>
      <c r="E750" s="25">
        <v>0</v>
      </c>
      <c r="F750" s="26">
        <v>691.46</v>
      </c>
      <c r="G750" s="9">
        <v>595.46</v>
      </c>
      <c r="H750" s="25">
        <v>0</v>
      </c>
      <c r="I750" s="26">
        <v>185.6909</v>
      </c>
      <c r="J750" s="9">
        <v>185.6909</v>
      </c>
      <c r="K750" s="26">
        <v>15.86843</v>
      </c>
      <c r="L750" s="9">
        <v>14.35441</v>
      </c>
      <c r="M750" s="25">
        <f>K750-L750</f>
        <v>1.5140200000000004</v>
      </c>
      <c r="N750" s="41">
        <v>2.9559432305312732</v>
      </c>
      <c r="O750" s="41">
        <v>2.6739142478348779</v>
      </c>
      <c r="P750" s="41">
        <v>0.28202898269639531</v>
      </c>
      <c r="Q750" s="30">
        <v>226350</v>
      </c>
      <c r="R750">
        <v>120600</v>
      </c>
      <c r="S750">
        <v>63500</v>
      </c>
      <c r="T750" s="31">
        <f>SUM(Q750:S750)</f>
        <v>410450</v>
      </c>
    </row>
    <row r="751" spans="1:25" hidden="1" x14ac:dyDescent="0.2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>K751-L751</f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>SUM(Q751:S751)</f>
        <v>150740</v>
      </c>
    </row>
    <row r="752" spans="1:25" hidden="1" x14ac:dyDescent="0.2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>K752-L752</f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>SUM(Q752:S752)</f>
        <v>266610</v>
      </c>
    </row>
    <row r="753" spans="1:20" hidden="1" x14ac:dyDescent="0.2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>K753-L753</f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>SUM(Q753:S753)</f>
        <v>550920</v>
      </c>
    </row>
    <row r="754" spans="1:20" hidden="1" x14ac:dyDescent="0.2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>K754-L754</f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>SUM(Q754:S754)</f>
        <v>200300</v>
      </c>
    </row>
    <row r="755" spans="1:20" hidden="1" x14ac:dyDescent="0.2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>K755-L755</f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>SUM(Q755:S755)</f>
        <v>95550</v>
      </c>
    </row>
    <row r="756" spans="1:20" hidden="1" x14ac:dyDescent="0.2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>K756-L756</f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>SUM(Q756:S756)</f>
        <v>70220</v>
      </c>
    </row>
    <row r="757" spans="1:20" hidden="1" x14ac:dyDescent="0.2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>K757-L757</f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>SUM(Q757:S757)</f>
        <v>0</v>
      </c>
    </row>
    <row r="758" spans="1:20" hidden="1" x14ac:dyDescent="0.2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>K758-L758</f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>SUM(Q758:S758)</f>
        <v>1050</v>
      </c>
    </row>
    <row r="759" spans="1:20" hidden="1" x14ac:dyDescent="0.2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>K759-L759</f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>SUM(Q759:S759)</f>
        <v>197460</v>
      </c>
    </row>
    <row r="760" spans="1:20" hidden="1" x14ac:dyDescent="0.2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>K760-L760</f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>SUM(Q760:S760)</f>
        <v>50</v>
      </c>
    </row>
    <row r="761" spans="1:20" hidden="1" x14ac:dyDescent="0.2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>K761-L761</f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>SUM(Q761:S761)</f>
        <v>363570</v>
      </c>
    </row>
    <row r="762" spans="1:20" hidden="1" x14ac:dyDescent="0.2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>K762-L762</f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>SUM(Q762:S762)</f>
        <v>0</v>
      </c>
    </row>
    <row r="763" spans="1:20" hidden="1" x14ac:dyDescent="0.2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>K763-L763</f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>SUM(Q763:S763)</f>
        <v>191640</v>
      </c>
    </row>
    <row r="764" spans="1:20" hidden="1" x14ac:dyDescent="0.2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>K764-L764</f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>SUM(Q764:S764)</f>
        <v>512160</v>
      </c>
    </row>
    <row r="765" spans="1:20" hidden="1" x14ac:dyDescent="0.2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>K765-L765</f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>SUM(Q765:S765)</f>
        <v>245840</v>
      </c>
    </row>
    <row r="766" spans="1:20" hidden="1" x14ac:dyDescent="0.2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>K766-L766</f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>SUM(Q766:S766)</f>
        <v>427290</v>
      </c>
    </row>
    <row r="767" spans="1:20" hidden="1" x14ac:dyDescent="0.2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>K767-L767</f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>SUM(Q767:S767)</f>
        <v>49080</v>
      </c>
    </row>
    <row r="768" spans="1:20" hidden="1" x14ac:dyDescent="0.2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>K768-L768</f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>SUM(Q768:S768)</f>
        <v>14020</v>
      </c>
    </row>
    <row r="769" spans="1:20" hidden="1" x14ac:dyDescent="0.2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>K769-L769</f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>SUM(Q769:S769)</f>
        <v>215380</v>
      </c>
    </row>
    <row r="770" spans="1:20" hidden="1" x14ac:dyDescent="0.2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>K770-L770</f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>SUM(Q770:S770)</f>
        <v>341310</v>
      </c>
    </row>
    <row r="771" spans="1:20" hidden="1" x14ac:dyDescent="0.2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>K771-L771</f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>SUM(Q771:S771)</f>
        <v>186380</v>
      </c>
    </row>
    <row r="772" spans="1:20" hidden="1" x14ac:dyDescent="0.2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>K772-L772</f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>SUM(Q772:S772)</f>
        <v>64200</v>
      </c>
    </row>
    <row r="773" spans="1:20" hidden="1" x14ac:dyDescent="0.2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>K773-L773</f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>SUM(Q773:S773)</f>
        <v>234320</v>
      </c>
    </row>
    <row r="774" spans="1:20" hidden="1" x14ac:dyDescent="0.2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>K774-L774</f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>SUM(Q774:S774)</f>
        <v>92120</v>
      </c>
    </row>
    <row r="775" spans="1:20" hidden="1" x14ac:dyDescent="0.2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>K775-L775</f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>SUM(Q775:S775)</f>
        <v>26060</v>
      </c>
    </row>
    <row r="776" spans="1:20" hidden="1" x14ac:dyDescent="0.2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>K776-L776</f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>SUM(Q776:S776)</f>
        <v>132370</v>
      </c>
    </row>
    <row r="777" spans="1:20" hidden="1" x14ac:dyDescent="0.2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>K777-L777</f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>SUM(Q777:S777)</f>
        <v>226500</v>
      </c>
    </row>
    <row r="778" spans="1:20" hidden="1" x14ac:dyDescent="0.2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>K778-L778</f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>SUM(Q778:S778)</f>
        <v>2550</v>
      </c>
    </row>
    <row r="779" spans="1:20" hidden="1" x14ac:dyDescent="0.2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>K779-L779</f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>SUM(Q779:S779)</f>
        <v>257420</v>
      </c>
    </row>
    <row r="780" spans="1:20" hidden="1" x14ac:dyDescent="0.2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>SUM(Q780:S780)</f>
        <v>11430</v>
      </c>
    </row>
    <row r="781" spans="1:20" hidden="1" x14ac:dyDescent="0.2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>K781-L781</f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>SUM(Q781:S781)</f>
        <v>0</v>
      </c>
    </row>
    <row r="782" spans="1:20" hidden="1" x14ac:dyDescent="0.2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>K782-L782</f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>SUM(Q782:S782)</f>
        <v>226000</v>
      </c>
    </row>
    <row r="783" spans="1:20" hidden="1" x14ac:dyDescent="0.2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>K783-L783</f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>SUM(Q783:S783)</f>
        <v>0</v>
      </c>
    </row>
    <row r="784" spans="1:20" hidden="1" x14ac:dyDescent="0.2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>K784-L784</f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>SUM(Q784:S784)</f>
        <v>236940</v>
      </c>
    </row>
    <row r="785" spans="1:20" hidden="1" x14ac:dyDescent="0.2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>K785-L785</f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>SUM(Q785:S785)</f>
        <v>117950</v>
      </c>
    </row>
    <row r="786" spans="1:20" hidden="1" x14ac:dyDescent="0.2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>K786-L786</f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>SUM(Q786:S786)</f>
        <v>157380</v>
      </c>
    </row>
    <row r="787" spans="1:20" hidden="1" x14ac:dyDescent="0.2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>K787-L787</f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>SUM(Q787:S787)</f>
        <v>214050</v>
      </c>
    </row>
    <row r="788" spans="1:20" hidden="1" x14ac:dyDescent="0.2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>K788-L788</f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>SUM(Q788:S788)</f>
        <v>431870</v>
      </c>
    </row>
    <row r="789" spans="1:20" hidden="1" x14ac:dyDescent="0.2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>K789-L789</f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>SUM(Q789:S789)</f>
        <v>223970</v>
      </c>
    </row>
    <row r="790" spans="1:20" hidden="1" x14ac:dyDescent="0.2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>K790-L790</f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>SUM(Q790:S790)</f>
        <v>32590</v>
      </c>
    </row>
    <row r="791" spans="1:20" x14ac:dyDescent="0.25">
      <c r="A791" s="23">
        <v>27047</v>
      </c>
      <c r="B791" s="24" t="s">
        <v>828</v>
      </c>
      <c r="C791" s="9">
        <v>758</v>
      </c>
      <c r="D791" s="9">
        <v>618</v>
      </c>
      <c r="E791" s="25">
        <v>0</v>
      </c>
      <c r="F791" s="26">
        <v>591.76</v>
      </c>
      <c r="G791" s="9">
        <v>451.76</v>
      </c>
      <c r="H791" s="25">
        <v>0</v>
      </c>
      <c r="I791" s="26">
        <v>269.73910000000001</v>
      </c>
      <c r="J791" s="9">
        <v>269.73910000000001</v>
      </c>
      <c r="K791" s="26">
        <v>15.94525</v>
      </c>
      <c r="L791" s="9">
        <v>14.099869999999999</v>
      </c>
      <c r="M791" s="25">
        <f>K791-L791</f>
        <v>1.8453800000000005</v>
      </c>
      <c r="N791" s="41">
        <v>2.9702531250179631</v>
      </c>
      <c r="O791" s="41">
        <v>2.626498984327434</v>
      </c>
      <c r="P791" s="41">
        <v>0.34375414069052851</v>
      </c>
      <c r="Q791" s="30">
        <v>363940</v>
      </c>
      <c r="R791">
        <v>6200</v>
      </c>
      <c r="S791">
        <v>17920</v>
      </c>
      <c r="T791" s="31">
        <f>SUM(Q791:S791)</f>
        <v>388060</v>
      </c>
    </row>
    <row r="792" spans="1:20" hidden="1" x14ac:dyDescent="0.2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>K792-L792</f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>SUM(Q792:S792)</f>
        <v>321900</v>
      </c>
    </row>
    <row r="793" spans="1:20" hidden="1" x14ac:dyDescent="0.2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>K793-L793</f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>SUM(Q793:S793)</f>
        <v>138050</v>
      </c>
    </row>
    <row r="794" spans="1:20" hidden="1" x14ac:dyDescent="0.2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>K794-L794</f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>SUM(Q794:S794)</f>
        <v>395100</v>
      </c>
    </row>
    <row r="795" spans="1:20" hidden="1" x14ac:dyDescent="0.2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>K795-L795</f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>SUM(Q795:S795)</f>
        <v>0</v>
      </c>
    </row>
    <row r="796" spans="1:20" hidden="1" x14ac:dyDescent="0.2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>K796-L796</f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>SUM(Q796:S796)</f>
        <v>270540</v>
      </c>
    </row>
    <row r="797" spans="1:20" hidden="1" x14ac:dyDescent="0.2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>K797-L797</f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>SUM(Q797:S797)</f>
        <v>287680</v>
      </c>
    </row>
    <row r="798" spans="1:20" hidden="1" x14ac:dyDescent="0.2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>K798-L798</f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>SUM(Q798:S798)</f>
        <v>142690</v>
      </c>
    </row>
    <row r="799" spans="1:20" x14ac:dyDescent="0.25">
      <c r="A799" s="23">
        <v>27049</v>
      </c>
      <c r="B799" s="24" t="s">
        <v>558</v>
      </c>
      <c r="C799" s="9">
        <v>841</v>
      </c>
      <c r="D799" s="9">
        <v>974</v>
      </c>
      <c r="E799" s="25">
        <v>0</v>
      </c>
      <c r="F799" s="26">
        <v>730.82</v>
      </c>
      <c r="G799" s="9">
        <v>863.82</v>
      </c>
      <c r="H799" s="25">
        <v>0</v>
      </c>
      <c r="I799" s="26">
        <v>344.6737</v>
      </c>
      <c r="J799" s="9">
        <v>344.6737</v>
      </c>
      <c r="K799" s="26">
        <v>15.72669</v>
      </c>
      <c r="L799" s="9">
        <v>13.98592</v>
      </c>
      <c r="M799" s="25">
        <f>K799-L799</f>
        <v>1.7407699999999995</v>
      </c>
      <c r="N799" s="41">
        <v>2.92954015262782</v>
      </c>
      <c r="O799" s="41">
        <v>2.605272578746098</v>
      </c>
      <c r="P799" s="41">
        <v>0.32426757388172139</v>
      </c>
      <c r="Q799" s="30">
        <v>255270</v>
      </c>
      <c r="R799">
        <v>44270</v>
      </c>
      <c r="S799">
        <v>56870</v>
      </c>
      <c r="T799" s="31">
        <f>SUM(Q799:S799)</f>
        <v>356410</v>
      </c>
    </row>
    <row r="800" spans="1:20" hidden="1" x14ac:dyDescent="0.2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>K800-L800</f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>SUM(Q800:S800)</f>
        <v>207310</v>
      </c>
    </row>
    <row r="801" spans="1:20" hidden="1" x14ac:dyDescent="0.2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>K801-L801</f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>SUM(Q801:S801)</f>
        <v>15380</v>
      </c>
    </row>
    <row r="802" spans="1:20" hidden="1" x14ac:dyDescent="0.2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>K802-L802</f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>SUM(Q802:S802)</f>
        <v>0</v>
      </c>
    </row>
    <row r="803" spans="1:20" hidden="1" x14ac:dyDescent="0.2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>K803-L803</f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>SUM(Q803:S803)</f>
        <v>82990</v>
      </c>
    </row>
    <row r="804" spans="1:20" hidden="1" x14ac:dyDescent="0.2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>K804-L804</f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>SUM(Q804:S804)</f>
        <v>0</v>
      </c>
    </row>
    <row r="805" spans="1:20" hidden="1" x14ac:dyDescent="0.2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>K805-L805</f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>SUM(Q805:S805)</f>
        <v>211970</v>
      </c>
    </row>
    <row r="806" spans="1:20" hidden="1" x14ac:dyDescent="0.2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>K806-L806</f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>SUM(Q806:S806)</f>
        <v>0</v>
      </c>
    </row>
    <row r="807" spans="1:20" hidden="1" x14ac:dyDescent="0.2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>K807-L807</f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>SUM(Q807:S807)</f>
        <v>233670</v>
      </c>
    </row>
    <row r="808" spans="1:20" hidden="1" x14ac:dyDescent="0.2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>K808-L808</f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>SUM(Q808:S808)</f>
        <v>294810</v>
      </c>
    </row>
    <row r="809" spans="1:20" hidden="1" x14ac:dyDescent="0.2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>K809-L809</f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>SUM(Q809:S809)</f>
        <v>222150</v>
      </c>
    </row>
    <row r="810" spans="1:20" hidden="1" x14ac:dyDescent="0.2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>K810-L810</f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>SUM(Q810:S810)</f>
        <v>120070</v>
      </c>
    </row>
    <row r="811" spans="1:20" hidden="1" x14ac:dyDescent="0.2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>K811-L811</f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>SUM(Q811:S811)</f>
        <v>0</v>
      </c>
    </row>
    <row r="812" spans="1:20" hidden="1" x14ac:dyDescent="0.2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>K812-L812</f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>SUM(Q812:S812)</f>
        <v>298500</v>
      </c>
    </row>
    <row r="813" spans="1:20" hidden="1" x14ac:dyDescent="0.2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>K813-L813</f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>SUM(Q813:S813)</f>
        <v>117070</v>
      </c>
    </row>
    <row r="814" spans="1:20" hidden="1" x14ac:dyDescent="0.2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>K814-L814</f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>SUM(Q814:S814)</f>
        <v>440790</v>
      </c>
    </row>
    <row r="815" spans="1:20" hidden="1" x14ac:dyDescent="0.2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>K815-L815</f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>SUM(Q815:S815)</f>
        <v>286870</v>
      </c>
    </row>
    <row r="816" spans="1:20" hidden="1" x14ac:dyDescent="0.2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>K816-L816</f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>SUM(Q816:S816)</f>
        <v>3050</v>
      </c>
    </row>
    <row r="817" spans="1:20" hidden="1" x14ac:dyDescent="0.2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>K817-L817</f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>SUM(Q817:S817)</f>
        <v>125310</v>
      </c>
    </row>
    <row r="818" spans="1:20" hidden="1" x14ac:dyDescent="0.2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>K818-L818</f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>SUM(Q818:S818)</f>
        <v>37240</v>
      </c>
    </row>
    <row r="819" spans="1:20" x14ac:dyDescent="0.25">
      <c r="A819" s="23">
        <v>27051</v>
      </c>
      <c r="B819" s="24" t="s">
        <v>968</v>
      </c>
      <c r="C819" s="9">
        <v>894</v>
      </c>
      <c r="D819" s="9">
        <v>710</v>
      </c>
      <c r="E819" s="25">
        <v>0</v>
      </c>
      <c r="F819" s="26">
        <v>727.76</v>
      </c>
      <c r="G819" s="9">
        <v>543.76</v>
      </c>
      <c r="H819" s="25">
        <v>0</v>
      </c>
      <c r="I819" s="26">
        <v>234.4237</v>
      </c>
      <c r="J819" s="9">
        <v>234.4237</v>
      </c>
      <c r="K819" s="26">
        <v>15.94525</v>
      </c>
      <c r="L819" s="9">
        <v>14.099869999999999</v>
      </c>
      <c r="M819" s="25">
        <f>K819-L819</f>
        <v>1.8453800000000005</v>
      </c>
      <c r="N819" s="41">
        <v>2.9702531250179631</v>
      </c>
      <c r="O819" s="41">
        <v>2.626498984327434</v>
      </c>
      <c r="P819" s="41">
        <v>0.34375414069052851</v>
      </c>
      <c r="Q819" s="30">
        <v>273420</v>
      </c>
      <c r="R819">
        <v>13090</v>
      </c>
      <c r="S819">
        <v>5350</v>
      </c>
      <c r="T819" s="31">
        <f>SUM(Q819:S819)</f>
        <v>291860</v>
      </c>
    </row>
    <row r="820" spans="1:20" hidden="1" x14ac:dyDescent="0.2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>K820-L820</f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>SUM(Q820:S820)</f>
        <v>4240</v>
      </c>
    </row>
    <row r="821" spans="1:20" hidden="1" x14ac:dyDescent="0.2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>K821-L821</f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>SUM(Q821:S821)</f>
        <v>31460</v>
      </c>
    </row>
    <row r="822" spans="1:20" hidden="1" x14ac:dyDescent="0.2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>K822-L822</f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>SUM(Q822:S822)</f>
        <v>790</v>
      </c>
    </row>
    <row r="823" spans="1:20" hidden="1" x14ac:dyDescent="0.2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>K823-L823</f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>SUM(Q823:S823)</f>
        <v>355980</v>
      </c>
    </row>
    <row r="824" spans="1:20" hidden="1" x14ac:dyDescent="0.2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>K824-L824</f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>SUM(Q824:S824)</f>
        <v>63830</v>
      </c>
    </row>
    <row r="825" spans="1:20" hidden="1" x14ac:dyDescent="0.2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>K825-L825</f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>SUM(Q825:S825)</f>
        <v>214760</v>
      </c>
    </row>
    <row r="826" spans="1:20" hidden="1" x14ac:dyDescent="0.2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>K826-L826</f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>SUM(Q826:S826)</f>
        <v>265370</v>
      </c>
    </row>
    <row r="827" spans="1:20" hidden="1" x14ac:dyDescent="0.2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>K827-L827</f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>SUM(Q827:S827)</f>
        <v>37600</v>
      </c>
    </row>
    <row r="828" spans="1:20" hidden="1" x14ac:dyDescent="0.2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>K828-L828</f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>SUM(Q828:S828)</f>
        <v>511820</v>
      </c>
    </row>
    <row r="829" spans="1:20" hidden="1" x14ac:dyDescent="0.2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>K829-L829</f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>SUM(Q829:S829)</f>
        <v>69060</v>
      </c>
    </row>
    <row r="830" spans="1:20" hidden="1" x14ac:dyDescent="0.2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>K830-L830</f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>SUM(Q830:S830)</f>
        <v>0</v>
      </c>
    </row>
    <row r="831" spans="1:20" hidden="1" x14ac:dyDescent="0.2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>K831-L831</f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>SUM(Q831:S831)</f>
        <v>225240</v>
      </c>
    </row>
    <row r="832" spans="1:20" hidden="1" x14ac:dyDescent="0.2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>K832-L832</f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>SUM(Q832:S832)</f>
        <v>321190</v>
      </c>
    </row>
    <row r="833" spans="1:20" hidden="1" x14ac:dyDescent="0.2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>K833-L833</f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>SUM(Q833:S833)</f>
        <v>478290</v>
      </c>
    </row>
    <row r="834" spans="1:20" hidden="1" x14ac:dyDescent="0.2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>K834-L834</f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>SUM(Q834:S834)</f>
        <v>5910</v>
      </c>
    </row>
    <row r="835" spans="1:20" hidden="1" x14ac:dyDescent="0.2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>K835-L835</f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>SUM(Q835:S835)</f>
        <v>66370</v>
      </c>
    </row>
    <row r="836" spans="1:20" hidden="1" x14ac:dyDescent="0.2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>K836-L836</f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>SUM(Q836:S836)</f>
        <v>179310</v>
      </c>
    </row>
    <row r="837" spans="1:20" hidden="1" x14ac:dyDescent="0.2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>K837-L837</f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>SUM(Q837:S837)</f>
        <v>178850</v>
      </c>
    </row>
    <row r="838" spans="1:20" hidden="1" x14ac:dyDescent="0.2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>K838-L838</f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>SUM(Q838:S838)</f>
        <v>298120</v>
      </c>
    </row>
    <row r="839" spans="1:20" hidden="1" x14ac:dyDescent="0.2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>K839-L839</f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>SUM(Q839:S839)</f>
        <v>241580</v>
      </c>
    </row>
    <row r="840" spans="1:20" hidden="1" x14ac:dyDescent="0.2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>K840-L840</f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>SUM(Q840:S840)</f>
        <v>345650</v>
      </c>
    </row>
    <row r="841" spans="1:20" hidden="1" x14ac:dyDescent="0.2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>K841-L841</f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>SUM(Q841:S841)</f>
        <v>427580</v>
      </c>
    </row>
    <row r="842" spans="1:20" x14ac:dyDescent="0.25">
      <c r="A842" s="23">
        <v>27053</v>
      </c>
      <c r="B842" s="24" t="s">
        <v>1508</v>
      </c>
      <c r="C842" s="9">
        <v>2480</v>
      </c>
      <c r="D842" s="9">
        <v>2255</v>
      </c>
      <c r="E842" s="25">
        <v>1716</v>
      </c>
      <c r="F842" s="26">
        <v>2313.7600000000002</v>
      </c>
      <c r="G842" s="9">
        <v>2088.7600000000002</v>
      </c>
      <c r="H842" s="25">
        <v>1549.76</v>
      </c>
      <c r="I842" s="26">
        <v>143.16050000000001</v>
      </c>
      <c r="J842" s="9">
        <v>143.16050000000001</v>
      </c>
      <c r="K842" s="26">
        <v>15.94525</v>
      </c>
      <c r="L842" s="9">
        <v>14.099869999999999</v>
      </c>
      <c r="M842" s="25">
        <f>K842-L842</f>
        <v>1.8453800000000005</v>
      </c>
      <c r="N842" s="41">
        <v>2.9702531250179631</v>
      </c>
      <c r="O842" s="41">
        <v>2.626498984327434</v>
      </c>
      <c r="P842" s="41">
        <v>0.34375414069052851</v>
      </c>
      <c r="Q842" s="30">
        <v>40730</v>
      </c>
      <c r="R842">
        <v>48730</v>
      </c>
      <c r="S842">
        <v>4440</v>
      </c>
      <c r="T842" s="31">
        <f>SUM(Q842:S842)</f>
        <v>93900</v>
      </c>
    </row>
    <row r="843" spans="1:20" hidden="1" x14ac:dyDescent="0.2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>K843-L843</f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>SUM(Q843:S843)</f>
        <v>0</v>
      </c>
    </row>
    <row r="844" spans="1:20" hidden="1" x14ac:dyDescent="0.2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>SUM(Q844:S844)</f>
        <v>228260</v>
      </c>
    </row>
    <row r="845" spans="1:20" hidden="1" x14ac:dyDescent="0.2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>K845-L845</f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>SUM(Q845:S845)</f>
        <v>174810</v>
      </c>
    </row>
    <row r="846" spans="1:20" hidden="1" x14ac:dyDescent="0.2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>K846-L846</f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>SUM(Q846:S846)</f>
        <v>315150</v>
      </c>
    </row>
    <row r="847" spans="1:20" hidden="1" x14ac:dyDescent="0.2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>K847-L847</f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>SUM(Q847:S847)</f>
        <v>73660</v>
      </c>
    </row>
    <row r="848" spans="1:20" hidden="1" x14ac:dyDescent="0.2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>K848-L848</f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>SUM(Q848:S848)</f>
        <v>536780</v>
      </c>
    </row>
    <row r="849" spans="1:20" hidden="1" x14ac:dyDescent="0.2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>K849-L849</f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>SUM(Q849:S849)</f>
        <v>296710</v>
      </c>
    </row>
    <row r="850" spans="1:20" hidden="1" x14ac:dyDescent="0.2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>K850-L850</f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>SUM(Q850:S850)</f>
        <v>54430</v>
      </c>
    </row>
    <row r="851" spans="1:20" hidden="1" x14ac:dyDescent="0.2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>K851-L851</f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>SUM(Q851:S851)</f>
        <v>38130</v>
      </c>
    </row>
    <row r="852" spans="1:20" hidden="1" x14ac:dyDescent="0.2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>K852-L852</f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>SUM(Q852:S852)</f>
        <v>0</v>
      </c>
    </row>
    <row r="853" spans="1:20" hidden="1" x14ac:dyDescent="0.2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>K853-L853</f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>SUM(Q853:S853)</f>
        <v>327420</v>
      </c>
    </row>
    <row r="854" spans="1:20" hidden="1" x14ac:dyDescent="0.2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>K854-L854</f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>SUM(Q854:S854)</f>
        <v>0</v>
      </c>
    </row>
    <row r="855" spans="1:20" hidden="1" x14ac:dyDescent="0.2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>K855-L855</f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>SUM(Q855:S855)</f>
        <v>466750</v>
      </c>
    </row>
    <row r="856" spans="1:20" hidden="1" x14ac:dyDescent="0.2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>K856-L856</f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>SUM(Q856:S856)</f>
        <v>96060</v>
      </c>
    </row>
    <row r="857" spans="1:20" hidden="1" x14ac:dyDescent="0.2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>K857-L857</f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>SUM(Q857:S857)</f>
        <v>0</v>
      </c>
    </row>
    <row r="858" spans="1:20" hidden="1" x14ac:dyDescent="0.2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>K858-L858</f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>SUM(Q858:S858)</f>
        <v>230</v>
      </c>
    </row>
    <row r="859" spans="1:20" hidden="1" x14ac:dyDescent="0.2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>K859-L859</f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>SUM(Q859:S859)</f>
        <v>124780</v>
      </c>
    </row>
    <row r="860" spans="1:20" hidden="1" x14ac:dyDescent="0.2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>K860-L860</f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>SUM(Q860:S860)</f>
        <v>0</v>
      </c>
    </row>
    <row r="861" spans="1:20" hidden="1" x14ac:dyDescent="0.2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>K861-L861</f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>SUM(Q861:S861)</f>
        <v>129900</v>
      </c>
    </row>
    <row r="862" spans="1:20" hidden="1" x14ac:dyDescent="0.2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>K862-L862</f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>SUM(Q862:S862)</f>
        <v>0</v>
      </c>
    </row>
    <row r="863" spans="1:20" hidden="1" x14ac:dyDescent="0.2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>K863-L863</f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>SUM(Q863:S863)</f>
        <v>209580</v>
      </c>
    </row>
    <row r="864" spans="1:20" hidden="1" x14ac:dyDescent="0.2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>K864-L864</f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>SUM(Q864:S864)</f>
        <v>0</v>
      </c>
    </row>
    <row r="865" spans="1:20" hidden="1" x14ac:dyDescent="0.2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>K865-L865</f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>SUM(Q865:S865)</f>
        <v>81590</v>
      </c>
    </row>
    <row r="866" spans="1:20" hidden="1" x14ac:dyDescent="0.2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>K866-L866</f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>SUM(Q866:S866)</f>
        <v>263140</v>
      </c>
    </row>
    <row r="867" spans="1:20" hidden="1" x14ac:dyDescent="0.2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>K867-L867</f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>SUM(Q867:S867)</f>
        <v>313740</v>
      </c>
    </row>
    <row r="868" spans="1:20" hidden="1" x14ac:dyDescent="0.2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>K868-L868</f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>SUM(Q868:S868)</f>
        <v>344170</v>
      </c>
    </row>
    <row r="869" spans="1:20" hidden="1" x14ac:dyDescent="0.2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>K869-L869</f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>SUM(Q869:S869)</f>
        <v>148400</v>
      </c>
    </row>
    <row r="870" spans="1:20" hidden="1" x14ac:dyDescent="0.2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>K870-L870</f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>SUM(Q870:S870)</f>
        <v>339660</v>
      </c>
    </row>
    <row r="871" spans="1:20" hidden="1" x14ac:dyDescent="0.2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>K871-L871</f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>SUM(Q871:S871)</f>
        <v>0</v>
      </c>
    </row>
    <row r="872" spans="1:20" hidden="1" x14ac:dyDescent="0.2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>K872-L872</f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>SUM(Q872:S872)</f>
        <v>184090</v>
      </c>
    </row>
    <row r="873" spans="1:20" hidden="1" x14ac:dyDescent="0.2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>K873-L873</f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>SUM(Q873:S873)</f>
        <v>427920</v>
      </c>
    </row>
    <row r="874" spans="1:20" hidden="1" x14ac:dyDescent="0.2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>K874-L874</f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>SUM(Q874:S874)</f>
        <v>43980</v>
      </c>
    </row>
    <row r="875" spans="1:20" hidden="1" x14ac:dyDescent="0.2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>K875-L875</f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>SUM(Q875:S875)</f>
        <v>154480</v>
      </c>
    </row>
    <row r="876" spans="1:20" hidden="1" x14ac:dyDescent="0.2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>K876-L876</f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>SUM(Q876:S876)</f>
        <v>72490</v>
      </c>
    </row>
    <row r="877" spans="1:20" hidden="1" x14ac:dyDescent="0.2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>K877-L877</f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>SUM(Q877:S877)</f>
        <v>369030</v>
      </c>
    </row>
    <row r="878" spans="1:20" hidden="1" x14ac:dyDescent="0.2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>K878-L878</f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>SUM(Q878:S878)</f>
        <v>214220</v>
      </c>
    </row>
    <row r="879" spans="1:20" hidden="1" x14ac:dyDescent="0.2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>K879-L879</f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>SUM(Q879:S879)</f>
        <v>132610</v>
      </c>
    </row>
    <row r="880" spans="1:20" hidden="1" x14ac:dyDescent="0.2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>K880-L880</f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>SUM(Q880:S880)</f>
        <v>0</v>
      </c>
    </row>
    <row r="881" spans="1:20" hidden="1" x14ac:dyDescent="0.2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>K881-L881</f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>SUM(Q881:S881)</f>
        <v>0</v>
      </c>
    </row>
    <row r="882" spans="1:20" hidden="1" x14ac:dyDescent="0.2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>K882-L882</f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>SUM(Q882:S882)</f>
        <v>358870</v>
      </c>
    </row>
    <row r="883" spans="1:20" hidden="1" x14ac:dyDescent="0.2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>K883-L883</f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>SUM(Q883:S883)</f>
        <v>39010</v>
      </c>
    </row>
    <row r="884" spans="1:20" hidden="1" x14ac:dyDescent="0.2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>K884-L884</f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>SUM(Q884:S884)</f>
        <v>320100</v>
      </c>
    </row>
    <row r="885" spans="1:20" hidden="1" x14ac:dyDescent="0.2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>K885-L885</f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>SUM(Q885:S885)</f>
        <v>391220</v>
      </c>
    </row>
    <row r="886" spans="1:20" hidden="1" x14ac:dyDescent="0.2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>K886-L886</f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>SUM(Q886:S886)</f>
        <v>78630</v>
      </c>
    </row>
    <row r="887" spans="1:20" hidden="1" x14ac:dyDescent="0.2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>K887-L887</f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>SUM(Q887:S887)</f>
        <v>73370</v>
      </c>
    </row>
    <row r="888" spans="1:20" hidden="1" x14ac:dyDescent="0.2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>K888-L888</f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>SUM(Q888:S888)</f>
        <v>153820</v>
      </c>
    </row>
    <row r="889" spans="1:20" hidden="1" x14ac:dyDescent="0.2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>K889-L889</f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>SUM(Q889:S889)</f>
        <v>25040</v>
      </c>
    </row>
    <row r="890" spans="1:20" x14ac:dyDescent="0.25">
      <c r="A890" s="23">
        <v>27055</v>
      </c>
      <c r="B890" s="24" t="s">
        <v>1154</v>
      </c>
      <c r="C890" s="9">
        <v>903</v>
      </c>
      <c r="D890" s="9">
        <v>1043</v>
      </c>
      <c r="E890" s="25">
        <v>0</v>
      </c>
      <c r="F890" s="26">
        <v>751.8</v>
      </c>
      <c r="G890" s="9">
        <v>891.8</v>
      </c>
      <c r="H890" s="25">
        <v>0</v>
      </c>
      <c r="I890" s="26">
        <v>192.39959999999999</v>
      </c>
      <c r="J890" s="9">
        <v>192.39959999999999</v>
      </c>
      <c r="K890" s="26">
        <v>15.88664</v>
      </c>
      <c r="L890" s="9">
        <v>14.046099999999999</v>
      </c>
      <c r="M890" s="25">
        <f>K890-L890</f>
        <v>1.8405400000000007</v>
      </c>
      <c r="N890" s="41">
        <v>2.9593353573029821</v>
      </c>
      <c r="O890" s="41">
        <v>2.6164828032997161</v>
      </c>
      <c r="P890" s="41">
        <v>0.34285255400326509</v>
      </c>
      <c r="Q890" s="30">
        <v>66540</v>
      </c>
      <c r="R890">
        <v>88920</v>
      </c>
      <c r="S890">
        <v>26040</v>
      </c>
      <c r="T890" s="31">
        <f>SUM(Q890:S890)</f>
        <v>181500</v>
      </c>
    </row>
    <row r="891" spans="1:20" hidden="1" x14ac:dyDescent="0.2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>K891-L891</f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>SUM(Q891:S891)</f>
        <v>203970</v>
      </c>
    </row>
    <row r="892" spans="1:20" hidden="1" x14ac:dyDescent="0.2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>K892-L892</f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>SUM(Q892:S892)</f>
        <v>384350</v>
      </c>
    </row>
    <row r="893" spans="1:20" hidden="1" x14ac:dyDescent="0.2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>K893-L893</f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>SUM(Q893:S893)</f>
        <v>143100</v>
      </c>
    </row>
    <row r="894" spans="1:20" hidden="1" x14ac:dyDescent="0.2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>K894-L894</f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>SUM(Q894:S894)</f>
        <v>68870</v>
      </c>
    </row>
    <row r="895" spans="1:20" hidden="1" x14ac:dyDescent="0.2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>K895-L895</f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>SUM(Q895:S895)</f>
        <v>0</v>
      </c>
    </row>
    <row r="896" spans="1:20" hidden="1" x14ac:dyDescent="0.2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>K896-L896</f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>SUM(Q896:S896)</f>
        <v>265100</v>
      </c>
    </row>
    <row r="897" spans="1:20" hidden="1" x14ac:dyDescent="0.2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>K897-L897</f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>SUM(Q897:S897)</f>
        <v>153720</v>
      </c>
    </row>
    <row r="898" spans="1:20" hidden="1" x14ac:dyDescent="0.2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>K898-L898</f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>SUM(Q898:S898)</f>
        <v>62930</v>
      </c>
    </row>
    <row r="899" spans="1:20" hidden="1" x14ac:dyDescent="0.2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>K899-L899</f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>SUM(Q899:S899)</f>
        <v>493250</v>
      </c>
    </row>
    <row r="900" spans="1:20" x14ac:dyDescent="0.25">
      <c r="A900" s="23">
        <v>27057</v>
      </c>
      <c r="B900" s="24" t="s">
        <v>2198</v>
      </c>
      <c r="C900" s="9">
        <v>692</v>
      </c>
      <c r="D900" s="9">
        <v>692</v>
      </c>
      <c r="E900" s="25">
        <v>102</v>
      </c>
      <c r="F900" s="26">
        <v>583.4</v>
      </c>
      <c r="G900" s="9">
        <v>583.4</v>
      </c>
      <c r="H900" s="25">
        <v>0</v>
      </c>
      <c r="I900" s="26">
        <v>103.54130000000001</v>
      </c>
      <c r="J900" s="9">
        <v>103.54130000000001</v>
      </c>
      <c r="K900" s="26">
        <v>16.131170000000001</v>
      </c>
      <c r="L900" s="9">
        <v>13.836320000000001</v>
      </c>
      <c r="M900" s="25">
        <f>K900-L900</f>
        <v>2.2948500000000003</v>
      </c>
      <c r="N900" s="41">
        <v>3.004885975616312</v>
      </c>
      <c r="O900" s="41">
        <v>2.5774053538670478</v>
      </c>
      <c r="P900" s="41">
        <v>0.42748062174926532</v>
      </c>
      <c r="Q900" s="30">
        <v>41960</v>
      </c>
      <c r="R900">
        <v>48520</v>
      </c>
      <c r="S900">
        <v>5150</v>
      </c>
      <c r="T900" s="31">
        <f>SUM(Q900:S900)</f>
        <v>95630</v>
      </c>
    </row>
    <row r="901" spans="1:20" hidden="1" x14ac:dyDescent="0.2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>K901-L901</f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>SUM(Q901:S901)</f>
        <v>45740</v>
      </c>
    </row>
    <row r="902" spans="1:20" hidden="1" x14ac:dyDescent="0.2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>K902-L902</f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>SUM(Q902:S902)</f>
        <v>0</v>
      </c>
    </row>
    <row r="903" spans="1:20" hidden="1" x14ac:dyDescent="0.2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>K903-L903</f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>SUM(Q903:S903)</f>
        <v>121030</v>
      </c>
    </row>
    <row r="904" spans="1:20" hidden="1" x14ac:dyDescent="0.2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>K904-L904</f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>SUM(Q904:S904)</f>
        <v>49070</v>
      </c>
    </row>
    <row r="905" spans="1:20" hidden="1" x14ac:dyDescent="0.2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>K905-L905</f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>SUM(Q905:S905)</f>
        <v>323900</v>
      </c>
    </row>
    <row r="906" spans="1:20" hidden="1" x14ac:dyDescent="0.2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>K906-L906</f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>SUM(Q906:S906)</f>
        <v>450650</v>
      </c>
    </row>
    <row r="907" spans="1:20" hidden="1" x14ac:dyDescent="0.2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>K907-L907</f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>SUM(Q907:S907)</f>
        <v>302200</v>
      </c>
    </row>
    <row r="908" spans="1:20" hidden="1" x14ac:dyDescent="0.2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>SUM(Q908:S908)</f>
        <v>261550</v>
      </c>
    </row>
    <row r="909" spans="1:20" hidden="1" x14ac:dyDescent="0.2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>K909-L909</f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>SUM(Q909:S909)</f>
        <v>251060</v>
      </c>
    </row>
    <row r="910" spans="1:20" hidden="1" x14ac:dyDescent="0.2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>K910-L910</f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>SUM(Q910:S910)</f>
        <v>311740</v>
      </c>
    </row>
    <row r="911" spans="1:20" hidden="1" x14ac:dyDescent="0.2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>K911-L911</f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>SUM(Q911:S911)</f>
        <v>107370</v>
      </c>
    </row>
    <row r="912" spans="1:20" hidden="1" x14ac:dyDescent="0.2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>K912-L912</f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>SUM(Q912:S912)</f>
        <v>203850</v>
      </c>
    </row>
    <row r="913" spans="1:20" hidden="1" x14ac:dyDescent="0.2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>K913-L913</f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>SUM(Q913:S913)</f>
        <v>139080</v>
      </c>
    </row>
    <row r="914" spans="1:20" hidden="1" x14ac:dyDescent="0.2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>K914-L914</f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>SUM(Q914:S914)</f>
        <v>68650</v>
      </c>
    </row>
    <row r="915" spans="1:20" hidden="1" x14ac:dyDescent="0.2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>K915-L915</f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>SUM(Q915:S915)</f>
        <v>0</v>
      </c>
    </row>
    <row r="916" spans="1:20" hidden="1" x14ac:dyDescent="0.2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>K916-L916</f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>SUM(Q916:S916)</f>
        <v>17250</v>
      </c>
    </row>
    <row r="917" spans="1:20" hidden="1" x14ac:dyDescent="0.2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>K917-L917</f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>SUM(Q917:S917)</f>
        <v>151190</v>
      </c>
    </row>
    <row r="918" spans="1:20" hidden="1" x14ac:dyDescent="0.2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>K918-L918</f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>SUM(Q918:S918)</f>
        <v>0</v>
      </c>
    </row>
    <row r="919" spans="1:20" hidden="1" x14ac:dyDescent="0.2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>K919-L919</f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>SUM(Q919:S919)</f>
        <v>199390</v>
      </c>
    </row>
    <row r="920" spans="1:20" hidden="1" x14ac:dyDescent="0.2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>K920-L920</f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>SUM(Q920:S920)</f>
        <v>176420</v>
      </c>
    </row>
    <row r="921" spans="1:20" hidden="1" x14ac:dyDescent="0.2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>K921-L921</f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>SUM(Q921:S921)</f>
        <v>112920</v>
      </c>
    </row>
    <row r="922" spans="1:20" hidden="1" x14ac:dyDescent="0.2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>K922-L922</f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>SUM(Q922:S922)</f>
        <v>108340</v>
      </c>
    </row>
    <row r="923" spans="1:20" hidden="1" x14ac:dyDescent="0.2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>K923-L923</f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>SUM(Q923:S923)</f>
        <v>162170</v>
      </c>
    </row>
    <row r="924" spans="1:20" hidden="1" x14ac:dyDescent="0.2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>K924-L924</f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>SUM(Q924:S924)</f>
        <v>272320</v>
      </c>
    </row>
    <row r="925" spans="1:20" hidden="1" x14ac:dyDescent="0.2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>K925-L925</f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>SUM(Q925:S925)</f>
        <v>100180</v>
      </c>
    </row>
    <row r="926" spans="1:20" hidden="1" x14ac:dyDescent="0.2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>K926-L926</f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>SUM(Q926:S926)</f>
        <v>233090</v>
      </c>
    </row>
    <row r="927" spans="1:20" hidden="1" x14ac:dyDescent="0.2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>K927-L927</f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>SUM(Q927:S927)</f>
        <v>91960</v>
      </c>
    </row>
    <row r="928" spans="1:20" hidden="1" x14ac:dyDescent="0.2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>K928-L928</f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>SUM(Q928:S928)</f>
        <v>355150</v>
      </c>
    </row>
    <row r="929" spans="1:20" hidden="1" x14ac:dyDescent="0.2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>K929-L929</f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>SUM(Q929:S929)</f>
        <v>189650</v>
      </c>
    </row>
    <row r="930" spans="1:20" hidden="1" x14ac:dyDescent="0.2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>K930-L930</f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>SUM(Q930:S930)</f>
        <v>174420</v>
      </c>
    </row>
    <row r="931" spans="1:20" hidden="1" x14ac:dyDescent="0.2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>K931-L931</f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>SUM(Q931:S931)</f>
        <v>147700</v>
      </c>
    </row>
    <row r="932" spans="1:20" hidden="1" x14ac:dyDescent="0.2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>K932-L932</f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>SUM(Q932:S932)</f>
        <v>173260</v>
      </c>
    </row>
    <row r="933" spans="1:20" hidden="1" x14ac:dyDescent="0.2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>K933-L933</f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>SUM(Q933:S933)</f>
        <v>56420</v>
      </c>
    </row>
    <row r="934" spans="1:20" hidden="1" x14ac:dyDescent="0.2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>K934-L934</f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>SUM(Q934:S934)</f>
        <v>0</v>
      </c>
    </row>
    <row r="935" spans="1:20" hidden="1" x14ac:dyDescent="0.2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>K935-L935</f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>SUM(Q935:S935)</f>
        <v>219090</v>
      </c>
    </row>
    <row r="936" spans="1:20" hidden="1" x14ac:dyDescent="0.2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>K936-L936</f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>SUM(Q936:S936)</f>
        <v>217790</v>
      </c>
    </row>
    <row r="937" spans="1:20" hidden="1" x14ac:dyDescent="0.2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>K937-L937</f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>SUM(Q937:S937)</f>
        <v>227890</v>
      </c>
    </row>
    <row r="938" spans="1:20" hidden="1" x14ac:dyDescent="0.2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>K938-L938</f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>SUM(Q938:S938)</f>
        <v>546120</v>
      </c>
    </row>
    <row r="939" spans="1:20" hidden="1" x14ac:dyDescent="0.2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>K939-L939</f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>SUM(Q939:S939)</f>
        <v>220610</v>
      </c>
    </row>
    <row r="940" spans="1:20" x14ac:dyDescent="0.25">
      <c r="A940" s="23">
        <v>27059</v>
      </c>
      <c r="B940" s="24" t="s">
        <v>877</v>
      </c>
      <c r="C940" s="9">
        <v>1584</v>
      </c>
      <c r="D940" s="9">
        <v>1584</v>
      </c>
      <c r="E940" s="25">
        <v>0</v>
      </c>
      <c r="F940" s="26">
        <v>1461.12</v>
      </c>
      <c r="G940" s="9">
        <v>1461.12</v>
      </c>
      <c r="H940" s="25">
        <v>0</v>
      </c>
      <c r="I940" s="26">
        <v>256.57490000000001</v>
      </c>
      <c r="J940" s="9">
        <v>256.57490000000001</v>
      </c>
      <c r="K940" s="26">
        <v>15.91351</v>
      </c>
      <c r="L940" s="9">
        <v>13.93777</v>
      </c>
      <c r="M940" s="25">
        <f>K940-L940</f>
        <v>1.9757400000000001</v>
      </c>
      <c r="N940" s="41">
        <v>2.9643406536432231</v>
      </c>
      <c r="O940" s="41">
        <v>2.596303281433757</v>
      </c>
      <c r="P940" s="41">
        <v>0.36803737220946608</v>
      </c>
      <c r="Q940" s="30">
        <v>104340</v>
      </c>
      <c r="R940">
        <v>44860</v>
      </c>
      <c r="S940">
        <v>13450</v>
      </c>
      <c r="T940" s="31">
        <f>SUM(Q940:S940)</f>
        <v>162650</v>
      </c>
    </row>
    <row r="941" spans="1:20" x14ac:dyDescent="0.25">
      <c r="A941" s="23">
        <v>27061</v>
      </c>
      <c r="B941" s="24" t="s">
        <v>3036</v>
      </c>
      <c r="C941" s="9">
        <v>591</v>
      </c>
      <c r="D941" s="9">
        <v>591</v>
      </c>
      <c r="E941" s="25">
        <v>64</v>
      </c>
      <c r="F941" s="26">
        <v>566.5</v>
      </c>
      <c r="G941" s="9">
        <v>566.5</v>
      </c>
      <c r="H941" s="25">
        <v>39.5</v>
      </c>
      <c r="I941" s="26"/>
      <c r="J941" s="9">
        <v>43.705249999999999</v>
      </c>
      <c r="K941" s="26">
        <v>15.521280000000001</v>
      </c>
      <c r="L941" s="9">
        <v>13.575049999999999</v>
      </c>
      <c r="M941" s="25">
        <f>K941-L941</f>
        <v>1.9462300000000017</v>
      </c>
      <c r="N941" s="41">
        <v>2.8912767391090641</v>
      </c>
      <c r="O941" s="41">
        <v>2.5287364377965278</v>
      </c>
      <c r="P941" s="41">
        <v>0.36254030131253601</v>
      </c>
      <c r="Q941" s="30">
        <v>8780</v>
      </c>
      <c r="R941">
        <v>49600</v>
      </c>
      <c r="S941">
        <v>23610</v>
      </c>
      <c r="T941" s="31">
        <f>SUM(Q941:S941)</f>
        <v>81990</v>
      </c>
    </row>
    <row r="942" spans="1:20" hidden="1" x14ac:dyDescent="0.2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>K942-L942</f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>SUM(Q942:S942)</f>
        <v>225780</v>
      </c>
    </row>
    <row r="943" spans="1:20" hidden="1" x14ac:dyDescent="0.2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>K943-L943</f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>SUM(Q943:S943)</f>
        <v>133900</v>
      </c>
    </row>
    <row r="944" spans="1:20" hidden="1" x14ac:dyDescent="0.2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>K944-L944</f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>SUM(Q944:S944)</f>
        <v>611000</v>
      </c>
    </row>
    <row r="945" spans="1:20" hidden="1" x14ac:dyDescent="0.2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>K945-L945</f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>SUM(Q945:S945)</f>
        <v>271310</v>
      </c>
    </row>
    <row r="946" spans="1:20" hidden="1" x14ac:dyDescent="0.2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>K946-L946</f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>SUM(Q946:S946)</f>
        <v>305800</v>
      </c>
    </row>
    <row r="947" spans="1:20" x14ac:dyDescent="0.25">
      <c r="A947" s="23">
        <v>27063</v>
      </c>
      <c r="B947" s="24" t="s">
        <v>756</v>
      </c>
      <c r="C947" s="9">
        <v>1013</v>
      </c>
      <c r="D947" s="9">
        <v>659</v>
      </c>
      <c r="E947" s="25">
        <v>0</v>
      </c>
      <c r="F947" s="26">
        <v>950.9</v>
      </c>
      <c r="G947" s="9">
        <v>596.9</v>
      </c>
      <c r="H947" s="25">
        <v>0</v>
      </c>
      <c r="I947" s="26">
        <v>294.16879999999998</v>
      </c>
      <c r="J947" s="9">
        <v>294.16879999999998</v>
      </c>
      <c r="K947" s="26">
        <v>15.716559999999999</v>
      </c>
      <c r="L947" s="9">
        <v>11.39833</v>
      </c>
      <c r="M947" s="25">
        <f>K947-L947</f>
        <v>4.3182299999999998</v>
      </c>
      <c r="N947" s="41">
        <v>2.927653154044767</v>
      </c>
      <c r="O947" s="41">
        <v>2.12326086467669</v>
      </c>
      <c r="P947" s="41">
        <v>0.80439228936807605</v>
      </c>
      <c r="Q947" s="30">
        <v>378010</v>
      </c>
      <c r="R947">
        <v>1280</v>
      </c>
      <c r="S947">
        <v>13420</v>
      </c>
      <c r="T947" s="31">
        <f>SUM(Q947:S947)</f>
        <v>392710</v>
      </c>
    </row>
    <row r="948" spans="1:20" hidden="1" x14ac:dyDescent="0.2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>K948-L948</f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>SUM(Q948:S948)</f>
        <v>85350</v>
      </c>
    </row>
    <row r="949" spans="1:20" hidden="1" x14ac:dyDescent="0.2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>K949-L949</f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>SUM(Q949:S949)</f>
        <v>62880</v>
      </c>
    </row>
    <row r="950" spans="1:20" hidden="1" x14ac:dyDescent="0.2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>K950-L950</f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>SUM(Q950:S950)</f>
        <v>208400</v>
      </c>
    </row>
    <row r="951" spans="1:20" hidden="1" x14ac:dyDescent="0.2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>K951-L951</f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>SUM(Q951:S951)</f>
        <v>905420</v>
      </c>
    </row>
    <row r="952" spans="1:20" hidden="1" x14ac:dyDescent="0.2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>K952-L952</f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>SUM(Q952:S952)</f>
        <v>151640</v>
      </c>
    </row>
    <row r="953" spans="1:20" hidden="1" x14ac:dyDescent="0.2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>K953-L953</f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>SUM(Q953:S953)</f>
        <v>193410</v>
      </c>
    </row>
    <row r="954" spans="1:20" hidden="1" x14ac:dyDescent="0.2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>K954-L954</f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>SUM(Q954:S954)</f>
        <v>198330</v>
      </c>
    </row>
    <row r="955" spans="1:20" hidden="1" x14ac:dyDescent="0.2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>K955-L955</f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>SUM(Q955:S955)</f>
        <v>241610</v>
      </c>
    </row>
    <row r="956" spans="1:20" hidden="1" x14ac:dyDescent="0.2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>K956-L956</f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>SUM(Q956:S956)</f>
        <v>0</v>
      </c>
    </row>
    <row r="957" spans="1:20" hidden="1" x14ac:dyDescent="0.2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>K957-L957</f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>SUM(Q957:S957)</f>
        <v>245790</v>
      </c>
    </row>
    <row r="958" spans="1:20" hidden="1" x14ac:dyDescent="0.2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>K958-L958</f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>SUM(Q958:S958)</f>
        <v>0</v>
      </c>
    </row>
    <row r="959" spans="1:20" hidden="1" x14ac:dyDescent="0.2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>K959-L959</f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>SUM(Q959:S959)</f>
        <v>0</v>
      </c>
    </row>
    <row r="960" spans="1:20" hidden="1" x14ac:dyDescent="0.2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>K960-L960</f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>SUM(Q960:S960)</f>
        <v>163660</v>
      </c>
    </row>
    <row r="961" spans="1:20" x14ac:dyDescent="0.25">
      <c r="A961" s="23">
        <v>27065</v>
      </c>
      <c r="B961" s="24" t="s">
        <v>542</v>
      </c>
      <c r="C961" s="9">
        <v>773</v>
      </c>
      <c r="D961" s="9">
        <v>773</v>
      </c>
      <c r="E961" s="25">
        <v>18</v>
      </c>
      <c r="F961" s="26">
        <v>736.62</v>
      </c>
      <c r="G961" s="9">
        <v>736.62</v>
      </c>
      <c r="H961" s="25">
        <v>0</v>
      </c>
      <c r="I961" s="26">
        <v>348.471</v>
      </c>
      <c r="J961" s="9">
        <v>348.471</v>
      </c>
      <c r="K961" s="26">
        <v>15.439019999999999</v>
      </c>
      <c r="L961" s="9">
        <v>13.35543</v>
      </c>
      <c r="M961" s="25">
        <f>K961-L961</f>
        <v>2.0835899999999992</v>
      </c>
      <c r="N961" s="41">
        <v>2.8759534909904092</v>
      </c>
      <c r="O961" s="41">
        <v>2.4878260104707448</v>
      </c>
      <c r="P961" s="41">
        <v>0.38812748051966411</v>
      </c>
      <c r="Q961" s="30">
        <v>37430</v>
      </c>
      <c r="R961">
        <v>80670</v>
      </c>
      <c r="S961">
        <v>14990</v>
      </c>
      <c r="T961" s="31">
        <f>SUM(Q961:S961)</f>
        <v>133090</v>
      </c>
    </row>
    <row r="962" spans="1:20" hidden="1" x14ac:dyDescent="0.2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>K962-L962</f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>SUM(Q962:S962)</f>
        <v>110670</v>
      </c>
    </row>
    <row r="963" spans="1:20" hidden="1" x14ac:dyDescent="0.2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>K963-L963</f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>SUM(Q963:S963)</f>
        <v>127670</v>
      </c>
    </row>
    <row r="964" spans="1:20" hidden="1" x14ac:dyDescent="0.2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>K964-L964</f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>SUM(Q964:S964)</f>
        <v>227580</v>
      </c>
    </row>
    <row r="965" spans="1:20" x14ac:dyDescent="0.25">
      <c r="A965" s="23">
        <v>27067</v>
      </c>
      <c r="B965" s="24" t="s">
        <v>1051</v>
      </c>
      <c r="C965" s="9">
        <v>1028</v>
      </c>
      <c r="D965" s="9">
        <v>694</v>
      </c>
      <c r="E965" s="25">
        <v>0</v>
      </c>
      <c r="F965" s="26">
        <v>965.9</v>
      </c>
      <c r="G965" s="9">
        <v>631.9</v>
      </c>
      <c r="H965" s="25">
        <v>0</v>
      </c>
      <c r="I965" s="26">
        <v>214.67740000000001</v>
      </c>
      <c r="J965" s="9">
        <v>214.67740000000001</v>
      </c>
      <c r="K965" s="26">
        <v>15.716559999999999</v>
      </c>
      <c r="L965" s="9">
        <v>11.540570000000001</v>
      </c>
      <c r="M965" s="25">
        <f>K965-L965</f>
        <v>4.1759899999999988</v>
      </c>
      <c r="N965" s="41">
        <v>2.927653154044767</v>
      </c>
      <c r="O965" s="41">
        <v>2.149757081700729</v>
      </c>
      <c r="P965" s="41">
        <v>0.77789607234403713</v>
      </c>
      <c r="Q965" s="30">
        <v>348400</v>
      </c>
      <c r="R965">
        <v>48210</v>
      </c>
      <c r="S965">
        <v>10810</v>
      </c>
      <c r="T965" s="31">
        <f>SUM(Q965:S965)</f>
        <v>407420</v>
      </c>
    </row>
    <row r="966" spans="1:20" hidden="1" x14ac:dyDescent="0.2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>K966-L966</f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>SUM(Q966:S966)</f>
        <v>0</v>
      </c>
    </row>
    <row r="967" spans="1:20" hidden="1" x14ac:dyDescent="0.2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>K967-L967</f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>SUM(Q967:S967)</f>
        <v>425770</v>
      </c>
    </row>
    <row r="968" spans="1:20" hidden="1" x14ac:dyDescent="0.2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>K968-L968</f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>SUM(Q968:S968)</f>
        <v>17620</v>
      </c>
    </row>
    <row r="969" spans="1:20" hidden="1" x14ac:dyDescent="0.2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>K969-L969</f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>SUM(Q969:S969)</f>
        <v>98880</v>
      </c>
    </row>
    <row r="970" spans="1:20" hidden="1" x14ac:dyDescent="0.2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>K970-L970</f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>SUM(Q970:S970)</f>
        <v>81590</v>
      </c>
    </row>
    <row r="971" spans="1:20" hidden="1" x14ac:dyDescent="0.2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>K971-L971</f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>SUM(Q971:S971)</f>
        <v>88330</v>
      </c>
    </row>
    <row r="972" spans="1:20" hidden="1" x14ac:dyDescent="0.2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>SUM(Q972:S972)</f>
        <v>106010</v>
      </c>
    </row>
    <row r="973" spans="1:20" x14ac:dyDescent="0.25">
      <c r="A973" s="23">
        <v>27069</v>
      </c>
      <c r="B973" s="24" t="s">
        <v>474</v>
      </c>
      <c r="C973" s="9">
        <v>585</v>
      </c>
      <c r="D973" s="9">
        <v>585</v>
      </c>
      <c r="E973" s="25">
        <v>0</v>
      </c>
      <c r="F973" s="26">
        <v>585</v>
      </c>
      <c r="G973" s="9">
        <v>585</v>
      </c>
      <c r="H973" s="25">
        <v>0</v>
      </c>
      <c r="I973" s="26">
        <v>362.3947</v>
      </c>
      <c r="J973" s="9">
        <v>362.3947</v>
      </c>
      <c r="K973" s="26">
        <v>15.264620000000001</v>
      </c>
      <c r="L973" s="9">
        <v>12.963200000000001</v>
      </c>
      <c r="M973" s="25">
        <f>K973-L973</f>
        <v>2.3014200000000002</v>
      </c>
      <c r="N973" s="41">
        <v>2.8434665657303402</v>
      </c>
      <c r="O973" s="41">
        <v>2.4147620959365872</v>
      </c>
      <c r="P973" s="41">
        <v>0.42870446979375298</v>
      </c>
      <c r="Q973" s="30">
        <v>312910</v>
      </c>
      <c r="R973">
        <v>12770</v>
      </c>
      <c r="S973">
        <v>490</v>
      </c>
      <c r="T973" s="31">
        <f>SUM(Q973:S973)</f>
        <v>326170</v>
      </c>
    </row>
    <row r="974" spans="1:20" hidden="1" x14ac:dyDescent="0.2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>K974-L974</f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>SUM(Q974:S974)</f>
        <v>375120</v>
      </c>
    </row>
    <row r="975" spans="1:20" hidden="1" x14ac:dyDescent="0.2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>K975-L975</f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>SUM(Q975:S975)</f>
        <v>188280</v>
      </c>
    </row>
    <row r="976" spans="1:20" hidden="1" x14ac:dyDescent="0.2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>K976-L976</f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>SUM(Q976:S976)</f>
        <v>282530</v>
      </c>
    </row>
    <row r="977" spans="1:20" hidden="1" x14ac:dyDescent="0.2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>K977-L977</f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>SUM(Q977:S977)</f>
        <v>98350</v>
      </c>
    </row>
    <row r="978" spans="1:20" hidden="1" x14ac:dyDescent="0.2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>K978-L978</f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>SUM(Q978:S978)</f>
        <v>129070</v>
      </c>
    </row>
    <row r="979" spans="1:20" hidden="1" x14ac:dyDescent="0.2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>K979-L979</f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>SUM(Q979:S979)</f>
        <v>111970</v>
      </c>
    </row>
    <row r="980" spans="1:20" hidden="1" x14ac:dyDescent="0.2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>K980-L980</f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>SUM(Q980:S980)</f>
        <v>230770</v>
      </c>
    </row>
    <row r="981" spans="1:20" hidden="1" x14ac:dyDescent="0.2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>K981-L981</f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>SUM(Q981:S981)</f>
        <v>278040</v>
      </c>
    </row>
    <row r="982" spans="1:20" hidden="1" x14ac:dyDescent="0.2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>K982-L982</f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>SUM(Q982:S982)</f>
        <v>80700</v>
      </c>
    </row>
    <row r="983" spans="1:20" hidden="1" x14ac:dyDescent="0.2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>K983-L983</f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>SUM(Q983:S983)</f>
        <v>182420</v>
      </c>
    </row>
    <row r="984" spans="1:20" hidden="1" x14ac:dyDescent="0.2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>K984-L984</f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>SUM(Q984:S984)</f>
        <v>484410</v>
      </c>
    </row>
    <row r="985" spans="1:20" hidden="1" x14ac:dyDescent="0.2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>K985-L985</f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>SUM(Q985:S985)</f>
        <v>160790</v>
      </c>
    </row>
    <row r="986" spans="1:20" hidden="1" x14ac:dyDescent="0.2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>K986-L986</f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>SUM(Q986:S986)</f>
        <v>542380</v>
      </c>
    </row>
    <row r="987" spans="1:20" hidden="1" x14ac:dyDescent="0.2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>K987-L987</f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>SUM(Q987:S987)</f>
        <v>165500</v>
      </c>
    </row>
    <row r="988" spans="1:20" hidden="1" x14ac:dyDescent="0.2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>K988-L988</f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>SUM(Q988:S988)</f>
        <v>244130</v>
      </c>
    </row>
    <row r="989" spans="1:20" x14ac:dyDescent="0.25">
      <c r="A989" s="23">
        <v>27071</v>
      </c>
      <c r="B989" s="24" t="s">
        <v>1235</v>
      </c>
      <c r="C989" s="9">
        <v>435</v>
      </c>
      <c r="D989" s="9">
        <v>435</v>
      </c>
      <c r="E989" s="25">
        <v>35</v>
      </c>
      <c r="F989" s="26">
        <v>424.36</v>
      </c>
      <c r="G989" s="9">
        <v>424.36</v>
      </c>
      <c r="H989" s="25">
        <v>24.36</v>
      </c>
      <c r="I989" s="26">
        <v>178.2227</v>
      </c>
      <c r="J989" s="9">
        <v>178.2227</v>
      </c>
      <c r="K989" s="26">
        <v>15.42488</v>
      </c>
      <c r="L989" s="9">
        <v>13.081519999999999</v>
      </c>
      <c r="M989" s="25">
        <f>K989-L989</f>
        <v>2.3433600000000006</v>
      </c>
      <c r="N989" s="41">
        <v>2.8733195166602639</v>
      </c>
      <c r="O989" s="41">
        <v>2.4368025374318361</v>
      </c>
      <c r="P989" s="41">
        <v>0.43651697922842819</v>
      </c>
      <c r="Q989" s="30">
        <v>9860</v>
      </c>
      <c r="R989">
        <v>22920</v>
      </c>
      <c r="S989">
        <v>9970</v>
      </c>
      <c r="T989" s="31">
        <f>SUM(Q989:S989)</f>
        <v>42750</v>
      </c>
    </row>
    <row r="990" spans="1:20" hidden="1" x14ac:dyDescent="0.2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>K990-L990</f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>SUM(Q990:S990)</f>
        <v>266910</v>
      </c>
    </row>
    <row r="991" spans="1:20" hidden="1" x14ac:dyDescent="0.2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>K991-L991</f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>SUM(Q991:S991)</f>
        <v>364780</v>
      </c>
    </row>
    <row r="992" spans="1:20" hidden="1" x14ac:dyDescent="0.2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>K992-L992</f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>SUM(Q992:S992)</f>
        <v>268230</v>
      </c>
    </row>
    <row r="993" spans="1:20" hidden="1" x14ac:dyDescent="0.2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>K993-L993</f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>SUM(Q993:S993)</f>
        <v>100630</v>
      </c>
    </row>
    <row r="994" spans="1:20" hidden="1" x14ac:dyDescent="0.2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>K994-L994</f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>SUM(Q994:S994)</f>
        <v>236590</v>
      </c>
    </row>
    <row r="995" spans="1:20" hidden="1" x14ac:dyDescent="0.2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>K995-L995</f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>SUM(Q995:S995)</f>
        <v>0</v>
      </c>
    </row>
    <row r="996" spans="1:20" hidden="1" x14ac:dyDescent="0.2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>K996-L996</f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>SUM(Q996:S996)</f>
        <v>340160</v>
      </c>
    </row>
    <row r="997" spans="1:20" hidden="1" x14ac:dyDescent="0.2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>K997-L997</f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>SUM(Q997:S997)</f>
        <v>335190</v>
      </c>
    </row>
    <row r="998" spans="1:20" hidden="1" x14ac:dyDescent="0.2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>K998-L998</f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>SUM(Q998:S998)</f>
        <v>180920</v>
      </c>
    </row>
    <row r="999" spans="1:20" hidden="1" x14ac:dyDescent="0.2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>K999-L999</f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>SUM(Q999:S999)</f>
        <v>189040</v>
      </c>
    </row>
    <row r="1000" spans="1:20" hidden="1" x14ac:dyDescent="0.2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>K1000-L1000</f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>SUM(Q1000:S1000)</f>
        <v>409160</v>
      </c>
    </row>
    <row r="1001" spans="1:20" hidden="1" x14ac:dyDescent="0.2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>K1001-L1001</f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>SUM(Q1001:S1001)</f>
        <v>46540</v>
      </c>
    </row>
    <row r="1002" spans="1:20" hidden="1" x14ac:dyDescent="0.2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>K1002-L1002</f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>SUM(Q1002:S1002)</f>
        <v>0</v>
      </c>
    </row>
    <row r="1003" spans="1:20" hidden="1" x14ac:dyDescent="0.2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>K1003-L1003</f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>SUM(Q1003:S1003)</f>
        <v>515260</v>
      </c>
    </row>
    <row r="1004" spans="1:20" hidden="1" x14ac:dyDescent="0.2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>K1004-L1004</f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>SUM(Q1004:S1004)</f>
        <v>317610</v>
      </c>
    </row>
    <row r="1005" spans="1:20" x14ac:dyDescent="0.25">
      <c r="A1005" s="23">
        <v>27073</v>
      </c>
      <c r="B1005" s="24" t="s">
        <v>499</v>
      </c>
      <c r="C1005" s="9">
        <v>615</v>
      </c>
      <c r="D1005" s="9">
        <v>580</v>
      </c>
      <c r="E1005" s="25">
        <v>0</v>
      </c>
      <c r="F1005" s="26">
        <v>552.9</v>
      </c>
      <c r="G1005" s="9">
        <v>517.9</v>
      </c>
      <c r="H1005" s="25">
        <v>0</v>
      </c>
      <c r="I1005" s="26">
        <v>356.95179999999999</v>
      </c>
      <c r="J1005" s="9">
        <v>356.95179999999999</v>
      </c>
      <c r="K1005" s="26">
        <v>15.716559999999999</v>
      </c>
      <c r="L1005" s="9">
        <v>12.02472</v>
      </c>
      <c r="M1005" s="25">
        <f>K1005-L1005</f>
        <v>3.6918399999999991</v>
      </c>
      <c r="N1005" s="41">
        <v>2.927653154044767</v>
      </c>
      <c r="O1005" s="41">
        <v>2.2399436921632461</v>
      </c>
      <c r="P1005" s="41">
        <v>0.68770946188152027</v>
      </c>
      <c r="Q1005" s="30">
        <v>370870</v>
      </c>
      <c r="R1005">
        <v>26050</v>
      </c>
      <c r="S1005">
        <v>3710</v>
      </c>
      <c r="T1005" s="31">
        <f>SUM(Q1005:S1005)</f>
        <v>400630</v>
      </c>
    </row>
    <row r="1006" spans="1:20" hidden="1" x14ac:dyDescent="0.2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>K1006-L1006</f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>SUM(Q1006:S1006)</f>
        <v>69580</v>
      </c>
    </row>
    <row r="1007" spans="1:20" hidden="1" x14ac:dyDescent="0.2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>K1007-L1007</f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>SUM(Q1007:S1007)</f>
        <v>69120</v>
      </c>
    </row>
    <row r="1008" spans="1:20" hidden="1" x14ac:dyDescent="0.2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>K1008-L1008</f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>SUM(Q1008:S1008)</f>
        <v>226270</v>
      </c>
    </row>
    <row r="1009" spans="1:20" hidden="1" x14ac:dyDescent="0.2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>K1009-L1009</f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>SUM(Q1009:S1009)</f>
        <v>0</v>
      </c>
    </row>
    <row r="1010" spans="1:20" x14ac:dyDescent="0.25">
      <c r="A1010" s="23">
        <v>27075</v>
      </c>
      <c r="B1010" s="24" t="s">
        <v>3057</v>
      </c>
      <c r="C1010" s="9">
        <v>401.24400000000003</v>
      </c>
      <c r="D1010" s="9">
        <v>401.24400000000003</v>
      </c>
      <c r="E1010" s="25">
        <v>47.540700000000001</v>
      </c>
      <c r="F1010" s="26">
        <v>383.81200000000001</v>
      </c>
      <c r="G1010" s="9">
        <v>383.81200000000001</v>
      </c>
      <c r="H1010" s="25">
        <v>30.109110000000001</v>
      </c>
      <c r="I1010" s="26"/>
      <c r="J1010" s="9">
        <v>37.724910000000001</v>
      </c>
      <c r="K1010" s="26">
        <v>15.431330000000001</v>
      </c>
      <c r="L1010" s="9">
        <v>13.53398</v>
      </c>
      <c r="M1010" s="25">
        <f>K1010-L1010</f>
        <v>1.8973500000000012</v>
      </c>
      <c r="N1010" s="41">
        <v>2.8745210113158119</v>
      </c>
      <c r="O1010" s="41">
        <v>2.5210859904316711</v>
      </c>
      <c r="P1010" s="41">
        <v>0.35343502088414008</v>
      </c>
      <c r="Q1010" s="30">
        <v>460</v>
      </c>
      <c r="R1010">
        <v>3340</v>
      </c>
      <c r="S1010">
        <v>3300</v>
      </c>
      <c r="T1010" s="31">
        <f>SUM(Q1010:S1010)</f>
        <v>7100</v>
      </c>
    </row>
    <row r="1011" spans="1:20" hidden="1" x14ac:dyDescent="0.2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>K1011-L1011</f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>SUM(Q1011:S1011)</f>
        <v>77790</v>
      </c>
    </row>
    <row r="1012" spans="1:20" hidden="1" x14ac:dyDescent="0.2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>K1012-L1012</f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>SUM(Q1012:S1012)</f>
        <v>238340</v>
      </c>
    </row>
    <row r="1013" spans="1:20" hidden="1" x14ac:dyDescent="0.2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>K1013-L1013</f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>SUM(Q1013:S1013)</f>
        <v>87240</v>
      </c>
    </row>
    <row r="1014" spans="1:20" x14ac:dyDescent="0.25">
      <c r="A1014" s="23">
        <v>27077</v>
      </c>
      <c r="B1014" s="24" t="s">
        <v>1018</v>
      </c>
      <c r="C1014" s="9">
        <v>452</v>
      </c>
      <c r="D1014" s="9">
        <v>452</v>
      </c>
      <c r="E1014" s="25">
        <v>20</v>
      </c>
      <c r="F1014" s="26">
        <v>421.74</v>
      </c>
      <c r="G1014" s="9">
        <v>421.74</v>
      </c>
      <c r="H1014" s="25">
        <v>0</v>
      </c>
      <c r="I1014" s="26">
        <v>222.01900000000001</v>
      </c>
      <c r="J1014" s="9">
        <v>222.01900000000001</v>
      </c>
      <c r="K1014" s="26">
        <v>15.572179999999999</v>
      </c>
      <c r="L1014" s="9">
        <v>13.123939999999999</v>
      </c>
      <c r="M1014" s="25">
        <f>K1014-L1014</f>
        <v>2.4482400000000002</v>
      </c>
      <c r="N1014" s="41">
        <v>2.9007583015846228</v>
      </c>
      <c r="O1014" s="41">
        <v>2.444704460422273</v>
      </c>
      <c r="P1014" s="41">
        <v>0.45605384116235098</v>
      </c>
      <c r="Q1014" s="30">
        <v>38770</v>
      </c>
      <c r="R1014">
        <v>29850</v>
      </c>
      <c r="S1014">
        <v>9150</v>
      </c>
      <c r="T1014" s="31">
        <f>SUM(Q1014:S1014)</f>
        <v>77770</v>
      </c>
    </row>
    <row r="1015" spans="1:20" hidden="1" x14ac:dyDescent="0.2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>K1015-L1015</f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>SUM(Q1015:S1015)</f>
        <v>272970</v>
      </c>
    </row>
    <row r="1016" spans="1:20" hidden="1" x14ac:dyDescent="0.2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>K1016-L1016</f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>SUM(Q1016:S1016)</f>
        <v>397930</v>
      </c>
    </row>
    <row r="1017" spans="1:20" hidden="1" x14ac:dyDescent="0.2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>K1017-L1017</f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>SUM(Q1017:S1017)</f>
        <v>373830</v>
      </c>
    </row>
    <row r="1018" spans="1:20" hidden="1" x14ac:dyDescent="0.2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>K1018-L1018</f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>SUM(Q1018:S1018)</f>
        <v>342490</v>
      </c>
    </row>
    <row r="1019" spans="1:20" hidden="1" x14ac:dyDescent="0.2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>K1019-L1019</f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>SUM(Q1019:S1019)</f>
        <v>287580</v>
      </c>
    </row>
    <row r="1020" spans="1:20" hidden="1" x14ac:dyDescent="0.2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>K1020-L1020</f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>SUM(Q1020:S1020)</f>
        <v>161710</v>
      </c>
    </row>
    <row r="1021" spans="1:20" x14ac:dyDescent="0.25">
      <c r="A1021" s="23">
        <v>27079</v>
      </c>
      <c r="B1021" s="24" t="s">
        <v>1468</v>
      </c>
      <c r="C1021" s="9">
        <v>1407</v>
      </c>
      <c r="D1021" s="9">
        <v>880</v>
      </c>
      <c r="E1021" s="25">
        <v>0</v>
      </c>
      <c r="F1021" s="26">
        <v>1344.9</v>
      </c>
      <c r="G1021" s="9">
        <v>817.9</v>
      </c>
      <c r="H1021" s="25">
        <v>0</v>
      </c>
      <c r="I1021" s="26">
        <v>148.60329999999999</v>
      </c>
      <c r="J1021" s="9">
        <v>148.60329999999999</v>
      </c>
      <c r="K1021" s="26">
        <v>15.716559999999999</v>
      </c>
      <c r="L1021" s="9">
        <v>11.30608</v>
      </c>
      <c r="M1021" s="25">
        <f>K1021-L1021</f>
        <v>4.4104799999999997</v>
      </c>
      <c r="N1021" s="41">
        <v>2.927653154044767</v>
      </c>
      <c r="O1021" s="41">
        <v>2.1060766969287461</v>
      </c>
      <c r="P1021" s="41">
        <v>0.82157645711602034</v>
      </c>
      <c r="Q1021" s="30">
        <v>184130</v>
      </c>
      <c r="R1021">
        <v>40150</v>
      </c>
      <c r="S1021">
        <v>3400</v>
      </c>
      <c r="T1021" s="31">
        <f>SUM(Q1021:S1021)</f>
        <v>227680</v>
      </c>
    </row>
    <row r="1022" spans="1:20" hidden="1" x14ac:dyDescent="0.2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>K1022-L1022</f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>SUM(Q1022:S1022)</f>
        <v>9400</v>
      </c>
    </row>
    <row r="1023" spans="1:20" hidden="1" x14ac:dyDescent="0.2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>K1023-L1023</f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>SUM(Q1023:S1023)</f>
        <v>0</v>
      </c>
    </row>
    <row r="1024" spans="1:20" hidden="1" x14ac:dyDescent="0.2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>K1024-L1024</f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>SUM(Q1024:S1024)</f>
        <v>446560</v>
      </c>
    </row>
    <row r="1025" spans="1:20" hidden="1" x14ac:dyDescent="0.2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>K1025-L1025</f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>SUM(Q1025:S1025)</f>
        <v>430</v>
      </c>
    </row>
    <row r="1026" spans="1:20" hidden="1" x14ac:dyDescent="0.2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>K1026-L1026</f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>SUM(Q1026:S1026)</f>
        <v>0</v>
      </c>
    </row>
    <row r="1027" spans="1:20" hidden="1" x14ac:dyDescent="0.2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>K1027-L1027</f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>SUM(Q1027:S1027)</f>
        <v>197310</v>
      </c>
    </row>
    <row r="1028" spans="1:20" hidden="1" x14ac:dyDescent="0.2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>K1028-L1028</f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>SUM(Q1028:S1028)</f>
        <v>658020</v>
      </c>
    </row>
    <row r="1029" spans="1:20" hidden="1" x14ac:dyDescent="0.2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>K1029-L1029</f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>SUM(Q1029:S1029)</f>
        <v>218470</v>
      </c>
    </row>
    <row r="1030" spans="1:20" hidden="1" x14ac:dyDescent="0.2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>K1030-L1030</f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>SUM(Q1030:S1030)</f>
        <v>305540</v>
      </c>
    </row>
    <row r="1031" spans="1:20" hidden="1" x14ac:dyDescent="0.2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>K1031-L1031</f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>SUM(Q1031:S1031)</f>
        <v>262410</v>
      </c>
    </row>
    <row r="1032" spans="1:20" hidden="1" x14ac:dyDescent="0.2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>K1032-L1032</f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>SUM(Q1032:S1032)</f>
        <v>0</v>
      </c>
    </row>
    <row r="1033" spans="1:20" hidden="1" x14ac:dyDescent="0.2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>K1033-L1033</f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>SUM(Q1033:S1033)</f>
        <v>102280</v>
      </c>
    </row>
    <row r="1034" spans="1:20" hidden="1" x14ac:dyDescent="0.2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>K1034-L1034</f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>SUM(Q1034:S1034)</f>
        <v>75160</v>
      </c>
    </row>
    <row r="1035" spans="1:20" hidden="1" x14ac:dyDescent="0.2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>K1035-L1035</f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>SUM(Q1035:S1035)</f>
        <v>158060</v>
      </c>
    </row>
    <row r="1036" spans="1:20" hidden="1" x14ac:dyDescent="0.2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>SUM(Q1036:S1036)</f>
        <v>321860</v>
      </c>
    </row>
    <row r="1037" spans="1:20" hidden="1" x14ac:dyDescent="0.2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>K1037-L1037</f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>SUM(Q1037:S1037)</f>
        <v>438760</v>
      </c>
    </row>
    <row r="1038" spans="1:20" hidden="1" x14ac:dyDescent="0.2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>K1038-L1038</f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>SUM(Q1038:S1038)</f>
        <v>0</v>
      </c>
    </row>
    <row r="1039" spans="1:20" hidden="1" x14ac:dyDescent="0.2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>K1039-L1039</f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>SUM(Q1039:S1039)</f>
        <v>247600</v>
      </c>
    </row>
    <row r="1040" spans="1:20" hidden="1" x14ac:dyDescent="0.2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>K1040-L1040</f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>SUM(Q1040:S1040)</f>
        <v>342890</v>
      </c>
    </row>
    <row r="1041" spans="1:20" hidden="1" x14ac:dyDescent="0.2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>K1041-L1041</f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>SUM(Q1041:S1041)</f>
        <v>247980</v>
      </c>
    </row>
    <row r="1042" spans="1:20" hidden="1" x14ac:dyDescent="0.2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>K1042-L1042</f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>SUM(Q1042:S1042)</f>
        <v>373430</v>
      </c>
    </row>
    <row r="1043" spans="1:20" hidden="1" x14ac:dyDescent="0.2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>K1043-L1043</f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>SUM(Q1043:S1043)</f>
        <v>334880</v>
      </c>
    </row>
    <row r="1044" spans="1:20" hidden="1" x14ac:dyDescent="0.2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>K1044-L1044</f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>SUM(Q1044:S1044)</f>
        <v>235190</v>
      </c>
    </row>
    <row r="1045" spans="1:20" hidden="1" x14ac:dyDescent="0.2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>K1045-L1045</f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>SUM(Q1045:S1045)</f>
        <v>368170</v>
      </c>
    </row>
    <row r="1046" spans="1:20" hidden="1" x14ac:dyDescent="0.2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>K1046-L1046</f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>SUM(Q1046:S1046)</f>
        <v>141980</v>
      </c>
    </row>
    <row r="1047" spans="1:20" hidden="1" x14ac:dyDescent="0.2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>K1047-L1047</f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>SUM(Q1047:S1047)</f>
        <v>117070</v>
      </c>
    </row>
    <row r="1048" spans="1:20" hidden="1" x14ac:dyDescent="0.2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>K1048-L1048</f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>SUM(Q1048:S1048)</f>
        <v>0</v>
      </c>
    </row>
    <row r="1049" spans="1:20" hidden="1" x14ac:dyDescent="0.2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>K1049-L1049</f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>SUM(Q1049:S1049)</f>
        <v>203420</v>
      </c>
    </row>
    <row r="1050" spans="1:20" hidden="1" x14ac:dyDescent="0.2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>K1050-L1050</f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>SUM(Q1050:S1050)</f>
        <v>227540</v>
      </c>
    </row>
    <row r="1051" spans="1:20" hidden="1" x14ac:dyDescent="0.2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>K1051-L1051</f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>SUM(Q1051:S1051)</f>
        <v>0</v>
      </c>
    </row>
    <row r="1052" spans="1:20" hidden="1" x14ac:dyDescent="0.2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>K1052-L1052</f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>SUM(Q1052:S1052)</f>
        <v>165870</v>
      </c>
    </row>
    <row r="1053" spans="1:20" hidden="1" x14ac:dyDescent="0.2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>K1053-L1053</f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>SUM(Q1053:S1053)</f>
        <v>90510</v>
      </c>
    </row>
    <row r="1054" spans="1:20" hidden="1" x14ac:dyDescent="0.2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>K1054-L1054</f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>SUM(Q1054:S1054)</f>
        <v>65090</v>
      </c>
    </row>
    <row r="1055" spans="1:20" hidden="1" x14ac:dyDescent="0.2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>K1055-L1055</f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>SUM(Q1055:S1055)</f>
        <v>101390</v>
      </c>
    </row>
    <row r="1056" spans="1:20" hidden="1" x14ac:dyDescent="0.2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>K1056-L1056</f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>SUM(Q1056:S1056)</f>
        <v>111830</v>
      </c>
    </row>
    <row r="1057" spans="1:20" hidden="1" x14ac:dyDescent="0.2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>K1057-L1057</f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>SUM(Q1057:S1057)</f>
        <v>78960</v>
      </c>
    </row>
    <row r="1058" spans="1:20" hidden="1" x14ac:dyDescent="0.2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>K1058-L1058</f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>SUM(Q1058:S1058)</f>
        <v>0</v>
      </c>
    </row>
    <row r="1059" spans="1:20" hidden="1" x14ac:dyDescent="0.2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>K1059-L1059</f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>SUM(Q1059:S1059)</f>
        <v>212850</v>
      </c>
    </row>
    <row r="1060" spans="1:20" hidden="1" x14ac:dyDescent="0.2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>K1060-L1060</f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>SUM(Q1060:S1060)</f>
        <v>89050</v>
      </c>
    </row>
    <row r="1061" spans="1:20" hidden="1" x14ac:dyDescent="0.2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>K1061-L1061</f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>SUM(Q1061:S1061)</f>
        <v>121830</v>
      </c>
    </row>
    <row r="1062" spans="1:20" hidden="1" x14ac:dyDescent="0.2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>K1062-L1062</f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>SUM(Q1062:S1062)</f>
        <v>557280</v>
      </c>
    </row>
    <row r="1063" spans="1:20" hidden="1" x14ac:dyDescent="0.2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>K1063-L1063</f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>SUM(Q1063:S1063)</f>
        <v>218250</v>
      </c>
    </row>
    <row r="1064" spans="1:20" x14ac:dyDescent="0.25">
      <c r="A1064" s="23">
        <v>27081</v>
      </c>
      <c r="B1064" s="24" t="s">
        <v>2548</v>
      </c>
      <c r="C1064" s="9">
        <v>541</v>
      </c>
      <c r="D1064" s="9">
        <v>544</v>
      </c>
      <c r="E1064" s="25">
        <v>0</v>
      </c>
      <c r="F1064" s="26">
        <v>478.9</v>
      </c>
      <c r="G1064" s="9">
        <v>481.9</v>
      </c>
      <c r="H1064" s="25">
        <v>0</v>
      </c>
      <c r="I1064" s="26">
        <v>83.162170000000003</v>
      </c>
      <c r="J1064" s="9">
        <v>83.162170000000003</v>
      </c>
      <c r="K1064" s="26">
        <v>15.716559999999999</v>
      </c>
      <c r="L1064" s="9">
        <v>11.39495</v>
      </c>
      <c r="M1064" s="25">
        <f>K1064-L1064</f>
        <v>4.3216099999999997</v>
      </c>
      <c r="N1064" s="41">
        <v>2.927653154044767</v>
      </c>
      <c r="O1064" s="41">
        <v>2.1226312442215352</v>
      </c>
      <c r="P1064" s="41">
        <v>0.80502190982323119</v>
      </c>
      <c r="Q1064" s="30">
        <v>229340</v>
      </c>
      <c r="R1064">
        <v>27760</v>
      </c>
      <c r="S1064">
        <v>50810</v>
      </c>
      <c r="T1064" s="31">
        <f>SUM(Q1064:S1064)</f>
        <v>307910</v>
      </c>
    </row>
    <row r="1065" spans="1:20" hidden="1" x14ac:dyDescent="0.2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>K1065-L1065</f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>SUM(Q1065:S1065)</f>
        <v>180370</v>
      </c>
    </row>
    <row r="1066" spans="1:20" hidden="1" x14ac:dyDescent="0.2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>K1066-L1066</f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>SUM(Q1066:S1066)</f>
        <v>236000</v>
      </c>
    </row>
    <row r="1067" spans="1:20" hidden="1" x14ac:dyDescent="0.2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>K1067-L1067</f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>SUM(Q1067:S1067)</f>
        <v>326370</v>
      </c>
    </row>
    <row r="1068" spans="1:20" hidden="1" x14ac:dyDescent="0.2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>K1068-L1068</f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>SUM(Q1068:S1068)</f>
        <v>90950</v>
      </c>
    </row>
    <row r="1069" spans="1:20" hidden="1" x14ac:dyDescent="0.2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>K1069-L1069</f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>SUM(Q1069:S1069)</f>
        <v>46360</v>
      </c>
    </row>
    <row r="1070" spans="1:20" hidden="1" x14ac:dyDescent="0.2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>K1070-L1070</f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>SUM(Q1070:S1070)</f>
        <v>61280</v>
      </c>
    </row>
    <row r="1071" spans="1:20" hidden="1" x14ac:dyDescent="0.2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>K1071-L1071</f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>SUM(Q1071:S1071)</f>
        <v>297280</v>
      </c>
    </row>
    <row r="1072" spans="1:20" hidden="1" x14ac:dyDescent="0.2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>K1072-L1072</f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>SUM(Q1072:S1072)</f>
        <v>161670</v>
      </c>
    </row>
    <row r="1073" spans="1:25" hidden="1" x14ac:dyDescent="0.2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>K1073-L1073</f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>SUM(Q1073:S1073)</f>
        <v>354560</v>
      </c>
    </row>
    <row r="1074" spans="1:25" hidden="1" x14ac:dyDescent="0.2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>K1074-L1074</f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>SUM(Q1074:S1074)</f>
        <v>121020</v>
      </c>
    </row>
    <row r="1075" spans="1:25" hidden="1" x14ac:dyDescent="0.2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>K1075-L1075</f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>SUM(Q1075:S1075)</f>
        <v>12390</v>
      </c>
    </row>
    <row r="1076" spans="1:25" x14ac:dyDescent="0.25">
      <c r="A1076" s="23">
        <v>27083</v>
      </c>
      <c r="B1076" s="24" t="s">
        <v>156</v>
      </c>
      <c r="C1076" s="9">
        <v>753</v>
      </c>
      <c r="D1076" s="9">
        <v>607</v>
      </c>
      <c r="E1076" s="25">
        <v>0</v>
      </c>
      <c r="F1076" s="26">
        <v>690.9</v>
      </c>
      <c r="G1076" s="9">
        <v>544.9</v>
      </c>
      <c r="H1076" s="25">
        <v>0</v>
      </c>
      <c r="I1076" s="26">
        <v>495.3023</v>
      </c>
      <c r="J1076" s="9">
        <v>495.3023</v>
      </c>
      <c r="K1076" s="26">
        <v>15.716559999999999</v>
      </c>
      <c r="L1076" s="9">
        <v>12.17665</v>
      </c>
      <c r="M1076" s="25">
        <f>K1076-L1076</f>
        <v>3.539909999999999</v>
      </c>
      <c r="N1076" s="41">
        <v>2.927653154044767</v>
      </c>
      <c r="O1076" s="41">
        <v>2.2682449453442231</v>
      </c>
      <c r="P1076" s="41">
        <v>0.65940820870054306</v>
      </c>
      <c r="Q1076" s="30">
        <v>364390</v>
      </c>
      <c r="R1076">
        <v>18040</v>
      </c>
      <c r="S1076">
        <v>16160</v>
      </c>
      <c r="T1076" s="31">
        <f>SUM(Q1076:S1076)</f>
        <v>398590</v>
      </c>
      <c r="Y1076" s="9"/>
    </row>
    <row r="1077" spans="1:25" hidden="1" x14ac:dyDescent="0.2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>K1077-L1077</f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>SUM(Q1077:S1077)</f>
        <v>208130</v>
      </c>
    </row>
    <row r="1078" spans="1:25" hidden="1" x14ac:dyDescent="0.2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>K1078-L1078</f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>SUM(Q1078:S1078)</f>
        <v>138580</v>
      </c>
    </row>
    <row r="1079" spans="1:25" hidden="1" x14ac:dyDescent="0.2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>K1079-L1079</f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>SUM(Q1079:S1079)</f>
        <v>0</v>
      </c>
    </row>
    <row r="1080" spans="1:25" hidden="1" x14ac:dyDescent="0.2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>K1080-L1080</f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>SUM(Q1080:S1080)</f>
        <v>31960</v>
      </c>
    </row>
    <row r="1081" spans="1:25" hidden="1" x14ac:dyDescent="0.2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>K1081-L1081</f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>SUM(Q1081:S1081)</f>
        <v>95850</v>
      </c>
    </row>
    <row r="1082" spans="1:25" hidden="1" x14ac:dyDescent="0.2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>K1082-L1082</f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>SUM(Q1082:S1082)</f>
        <v>240510</v>
      </c>
    </row>
    <row r="1083" spans="1:25" hidden="1" x14ac:dyDescent="0.2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>K1083-L1083</f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>SUM(Q1083:S1083)</f>
        <v>160210</v>
      </c>
    </row>
    <row r="1084" spans="1:25" hidden="1" x14ac:dyDescent="0.2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>K1084-L1084</f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>SUM(Q1084:S1084)</f>
        <v>76370</v>
      </c>
    </row>
    <row r="1085" spans="1:25" hidden="1" x14ac:dyDescent="0.2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>K1085-L1085</f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>SUM(Q1085:S1085)</f>
        <v>348280</v>
      </c>
    </row>
    <row r="1086" spans="1:25" hidden="1" x14ac:dyDescent="0.2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>K1086-L1086</f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>SUM(Q1086:S1086)</f>
        <v>172610</v>
      </c>
    </row>
    <row r="1087" spans="1:25" hidden="1" x14ac:dyDescent="0.2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>K1087-L1087</f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>SUM(Q1087:S1087)</f>
        <v>222670</v>
      </c>
    </row>
    <row r="1088" spans="1:25" hidden="1" x14ac:dyDescent="0.2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>K1088-L1088</f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>SUM(Q1088:S1088)</f>
        <v>138900</v>
      </c>
    </row>
    <row r="1089" spans="1:20" hidden="1" x14ac:dyDescent="0.2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>K1089-L1089</f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>SUM(Q1089:S1089)</f>
        <v>205400</v>
      </c>
    </row>
    <row r="1090" spans="1:20" hidden="1" x14ac:dyDescent="0.2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>K1090-L1090</f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>SUM(Q1090:S1090)</f>
        <v>305750</v>
      </c>
    </row>
    <row r="1091" spans="1:20" hidden="1" x14ac:dyDescent="0.2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>K1091-L1091</f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>SUM(Q1091:S1091)</f>
        <v>114160</v>
      </c>
    </row>
    <row r="1092" spans="1:20" hidden="1" x14ac:dyDescent="0.2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>K1092-L1092</f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>SUM(Q1092:S1092)</f>
        <v>168740</v>
      </c>
    </row>
    <row r="1093" spans="1:20" hidden="1" x14ac:dyDescent="0.2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>K1093-L1093</f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>SUM(Q1093:S1093)</f>
        <v>38330</v>
      </c>
    </row>
    <row r="1094" spans="1:20" hidden="1" x14ac:dyDescent="0.2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>K1094-L1094</f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>SUM(Q1094:S1094)</f>
        <v>296420</v>
      </c>
    </row>
    <row r="1095" spans="1:20" hidden="1" x14ac:dyDescent="0.2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>K1095-L1095</f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>SUM(Q1095:S1095)</f>
        <v>134350</v>
      </c>
    </row>
    <row r="1096" spans="1:20" hidden="1" x14ac:dyDescent="0.2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>K1096-L1096</f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>SUM(Q1096:S1096)</f>
        <v>268880</v>
      </c>
    </row>
    <row r="1097" spans="1:20" hidden="1" x14ac:dyDescent="0.2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>K1097-L1097</f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>SUM(Q1097:S1097)</f>
        <v>76440</v>
      </c>
    </row>
    <row r="1098" spans="1:20" hidden="1" x14ac:dyDescent="0.2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>K1098-L1098</f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>SUM(Q1098:S1098)</f>
        <v>303590</v>
      </c>
    </row>
    <row r="1099" spans="1:20" hidden="1" x14ac:dyDescent="0.2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>K1099-L1099</f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>SUM(Q1099:S1099)</f>
        <v>133860</v>
      </c>
    </row>
    <row r="1100" spans="1:20" hidden="1" x14ac:dyDescent="0.2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>SUM(Q1100:S1100)</f>
        <v>577720</v>
      </c>
    </row>
    <row r="1101" spans="1:20" hidden="1" x14ac:dyDescent="0.2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>K1101-L1101</f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>SUM(Q1101:S1101)</f>
        <v>91830</v>
      </c>
    </row>
    <row r="1102" spans="1:20" hidden="1" x14ac:dyDescent="0.2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>K1102-L1102</f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>SUM(Q1102:S1102)</f>
        <v>290020</v>
      </c>
    </row>
    <row r="1103" spans="1:20" hidden="1" x14ac:dyDescent="0.2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>K1103-L1103</f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>SUM(Q1103:S1103)</f>
        <v>1184850</v>
      </c>
    </row>
    <row r="1104" spans="1:20" hidden="1" x14ac:dyDescent="0.2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>K1104-L1104</f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>SUM(Q1104:S1104)</f>
        <v>223000</v>
      </c>
    </row>
    <row r="1105" spans="1:20" hidden="1" x14ac:dyDescent="0.2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>K1105-L1105</f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>SUM(Q1105:S1105)</f>
        <v>201430</v>
      </c>
    </row>
    <row r="1106" spans="1:20" hidden="1" x14ac:dyDescent="0.2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>K1106-L1106</f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>SUM(Q1106:S1106)</f>
        <v>340160</v>
      </c>
    </row>
    <row r="1107" spans="1:20" hidden="1" x14ac:dyDescent="0.2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>K1107-L1107</f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>SUM(Q1107:S1107)</f>
        <v>190020</v>
      </c>
    </row>
    <row r="1108" spans="1:20" hidden="1" x14ac:dyDescent="0.2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>K1108-L1108</f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>SUM(Q1108:S1108)</f>
        <v>328180</v>
      </c>
    </row>
    <row r="1109" spans="1:20" hidden="1" x14ac:dyDescent="0.2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>K1109-L1109</f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>SUM(Q1109:S1109)</f>
        <v>399390</v>
      </c>
    </row>
    <row r="1110" spans="1:20" hidden="1" x14ac:dyDescent="0.2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>K1110-L1110</f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>SUM(Q1110:S1110)</f>
        <v>124450</v>
      </c>
    </row>
    <row r="1111" spans="1:20" hidden="1" x14ac:dyDescent="0.2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>K1111-L1111</f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>SUM(Q1111:S1111)</f>
        <v>523800</v>
      </c>
    </row>
    <row r="1112" spans="1:20" hidden="1" x14ac:dyDescent="0.2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>K1112-L1112</f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>SUM(Q1112:S1112)</f>
        <v>318990</v>
      </c>
    </row>
    <row r="1113" spans="1:20" hidden="1" x14ac:dyDescent="0.2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>K1113-L1113</f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>SUM(Q1113:S1113)</f>
        <v>237210</v>
      </c>
    </row>
    <row r="1114" spans="1:20" hidden="1" x14ac:dyDescent="0.2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>K1114-L1114</f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>SUM(Q1114:S1114)</f>
        <v>292330</v>
      </c>
    </row>
    <row r="1115" spans="1:20" hidden="1" x14ac:dyDescent="0.2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>K1115-L1115</f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>SUM(Q1115:S1115)</f>
        <v>159180</v>
      </c>
    </row>
    <row r="1116" spans="1:20" hidden="1" x14ac:dyDescent="0.2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>K1116-L1116</f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>SUM(Q1116:S1116)</f>
        <v>534500</v>
      </c>
    </row>
    <row r="1117" spans="1:20" hidden="1" x14ac:dyDescent="0.2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>K1117-L1117</f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>SUM(Q1117:S1117)</f>
        <v>258300</v>
      </c>
    </row>
    <row r="1118" spans="1:20" hidden="1" x14ac:dyDescent="0.2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>K1118-L1118</f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>SUM(Q1118:S1118)</f>
        <v>0</v>
      </c>
    </row>
    <row r="1119" spans="1:20" x14ac:dyDescent="0.25">
      <c r="A1119" s="23">
        <v>27085</v>
      </c>
      <c r="B1119" s="24" t="s">
        <v>650</v>
      </c>
      <c r="C1119" s="9">
        <v>1193</v>
      </c>
      <c r="D1119" s="9">
        <v>853</v>
      </c>
      <c r="E1119" s="25">
        <v>0</v>
      </c>
      <c r="F1119" s="26">
        <v>1130.9000000000001</v>
      </c>
      <c r="G1119" s="9">
        <v>790.9</v>
      </c>
      <c r="H1119" s="25">
        <v>0</v>
      </c>
      <c r="I1119" s="26">
        <v>324.16789999999997</v>
      </c>
      <c r="J1119" s="9">
        <v>324.16789999999997</v>
      </c>
      <c r="K1119" s="26">
        <v>15.716559999999999</v>
      </c>
      <c r="L1119" s="9">
        <v>12.206989999999999</v>
      </c>
      <c r="M1119" s="25">
        <f>K1119-L1119</f>
        <v>3.5095700000000001</v>
      </c>
      <c r="N1119" s="41">
        <v>2.927653154044767</v>
      </c>
      <c r="O1119" s="41">
        <v>2.2738966271813239</v>
      </c>
      <c r="P1119" s="41">
        <v>0.65375652686344166</v>
      </c>
      <c r="Q1119" s="30">
        <v>236610</v>
      </c>
      <c r="R1119">
        <v>31970</v>
      </c>
      <c r="S1119">
        <v>700</v>
      </c>
      <c r="T1119" s="31">
        <f>SUM(Q1119:S1119)</f>
        <v>269280</v>
      </c>
    </row>
    <row r="1120" spans="1:20" hidden="1" x14ac:dyDescent="0.2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>K1120-L1120</f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>SUM(Q1120:S1120)</f>
        <v>418700</v>
      </c>
    </row>
    <row r="1121" spans="1:20" hidden="1" x14ac:dyDescent="0.2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>K1121-L1121</f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>SUM(Q1121:S1121)</f>
        <v>54600</v>
      </c>
    </row>
    <row r="1122" spans="1:20" hidden="1" x14ac:dyDescent="0.2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>K1122-L1122</f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>SUM(Q1122:S1122)</f>
        <v>92500</v>
      </c>
    </row>
    <row r="1123" spans="1:20" hidden="1" x14ac:dyDescent="0.2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>K1123-L1123</f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>SUM(Q1123:S1123)</f>
        <v>411850</v>
      </c>
    </row>
    <row r="1124" spans="1:20" hidden="1" x14ac:dyDescent="0.2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>K1124-L1124</f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>SUM(Q1124:S1124)</f>
        <v>329760</v>
      </c>
    </row>
    <row r="1125" spans="1:20" hidden="1" x14ac:dyDescent="0.2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>K1125-L1125</f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>SUM(Q1125:S1125)</f>
        <v>168600</v>
      </c>
    </row>
    <row r="1126" spans="1:20" hidden="1" x14ac:dyDescent="0.2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>K1126-L1126</f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>SUM(Q1126:S1126)</f>
        <v>28510</v>
      </c>
    </row>
    <row r="1127" spans="1:20" hidden="1" x14ac:dyDescent="0.2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>K1127-L1127</f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>SUM(Q1127:S1127)</f>
        <v>89650</v>
      </c>
    </row>
    <row r="1128" spans="1:20" hidden="1" x14ac:dyDescent="0.2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>K1128-L1128</f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>SUM(Q1128:S1128)</f>
        <v>284990</v>
      </c>
    </row>
    <row r="1129" spans="1:20" hidden="1" x14ac:dyDescent="0.2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>K1129-L1129</f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>SUM(Q1129:S1129)</f>
        <v>0</v>
      </c>
    </row>
    <row r="1130" spans="1:20" hidden="1" x14ac:dyDescent="0.2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>K1130-L1130</f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>SUM(Q1130:S1130)</f>
        <v>393770</v>
      </c>
    </row>
    <row r="1131" spans="1:20" hidden="1" x14ac:dyDescent="0.2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>K1131-L1131</f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>SUM(Q1131:S1131)</f>
        <v>148510</v>
      </c>
    </row>
    <row r="1132" spans="1:20" hidden="1" x14ac:dyDescent="0.2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>K1132-L1132</f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>SUM(Q1132:S1132)</f>
        <v>91580</v>
      </c>
    </row>
    <row r="1133" spans="1:20" hidden="1" x14ac:dyDescent="0.2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>K1133-L1133</f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>SUM(Q1133:S1133)</f>
        <v>101960</v>
      </c>
    </row>
    <row r="1134" spans="1:20" hidden="1" x14ac:dyDescent="0.2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>K1134-L1134</f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>SUM(Q1134:S1134)</f>
        <v>32420</v>
      </c>
    </row>
    <row r="1135" spans="1:20" hidden="1" x14ac:dyDescent="0.2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>K1135-L1135</f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>SUM(Q1135:S1135)</f>
        <v>69220</v>
      </c>
    </row>
    <row r="1136" spans="1:20" hidden="1" x14ac:dyDescent="0.2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>K1136-L1136</f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>SUM(Q1136:S1136)</f>
        <v>409640</v>
      </c>
    </row>
    <row r="1137" spans="1:25" hidden="1" x14ac:dyDescent="0.2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>K1137-L1137</f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>SUM(Q1137:S1137)</f>
        <v>180660</v>
      </c>
    </row>
    <row r="1138" spans="1:25" hidden="1" x14ac:dyDescent="0.2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>K1138-L1138</f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>SUM(Q1138:S1138)</f>
        <v>34250</v>
      </c>
    </row>
    <row r="1139" spans="1:25" hidden="1" x14ac:dyDescent="0.2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>K1139-L1139</f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>SUM(Q1139:S1139)</f>
        <v>465860</v>
      </c>
    </row>
    <row r="1140" spans="1:25" hidden="1" x14ac:dyDescent="0.2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>K1140-L1140</f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>SUM(Q1140:S1140)</f>
        <v>227260</v>
      </c>
    </row>
    <row r="1141" spans="1:25" hidden="1" x14ac:dyDescent="0.2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>K1141-L1141</f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>SUM(Q1141:S1141)</f>
        <v>240890</v>
      </c>
    </row>
    <row r="1142" spans="1:25" hidden="1" x14ac:dyDescent="0.2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>K1142-L1142</f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>SUM(Q1142:S1142)</f>
        <v>537780</v>
      </c>
    </row>
    <row r="1143" spans="1:25" hidden="1" x14ac:dyDescent="0.2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>K1143-L1143</f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>SUM(Q1143:S1143)</f>
        <v>534600</v>
      </c>
    </row>
    <row r="1144" spans="1:25" hidden="1" x14ac:dyDescent="0.2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>K1144-L1144</f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>SUM(Q1144:S1144)</f>
        <v>168750</v>
      </c>
    </row>
    <row r="1145" spans="1:25" x14ac:dyDescent="0.25">
      <c r="A1145" s="23">
        <v>27087</v>
      </c>
      <c r="B1145" s="24" t="s">
        <v>125</v>
      </c>
      <c r="C1145" s="9">
        <v>635</v>
      </c>
      <c r="D1145" s="9">
        <v>635</v>
      </c>
      <c r="E1145" s="25">
        <v>0</v>
      </c>
      <c r="F1145" s="26">
        <v>615.94000000000005</v>
      </c>
      <c r="G1145" s="9">
        <v>615.94000000000005</v>
      </c>
      <c r="H1145" s="25">
        <v>0</v>
      </c>
      <c r="I1145" s="26">
        <v>656.69010000000003</v>
      </c>
      <c r="J1145" s="9">
        <v>656.69010000000003</v>
      </c>
      <c r="K1145" s="26">
        <v>15.39706</v>
      </c>
      <c r="L1145" s="9">
        <v>13.63448</v>
      </c>
      <c r="M1145" s="25">
        <f>K1145-L1145</f>
        <v>1.7625799999999998</v>
      </c>
      <c r="N1145" s="41">
        <v>2.8681372559909111</v>
      </c>
      <c r="O1145" s="41">
        <v>2.5398069536692689</v>
      </c>
      <c r="P1145" s="41">
        <v>0.3283303023216419</v>
      </c>
      <c r="Q1145" s="30">
        <v>140600</v>
      </c>
      <c r="R1145">
        <v>30790</v>
      </c>
      <c r="S1145">
        <v>6940</v>
      </c>
      <c r="T1145" s="31">
        <f>SUM(Q1145:S1145)</f>
        <v>178330</v>
      </c>
      <c r="Y1145" s="9"/>
    </row>
    <row r="1146" spans="1:25" hidden="1" x14ac:dyDescent="0.2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>K1146-L1146</f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>SUM(Q1146:S1146)</f>
        <v>119720</v>
      </c>
    </row>
    <row r="1147" spans="1:25" hidden="1" x14ac:dyDescent="0.2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>K1147-L1147</f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>SUM(Q1147:S1147)</f>
        <v>93220</v>
      </c>
    </row>
    <row r="1148" spans="1:25" hidden="1" x14ac:dyDescent="0.2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>K1148-L1148</f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>SUM(Q1148:S1148)</f>
        <v>1381930</v>
      </c>
    </row>
    <row r="1149" spans="1:25" hidden="1" x14ac:dyDescent="0.2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>K1149-L1149</f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>SUM(Q1149:S1149)</f>
        <v>242610</v>
      </c>
    </row>
    <row r="1150" spans="1:25" hidden="1" x14ac:dyDescent="0.2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>K1150-L1150</f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>SUM(Q1150:S1150)</f>
        <v>85440</v>
      </c>
    </row>
    <row r="1151" spans="1:25" hidden="1" x14ac:dyDescent="0.2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>K1151-L1151</f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>SUM(Q1151:S1151)</f>
        <v>227480</v>
      </c>
    </row>
    <row r="1152" spans="1:25" hidden="1" x14ac:dyDescent="0.2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>K1152-L1152</f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>SUM(Q1152:S1152)</f>
        <v>534660</v>
      </c>
    </row>
    <row r="1153" spans="1:20" hidden="1" x14ac:dyDescent="0.2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>K1153-L1153</f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>SUM(Q1153:S1153)</f>
        <v>520970</v>
      </c>
    </row>
    <row r="1154" spans="1:20" hidden="1" x14ac:dyDescent="0.2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>K1154-L1154</f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>SUM(Q1154:S1154)</f>
        <v>155480</v>
      </c>
    </row>
    <row r="1155" spans="1:20" hidden="1" x14ac:dyDescent="0.2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>K1155-L1155</f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>SUM(Q1155:S1155)</f>
        <v>457250</v>
      </c>
    </row>
    <row r="1156" spans="1:20" hidden="1" x14ac:dyDescent="0.2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>K1156-L1156</f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>SUM(Q1156:S1156)</f>
        <v>328310</v>
      </c>
    </row>
    <row r="1157" spans="1:20" x14ac:dyDescent="0.25">
      <c r="A1157" s="23">
        <v>27089</v>
      </c>
      <c r="B1157" s="24" t="s">
        <v>1613</v>
      </c>
      <c r="C1157" s="9">
        <v>563</v>
      </c>
      <c r="D1157" s="9">
        <v>563</v>
      </c>
      <c r="E1157" s="25">
        <v>0</v>
      </c>
      <c r="F1157" s="26">
        <v>563</v>
      </c>
      <c r="G1157" s="9">
        <v>563</v>
      </c>
      <c r="H1157" s="25">
        <v>0</v>
      </c>
      <c r="I1157" s="26">
        <v>132.78100000000001</v>
      </c>
      <c r="J1157" s="9">
        <v>132.78100000000001</v>
      </c>
      <c r="K1157" s="26">
        <v>15.27121</v>
      </c>
      <c r="L1157" s="9">
        <v>13.48152</v>
      </c>
      <c r="M1157" s="25">
        <f>K1157-L1157</f>
        <v>1.7896900000000002</v>
      </c>
      <c r="N1157" s="41">
        <v>2.844694139339651</v>
      </c>
      <c r="O1157" s="41">
        <v>2.5113138338998859</v>
      </c>
      <c r="P1157" s="41">
        <v>0.3333803054397641</v>
      </c>
      <c r="Q1157" s="30">
        <v>539460</v>
      </c>
      <c r="R1157">
        <v>51110</v>
      </c>
      <c r="S1157">
        <v>1640</v>
      </c>
      <c r="T1157" s="31">
        <f>SUM(Q1157:S1157)</f>
        <v>592210</v>
      </c>
    </row>
    <row r="1158" spans="1:20" hidden="1" x14ac:dyDescent="0.2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>K1158-L1158</f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>SUM(Q1158:S1158)</f>
        <v>84690</v>
      </c>
    </row>
    <row r="1159" spans="1:20" hidden="1" x14ac:dyDescent="0.2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>K1159-L1159</f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>SUM(Q1159:S1159)</f>
        <v>2720</v>
      </c>
    </row>
    <row r="1160" spans="1:20" hidden="1" x14ac:dyDescent="0.2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>K1160-L1160</f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>SUM(Q1160:S1160)</f>
        <v>189070</v>
      </c>
    </row>
    <row r="1161" spans="1:20" hidden="1" x14ac:dyDescent="0.2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>K1161-L1161</f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>SUM(Q1161:S1161)</f>
        <v>256550</v>
      </c>
    </row>
    <row r="1162" spans="1:20" hidden="1" x14ac:dyDescent="0.2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>K1162-L1162</f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>SUM(Q1162:S1162)</f>
        <v>158560</v>
      </c>
    </row>
    <row r="1163" spans="1:20" hidden="1" x14ac:dyDescent="0.2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>K1163-L1163</f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>SUM(Q1163:S1163)</f>
        <v>0</v>
      </c>
    </row>
    <row r="1164" spans="1:20" hidden="1" x14ac:dyDescent="0.2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>SUM(Q1164:S1164)</f>
        <v>67730</v>
      </c>
    </row>
    <row r="1165" spans="1:20" hidden="1" x14ac:dyDescent="0.2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>K1165-L1165</f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>SUM(Q1165:S1165)</f>
        <v>347260</v>
      </c>
    </row>
    <row r="1166" spans="1:20" x14ac:dyDescent="0.25">
      <c r="A1166" s="23">
        <v>27091</v>
      </c>
      <c r="B1166" s="24" t="s">
        <v>3044</v>
      </c>
      <c r="C1166" s="9">
        <v>809</v>
      </c>
      <c r="D1166" s="9">
        <v>515</v>
      </c>
      <c r="E1166" s="25">
        <v>0</v>
      </c>
      <c r="F1166" s="26">
        <v>642.76</v>
      </c>
      <c r="G1166" s="9">
        <v>348.76</v>
      </c>
      <c r="H1166" s="25">
        <v>0</v>
      </c>
      <c r="I1166" s="26">
        <v>41.26464</v>
      </c>
      <c r="J1166" s="9">
        <v>41.26464</v>
      </c>
      <c r="K1166" s="26">
        <v>15.94525</v>
      </c>
      <c r="L1166" s="9">
        <v>14.464969999999999</v>
      </c>
      <c r="M1166" s="25">
        <f>K1166-L1166</f>
        <v>1.4802800000000005</v>
      </c>
      <c r="N1166" s="41">
        <v>2.9702531250179631</v>
      </c>
      <c r="O1166" s="41">
        <v>2.6945091701786481</v>
      </c>
      <c r="P1166" s="41">
        <v>0.27574395483931519</v>
      </c>
      <c r="Q1166" s="30">
        <v>390520</v>
      </c>
      <c r="R1166">
        <v>2430</v>
      </c>
      <c r="S1166">
        <v>9900</v>
      </c>
      <c r="T1166" s="31">
        <f>SUM(Q1166:S1166)</f>
        <v>402850</v>
      </c>
    </row>
    <row r="1167" spans="1:20" hidden="1" x14ac:dyDescent="0.2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>K1167-L1167</f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>SUM(Q1167:S1167)</f>
        <v>68170</v>
      </c>
    </row>
    <row r="1168" spans="1:20" hidden="1" x14ac:dyDescent="0.2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>K1168-L1168</f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>SUM(Q1168:S1168)</f>
        <v>92890</v>
      </c>
    </row>
    <row r="1169" spans="1:20" hidden="1" x14ac:dyDescent="0.2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>K1169-L1169</f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>SUM(Q1169:S1169)</f>
        <v>23570</v>
      </c>
    </row>
    <row r="1170" spans="1:20" hidden="1" x14ac:dyDescent="0.2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>K1170-L1170</f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>SUM(Q1170:S1170)</f>
        <v>60810</v>
      </c>
    </row>
    <row r="1171" spans="1:20" hidden="1" x14ac:dyDescent="0.2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>K1171-L1171</f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>SUM(Q1171:S1171)</f>
        <v>0</v>
      </c>
    </row>
    <row r="1172" spans="1:20" hidden="1" x14ac:dyDescent="0.2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>K1172-L1172</f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>SUM(Q1172:S1172)</f>
        <v>428520</v>
      </c>
    </row>
    <row r="1173" spans="1:20" hidden="1" x14ac:dyDescent="0.2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>K1173-L1173</f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>SUM(Q1173:S1173)</f>
        <v>528830</v>
      </c>
    </row>
    <row r="1174" spans="1:20" hidden="1" x14ac:dyDescent="0.2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>K1174-L1174</f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>SUM(Q1174:S1174)</f>
        <v>120520</v>
      </c>
    </row>
    <row r="1175" spans="1:20" hidden="1" x14ac:dyDescent="0.2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>K1175-L1175</f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>SUM(Q1175:S1175)</f>
        <v>391770</v>
      </c>
    </row>
    <row r="1176" spans="1:20" hidden="1" x14ac:dyDescent="0.2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>K1176-L1176</f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>SUM(Q1176:S1176)</f>
        <v>419380</v>
      </c>
    </row>
    <row r="1177" spans="1:20" hidden="1" x14ac:dyDescent="0.2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>K1177-L1177</f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>SUM(Q1177:S1177)</f>
        <v>85040</v>
      </c>
    </row>
    <row r="1178" spans="1:20" hidden="1" x14ac:dyDescent="0.2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>K1178-L1178</f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>SUM(Q1178:S1178)</f>
        <v>257730</v>
      </c>
    </row>
    <row r="1179" spans="1:20" hidden="1" x14ac:dyDescent="0.2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>K1179-L1179</f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>SUM(Q1179:S1179)</f>
        <v>337010</v>
      </c>
    </row>
    <row r="1180" spans="1:20" hidden="1" x14ac:dyDescent="0.2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>K1180-L1180</f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>SUM(Q1180:S1180)</f>
        <v>253470</v>
      </c>
    </row>
    <row r="1181" spans="1:20" hidden="1" x14ac:dyDescent="0.2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>K1181-L1181</f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>SUM(Q1181:S1181)</f>
        <v>388150</v>
      </c>
    </row>
    <row r="1182" spans="1:20" hidden="1" x14ac:dyDescent="0.2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>K1182-L1182</f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>SUM(Q1182:S1182)</f>
        <v>159800</v>
      </c>
    </row>
    <row r="1183" spans="1:20" hidden="1" x14ac:dyDescent="0.2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>K1183-L1183</f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>SUM(Q1183:S1183)</f>
        <v>269590</v>
      </c>
    </row>
    <row r="1184" spans="1:20" hidden="1" x14ac:dyDescent="0.2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>K1184-L1184</f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>SUM(Q1184:S1184)</f>
        <v>225750</v>
      </c>
    </row>
    <row r="1185" spans="1:20" hidden="1" x14ac:dyDescent="0.2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>K1185-L1185</f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>SUM(Q1185:S1185)</f>
        <v>292280</v>
      </c>
    </row>
    <row r="1186" spans="1:20" hidden="1" x14ac:dyDescent="0.2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>K1186-L1186</f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>SUM(Q1186:S1186)</f>
        <v>0</v>
      </c>
    </row>
    <row r="1187" spans="1:20" hidden="1" x14ac:dyDescent="0.2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>K1187-L1187</f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>SUM(Q1187:S1187)</f>
        <v>91500</v>
      </c>
    </row>
    <row r="1188" spans="1:20" hidden="1" x14ac:dyDescent="0.2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>K1188-L1188</f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>SUM(Q1188:S1188)</f>
        <v>30170</v>
      </c>
    </row>
    <row r="1189" spans="1:20" hidden="1" x14ac:dyDescent="0.2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>K1189-L1189</f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>SUM(Q1189:S1189)</f>
        <v>184200</v>
      </c>
    </row>
    <row r="1190" spans="1:20" hidden="1" x14ac:dyDescent="0.2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>K1190-L1190</f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>SUM(Q1190:S1190)</f>
        <v>92130</v>
      </c>
    </row>
    <row r="1191" spans="1:20" hidden="1" x14ac:dyDescent="0.2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>K1191-L1191</f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>SUM(Q1191:S1191)</f>
        <v>183780</v>
      </c>
    </row>
    <row r="1192" spans="1:20" hidden="1" x14ac:dyDescent="0.2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>K1192-L1192</f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>SUM(Q1192:S1192)</f>
        <v>19330</v>
      </c>
    </row>
    <row r="1193" spans="1:20" x14ac:dyDescent="0.25">
      <c r="A1193" s="23">
        <v>27093</v>
      </c>
      <c r="B1193" s="24" t="s">
        <v>642</v>
      </c>
      <c r="C1193" s="9">
        <v>614</v>
      </c>
      <c r="D1193" s="9">
        <v>619</v>
      </c>
      <c r="E1193" s="25">
        <v>0</v>
      </c>
      <c r="F1193" s="26">
        <v>551.9</v>
      </c>
      <c r="G1193" s="9">
        <v>556.9</v>
      </c>
      <c r="H1193" s="25">
        <v>0</v>
      </c>
      <c r="I1193" s="26">
        <v>326.06659999999999</v>
      </c>
      <c r="J1193" s="9">
        <v>326.06659999999999</v>
      </c>
      <c r="K1193" s="26">
        <v>15.716559999999999</v>
      </c>
      <c r="L1193" s="9">
        <v>10.88664</v>
      </c>
      <c r="M1193" s="25">
        <f>K1193-L1193</f>
        <v>4.8299199999999995</v>
      </c>
      <c r="N1193" s="41">
        <v>2.927653154044767</v>
      </c>
      <c r="O1193" s="41">
        <v>2.0279441514523482</v>
      </c>
      <c r="P1193" s="41">
        <v>0.89970900259241826</v>
      </c>
      <c r="Q1193" s="30">
        <v>271820</v>
      </c>
      <c r="R1193">
        <v>46300</v>
      </c>
      <c r="S1193">
        <v>5490</v>
      </c>
      <c r="T1193" s="31">
        <f>SUM(Q1193:S1193)</f>
        <v>323610</v>
      </c>
    </row>
    <row r="1194" spans="1:20" hidden="1" x14ac:dyDescent="0.2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>K1194-L1194</f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>SUM(Q1194:S1194)</f>
        <v>431440</v>
      </c>
    </row>
    <row r="1195" spans="1:20" hidden="1" x14ac:dyDescent="0.2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>K1195-L1195</f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>SUM(Q1195:S1195)</f>
        <v>406190</v>
      </c>
    </row>
    <row r="1196" spans="1:20" hidden="1" x14ac:dyDescent="0.2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>K1196-L1196</f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>SUM(Q1196:S1196)</f>
        <v>396070</v>
      </c>
    </row>
    <row r="1197" spans="1:20" hidden="1" x14ac:dyDescent="0.2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>K1197-L1197</f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>SUM(Q1197:S1197)</f>
        <v>338600</v>
      </c>
    </row>
    <row r="1198" spans="1:20" hidden="1" x14ac:dyDescent="0.2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>K1198-L1198</f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>SUM(Q1198:S1198)</f>
        <v>357260</v>
      </c>
    </row>
    <row r="1199" spans="1:20" hidden="1" x14ac:dyDescent="0.2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>K1199-L1199</f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>SUM(Q1199:S1199)</f>
        <v>75470</v>
      </c>
    </row>
    <row r="1200" spans="1:20" hidden="1" x14ac:dyDescent="0.2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>K1200-L1200</f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>SUM(Q1200:S1200)</f>
        <v>326970</v>
      </c>
    </row>
    <row r="1201" spans="1:20" hidden="1" x14ac:dyDescent="0.2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>K1201-L1201</f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>SUM(Q1201:S1201)</f>
        <v>136020</v>
      </c>
    </row>
    <row r="1202" spans="1:20" hidden="1" x14ac:dyDescent="0.2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>K1202-L1202</f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>SUM(Q1202:S1202)</f>
        <v>65380</v>
      </c>
    </row>
    <row r="1203" spans="1:20" hidden="1" x14ac:dyDescent="0.2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>K1203-L1203</f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>SUM(Q1203:S1203)</f>
        <v>503320</v>
      </c>
    </row>
    <row r="1204" spans="1:20" hidden="1" x14ac:dyDescent="0.2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>K1204-L1204</f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>SUM(Q1204:S1204)</f>
        <v>36300</v>
      </c>
    </row>
    <row r="1205" spans="1:20" hidden="1" x14ac:dyDescent="0.2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>K1205-L1205</f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>SUM(Q1205:S1205)</f>
        <v>147270</v>
      </c>
    </row>
    <row r="1206" spans="1:20" hidden="1" x14ac:dyDescent="0.2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>K1206-L1206</f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>SUM(Q1206:S1206)</f>
        <v>334740</v>
      </c>
    </row>
    <row r="1207" spans="1:20" hidden="1" x14ac:dyDescent="0.2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>K1207-L1207</f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>SUM(Q1207:S1207)</f>
        <v>206290</v>
      </c>
    </row>
    <row r="1208" spans="1:20" hidden="1" x14ac:dyDescent="0.2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>K1208-L1208</f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>SUM(Q1208:S1208)</f>
        <v>309010</v>
      </c>
    </row>
    <row r="1209" spans="1:20" hidden="1" x14ac:dyDescent="0.2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>K1209-L1209</f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>SUM(Q1209:S1209)</f>
        <v>284820</v>
      </c>
    </row>
    <row r="1210" spans="1:20" hidden="1" x14ac:dyDescent="0.2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>K1210-L1210</f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>SUM(Q1210:S1210)</f>
        <v>839930</v>
      </c>
    </row>
    <row r="1211" spans="1:20" hidden="1" x14ac:dyDescent="0.2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>K1211-L1211</f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>SUM(Q1211:S1211)</f>
        <v>429300</v>
      </c>
    </row>
    <row r="1212" spans="1:20" hidden="1" x14ac:dyDescent="0.2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>K1212-L1212</f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>SUM(Q1212:S1212)</f>
        <v>237460</v>
      </c>
    </row>
    <row r="1213" spans="1:20" hidden="1" x14ac:dyDescent="0.2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>K1213-L1213</f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>SUM(Q1213:S1213)</f>
        <v>125300</v>
      </c>
    </row>
    <row r="1214" spans="1:20" x14ac:dyDescent="0.25">
      <c r="A1214" s="23">
        <v>27095</v>
      </c>
      <c r="B1214" s="24" t="s">
        <v>1088</v>
      </c>
      <c r="C1214" s="9">
        <v>902</v>
      </c>
      <c r="D1214" s="9">
        <v>752</v>
      </c>
      <c r="E1214" s="25">
        <v>167</v>
      </c>
      <c r="F1214" s="26">
        <v>864.86</v>
      </c>
      <c r="G1214" s="9">
        <v>714.86</v>
      </c>
      <c r="H1214" s="25">
        <v>129.86000000000001</v>
      </c>
      <c r="I1214" s="26">
        <v>207.08269999999999</v>
      </c>
      <c r="J1214" s="9">
        <v>207.08269999999999</v>
      </c>
      <c r="K1214" s="26">
        <v>15.44196</v>
      </c>
      <c r="L1214" s="9">
        <v>13.259370000000001</v>
      </c>
      <c r="M1214" s="25">
        <f>K1214-L1214</f>
        <v>2.1825899999999994</v>
      </c>
      <c r="N1214" s="41">
        <v>2.8765011490194499</v>
      </c>
      <c r="O1214" s="41">
        <v>2.469932122623943</v>
      </c>
      <c r="P1214" s="41">
        <v>0.40656902639550668</v>
      </c>
      <c r="Q1214" s="30">
        <v>54840</v>
      </c>
      <c r="R1214">
        <v>75180</v>
      </c>
      <c r="S1214">
        <v>10290</v>
      </c>
      <c r="T1214" s="31">
        <f>SUM(Q1214:S1214)</f>
        <v>140310</v>
      </c>
    </row>
    <row r="1215" spans="1:20" hidden="1" x14ac:dyDescent="0.2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>K1215-L1215</f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>SUM(Q1215:S1215)</f>
        <v>246350</v>
      </c>
    </row>
    <row r="1216" spans="1:20" hidden="1" x14ac:dyDescent="0.2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>K1216-L1216</f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>SUM(Q1216:S1216)</f>
        <v>145990</v>
      </c>
    </row>
    <row r="1217" spans="1:20" hidden="1" x14ac:dyDescent="0.2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>K1217-L1217</f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>SUM(Q1217:S1217)</f>
        <v>318120</v>
      </c>
    </row>
    <row r="1218" spans="1:20" hidden="1" x14ac:dyDescent="0.2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>K1218-L1218</f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>SUM(Q1218:S1218)</f>
        <v>235850</v>
      </c>
    </row>
    <row r="1219" spans="1:20" hidden="1" x14ac:dyDescent="0.2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>K1219-L1219</f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>SUM(Q1219:S1219)</f>
        <v>647890</v>
      </c>
    </row>
    <row r="1220" spans="1:20" hidden="1" x14ac:dyDescent="0.2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>K1220-L1220</f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>SUM(Q1220:S1220)</f>
        <v>281120</v>
      </c>
    </row>
    <row r="1221" spans="1:20" hidden="1" x14ac:dyDescent="0.2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>K1221-L1221</f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>SUM(Q1221:S1221)</f>
        <v>179380</v>
      </c>
    </row>
    <row r="1222" spans="1:20" hidden="1" x14ac:dyDescent="0.2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>K1222-L1222</f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>SUM(Q1222:S1222)</f>
        <v>371740</v>
      </c>
    </row>
    <row r="1223" spans="1:20" hidden="1" x14ac:dyDescent="0.2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>K1223-L1223</f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>SUM(Q1223:S1223)</f>
        <v>342430</v>
      </c>
    </row>
    <row r="1224" spans="1:20" hidden="1" x14ac:dyDescent="0.2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>K1224-L1224</f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>SUM(Q1224:S1224)</f>
        <v>522120</v>
      </c>
    </row>
    <row r="1225" spans="1:20" x14ac:dyDescent="0.25">
      <c r="A1225" s="23">
        <v>27097</v>
      </c>
      <c r="B1225" s="24" t="s">
        <v>1292</v>
      </c>
      <c r="C1225" s="9">
        <v>709</v>
      </c>
      <c r="D1225" s="9">
        <v>500</v>
      </c>
      <c r="E1225" s="25">
        <v>0</v>
      </c>
      <c r="F1225" s="26">
        <v>633.24</v>
      </c>
      <c r="G1225" s="9">
        <v>424.24</v>
      </c>
      <c r="H1225" s="25">
        <v>0</v>
      </c>
      <c r="I1225" s="26">
        <v>172.40010000000001</v>
      </c>
      <c r="J1225" s="9">
        <v>172.40010000000001</v>
      </c>
      <c r="K1225" s="26">
        <v>15.651</v>
      </c>
      <c r="L1225" s="9">
        <v>13.768090000000001</v>
      </c>
      <c r="M1225" s="25">
        <f>K1225-L1225</f>
        <v>1.882909999999999</v>
      </c>
      <c r="N1225" s="41">
        <v>2.915440752553653</v>
      </c>
      <c r="O1225" s="41">
        <v>2.5646955894720098</v>
      </c>
      <c r="P1225" s="41">
        <v>0.35074516308164311</v>
      </c>
      <c r="Q1225" s="30">
        <v>165900</v>
      </c>
      <c r="R1225">
        <v>187670</v>
      </c>
      <c r="S1225">
        <v>22230</v>
      </c>
      <c r="T1225" s="31">
        <f>SUM(Q1225:S1225)</f>
        <v>375800</v>
      </c>
    </row>
    <row r="1226" spans="1:20" hidden="1" x14ac:dyDescent="0.2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>K1226-L1226</f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>SUM(Q1226:S1226)</f>
        <v>207990</v>
      </c>
    </row>
    <row r="1227" spans="1:20" hidden="1" x14ac:dyDescent="0.2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>K1227-L1227</f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>SUM(Q1227:S1227)</f>
        <v>258010</v>
      </c>
    </row>
    <row r="1228" spans="1:20" hidden="1" x14ac:dyDescent="0.2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>SUM(Q1228:S1228)</f>
        <v>264310</v>
      </c>
    </row>
    <row r="1229" spans="1:20" hidden="1" x14ac:dyDescent="0.2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>K1229-L1229</f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>SUM(Q1229:S1229)</f>
        <v>461150</v>
      </c>
    </row>
    <row r="1230" spans="1:20" hidden="1" x14ac:dyDescent="0.2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>K1230-L1230</f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>SUM(Q1230:S1230)</f>
        <v>293150</v>
      </c>
    </row>
    <row r="1231" spans="1:20" hidden="1" x14ac:dyDescent="0.2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>K1231-L1231</f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>SUM(Q1231:S1231)</f>
        <v>57960</v>
      </c>
    </row>
    <row r="1232" spans="1:20" hidden="1" x14ac:dyDescent="0.2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>K1232-L1232</f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>SUM(Q1232:S1232)</f>
        <v>134050</v>
      </c>
    </row>
    <row r="1233" spans="1:20" hidden="1" x14ac:dyDescent="0.2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>K1233-L1233</f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>SUM(Q1233:S1233)</f>
        <v>452130</v>
      </c>
    </row>
    <row r="1234" spans="1:20" hidden="1" x14ac:dyDescent="0.2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>K1234-L1234</f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>SUM(Q1234:S1234)</f>
        <v>365260</v>
      </c>
    </row>
    <row r="1235" spans="1:20" hidden="1" x14ac:dyDescent="0.2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>K1235-L1235</f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>SUM(Q1235:S1235)</f>
        <v>1175290</v>
      </c>
    </row>
    <row r="1236" spans="1:20" hidden="1" x14ac:dyDescent="0.2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>K1236-L1236</f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>SUM(Q1236:S1236)</f>
        <v>330750</v>
      </c>
    </row>
    <row r="1237" spans="1:20" hidden="1" x14ac:dyDescent="0.2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>K1237-L1237</f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>SUM(Q1237:S1237)</f>
        <v>122540</v>
      </c>
    </row>
    <row r="1238" spans="1:20" hidden="1" x14ac:dyDescent="0.2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>K1238-L1238</f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>SUM(Q1238:S1238)</f>
        <v>203330</v>
      </c>
    </row>
    <row r="1239" spans="1:20" hidden="1" x14ac:dyDescent="0.2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>K1239-L1239</f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>SUM(Q1239:S1239)</f>
        <v>573760</v>
      </c>
    </row>
    <row r="1240" spans="1:20" hidden="1" x14ac:dyDescent="0.2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>K1240-L1240</f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>SUM(Q1240:S1240)</f>
        <v>482970</v>
      </c>
    </row>
    <row r="1241" spans="1:20" hidden="1" x14ac:dyDescent="0.2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>K1241-L1241</f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>SUM(Q1241:S1241)</f>
        <v>660700</v>
      </c>
    </row>
    <row r="1242" spans="1:20" hidden="1" x14ac:dyDescent="0.2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>K1242-L1242</f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>SUM(Q1242:S1242)</f>
        <v>437620</v>
      </c>
    </row>
    <row r="1243" spans="1:20" hidden="1" x14ac:dyDescent="0.2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>K1243-L1243</f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>SUM(Q1243:S1243)</f>
        <v>244520</v>
      </c>
    </row>
    <row r="1244" spans="1:20" hidden="1" x14ac:dyDescent="0.2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>K1244-L1244</f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>SUM(Q1244:S1244)</f>
        <v>214780</v>
      </c>
    </row>
    <row r="1245" spans="1:20" hidden="1" x14ac:dyDescent="0.2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>K1245-L1245</f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>SUM(Q1245:S1245)</f>
        <v>436680</v>
      </c>
    </row>
    <row r="1246" spans="1:20" hidden="1" x14ac:dyDescent="0.2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>K1246-L1246</f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>SUM(Q1246:S1246)</f>
        <v>307110</v>
      </c>
    </row>
    <row r="1247" spans="1:20" hidden="1" x14ac:dyDescent="0.2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>K1247-L1247</f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>SUM(Q1247:S1247)</f>
        <v>120320</v>
      </c>
    </row>
    <row r="1248" spans="1:20" hidden="1" x14ac:dyDescent="0.2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>K1248-L1248</f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>SUM(Q1248:S1248)</f>
        <v>192290</v>
      </c>
    </row>
    <row r="1249" spans="1:20" hidden="1" x14ac:dyDescent="0.2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>K1249-L1249</f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>SUM(Q1249:S1249)</f>
        <v>138090</v>
      </c>
    </row>
    <row r="1250" spans="1:20" hidden="1" x14ac:dyDescent="0.2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>K1250-L1250</f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>SUM(Q1250:S1250)</f>
        <v>151260</v>
      </c>
    </row>
    <row r="1251" spans="1:20" hidden="1" x14ac:dyDescent="0.2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>K1251-L1251</f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>SUM(Q1251:S1251)</f>
        <v>337330</v>
      </c>
    </row>
    <row r="1252" spans="1:20" hidden="1" x14ac:dyDescent="0.2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>K1252-L1252</f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>SUM(Q1252:S1252)</f>
        <v>337900</v>
      </c>
    </row>
    <row r="1253" spans="1:20" hidden="1" x14ac:dyDescent="0.2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>K1253-L1253</f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>SUM(Q1253:S1253)</f>
        <v>130730</v>
      </c>
    </row>
    <row r="1254" spans="1:20" hidden="1" x14ac:dyDescent="0.2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>K1254-L1254</f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>SUM(Q1254:S1254)</f>
        <v>203000</v>
      </c>
    </row>
    <row r="1255" spans="1:20" hidden="1" x14ac:dyDescent="0.2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>K1255-L1255</f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>SUM(Q1255:S1255)</f>
        <v>189980</v>
      </c>
    </row>
    <row r="1256" spans="1:20" hidden="1" x14ac:dyDescent="0.2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>K1256-L1256</f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>SUM(Q1256:S1256)</f>
        <v>370270</v>
      </c>
    </row>
    <row r="1257" spans="1:20" hidden="1" x14ac:dyDescent="0.2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>K1257-L1257</f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>SUM(Q1257:S1257)</f>
        <v>304870</v>
      </c>
    </row>
    <row r="1258" spans="1:20" hidden="1" x14ac:dyDescent="0.2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>K1258-L1258</f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>SUM(Q1258:S1258)</f>
        <v>206480</v>
      </c>
    </row>
    <row r="1259" spans="1:20" hidden="1" x14ac:dyDescent="0.2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>K1259-L1259</f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>SUM(Q1259:S1259)</f>
        <v>335390</v>
      </c>
    </row>
    <row r="1260" spans="1:20" hidden="1" x14ac:dyDescent="0.2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>K1260-L1260</f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>SUM(Q1260:S1260)</f>
        <v>24940</v>
      </c>
    </row>
    <row r="1261" spans="1:20" hidden="1" x14ac:dyDescent="0.2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>K1261-L1261</f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>SUM(Q1261:S1261)</f>
        <v>453720</v>
      </c>
    </row>
    <row r="1262" spans="1:20" hidden="1" x14ac:dyDescent="0.2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>K1262-L1262</f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>SUM(Q1262:S1262)</f>
        <v>299900</v>
      </c>
    </row>
    <row r="1263" spans="1:20" hidden="1" x14ac:dyDescent="0.2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>K1263-L1263</f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>SUM(Q1263:S1263)</f>
        <v>77200</v>
      </c>
    </row>
    <row r="1264" spans="1:20" hidden="1" x14ac:dyDescent="0.2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>K1264-L1264</f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>SUM(Q1264:S1264)</f>
        <v>241850</v>
      </c>
    </row>
    <row r="1265" spans="1:20" hidden="1" x14ac:dyDescent="0.2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>K1265-L1265</f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>SUM(Q1265:S1265)</f>
        <v>219560</v>
      </c>
    </row>
    <row r="1266" spans="1:20" hidden="1" x14ac:dyDescent="0.2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>K1266-L1266</f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>SUM(Q1266:S1266)</f>
        <v>31730</v>
      </c>
    </row>
    <row r="1267" spans="1:20" hidden="1" x14ac:dyDescent="0.2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>K1267-L1267</f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>SUM(Q1267:S1267)</f>
        <v>542020</v>
      </c>
    </row>
    <row r="1268" spans="1:20" hidden="1" x14ac:dyDescent="0.2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>K1268-L1268</f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>SUM(Q1268:S1268)</f>
        <v>215040</v>
      </c>
    </row>
    <row r="1269" spans="1:20" hidden="1" x14ac:dyDescent="0.2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>K1269-L1269</f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>SUM(Q1269:S1269)</f>
        <v>464430</v>
      </c>
    </row>
    <row r="1270" spans="1:20" hidden="1" x14ac:dyDescent="0.2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>K1270-L1270</f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>SUM(Q1270:S1270)</f>
        <v>242090</v>
      </c>
    </row>
    <row r="1271" spans="1:20" x14ac:dyDescent="0.25">
      <c r="A1271" s="23">
        <v>27099</v>
      </c>
      <c r="B1271" s="24" t="s">
        <v>1019</v>
      </c>
      <c r="C1271" s="9">
        <v>774</v>
      </c>
      <c r="D1271" s="9">
        <v>633</v>
      </c>
      <c r="E1271" s="25">
        <v>0</v>
      </c>
      <c r="F1271" s="26">
        <v>607.76</v>
      </c>
      <c r="G1271" s="9">
        <v>466.76</v>
      </c>
      <c r="H1271" s="25">
        <v>0</v>
      </c>
      <c r="I1271" s="26">
        <v>222.01900000000001</v>
      </c>
      <c r="J1271" s="9">
        <v>222.01900000000001</v>
      </c>
      <c r="K1271" s="26">
        <v>15.94525</v>
      </c>
      <c r="L1271" s="9">
        <v>14.099869999999999</v>
      </c>
      <c r="M1271" s="25">
        <f>K1271-L1271</f>
        <v>1.8453800000000005</v>
      </c>
      <c r="N1271" s="41">
        <v>2.9702531250179631</v>
      </c>
      <c r="O1271" s="41">
        <v>2.626498984327434</v>
      </c>
      <c r="P1271" s="41">
        <v>0.34375414069052851</v>
      </c>
      <c r="Q1271" s="30">
        <v>366460</v>
      </c>
      <c r="R1271">
        <v>9630</v>
      </c>
      <c r="S1271">
        <v>22480</v>
      </c>
      <c r="T1271" s="31">
        <f>SUM(Q1271:S1271)</f>
        <v>398570</v>
      </c>
    </row>
    <row r="1272" spans="1:20" hidden="1" x14ac:dyDescent="0.2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>K1272-L1272</f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>SUM(Q1272:S1272)</f>
        <v>403650</v>
      </c>
    </row>
    <row r="1273" spans="1:20" hidden="1" x14ac:dyDescent="0.2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>K1273-L1273</f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>SUM(Q1273:S1273)</f>
        <v>154320</v>
      </c>
    </row>
    <row r="1274" spans="1:20" hidden="1" x14ac:dyDescent="0.2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>K1274-L1274</f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>SUM(Q1274:S1274)</f>
        <v>55680</v>
      </c>
    </row>
    <row r="1275" spans="1:20" hidden="1" x14ac:dyDescent="0.2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>K1275-L1275</f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>SUM(Q1275:S1275)</f>
        <v>92690</v>
      </c>
    </row>
    <row r="1276" spans="1:20" hidden="1" x14ac:dyDescent="0.2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>K1276-L1276</f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>SUM(Q1276:S1276)</f>
        <v>168400</v>
      </c>
    </row>
    <row r="1277" spans="1:20" hidden="1" x14ac:dyDescent="0.2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>K1277-L1277</f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>SUM(Q1277:S1277)</f>
        <v>249580</v>
      </c>
    </row>
    <row r="1278" spans="1:20" hidden="1" x14ac:dyDescent="0.2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>K1278-L1278</f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>SUM(Q1278:S1278)</f>
        <v>278050</v>
      </c>
    </row>
    <row r="1279" spans="1:20" hidden="1" x14ac:dyDescent="0.2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>K1279-L1279</f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>SUM(Q1279:S1279)</f>
        <v>139440</v>
      </c>
    </row>
    <row r="1280" spans="1:20" hidden="1" x14ac:dyDescent="0.2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>K1280-L1280</f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>SUM(Q1280:S1280)</f>
        <v>210290</v>
      </c>
    </row>
    <row r="1281" spans="1:20" hidden="1" x14ac:dyDescent="0.2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>K1281-L1281</f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>SUM(Q1281:S1281)</f>
        <v>191500</v>
      </c>
    </row>
    <row r="1282" spans="1:20" hidden="1" x14ac:dyDescent="0.2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>K1282-L1282</f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>SUM(Q1282:S1282)</f>
        <v>121360</v>
      </c>
    </row>
    <row r="1283" spans="1:20" hidden="1" x14ac:dyDescent="0.2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>K1283-L1283</f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>SUM(Q1283:S1283)</f>
        <v>342310</v>
      </c>
    </row>
    <row r="1284" spans="1:20" hidden="1" x14ac:dyDescent="0.2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>K1284-L1284</f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>SUM(Q1284:S1284)</f>
        <v>427510</v>
      </c>
    </row>
    <row r="1285" spans="1:20" hidden="1" x14ac:dyDescent="0.2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>K1285-L1285</f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>SUM(Q1285:S1285)</f>
        <v>364840</v>
      </c>
    </row>
    <row r="1286" spans="1:20" hidden="1" x14ac:dyDescent="0.2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>K1286-L1286</f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>SUM(Q1286:S1286)</f>
        <v>669410</v>
      </c>
    </row>
    <row r="1287" spans="1:20" hidden="1" x14ac:dyDescent="0.2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>K1287-L1287</f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>SUM(Q1287:S1287)</f>
        <v>315510</v>
      </c>
    </row>
    <row r="1288" spans="1:20" hidden="1" x14ac:dyDescent="0.2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>K1288-L1288</f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>SUM(Q1288:S1288)</f>
        <v>132510</v>
      </c>
    </row>
    <row r="1289" spans="1:20" hidden="1" x14ac:dyDescent="0.2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>K1289-L1289</f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>SUM(Q1289:S1289)</f>
        <v>435380</v>
      </c>
    </row>
    <row r="1290" spans="1:20" hidden="1" x14ac:dyDescent="0.2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>K1290-L1290</f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>SUM(Q1290:S1290)</f>
        <v>170630</v>
      </c>
    </row>
    <row r="1291" spans="1:20" hidden="1" x14ac:dyDescent="0.2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>K1291-L1291</f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>SUM(Q1291:S1291)</f>
        <v>214050</v>
      </c>
    </row>
    <row r="1292" spans="1:20" hidden="1" x14ac:dyDescent="0.2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>SUM(Q1292:S1292)</f>
        <v>41990</v>
      </c>
    </row>
    <row r="1293" spans="1:20" hidden="1" x14ac:dyDescent="0.2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>K1293-L1293</f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>SUM(Q1293:S1293)</f>
        <v>101350</v>
      </c>
    </row>
    <row r="1294" spans="1:20" hidden="1" x14ac:dyDescent="0.2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>K1294-L1294</f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>SUM(Q1294:S1294)</f>
        <v>175640</v>
      </c>
    </row>
    <row r="1295" spans="1:20" hidden="1" x14ac:dyDescent="0.2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>K1295-L1295</f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>SUM(Q1295:S1295)</f>
        <v>24200</v>
      </c>
    </row>
    <row r="1296" spans="1:20" hidden="1" x14ac:dyDescent="0.2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>K1296-L1296</f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>SUM(Q1296:S1296)</f>
        <v>0</v>
      </c>
    </row>
    <row r="1297" spans="1:25" hidden="1" x14ac:dyDescent="0.2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>K1297-L1297</f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>SUM(Q1297:S1297)</f>
        <v>37090</v>
      </c>
    </row>
    <row r="1298" spans="1:25" hidden="1" x14ac:dyDescent="0.2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>K1298-L1298</f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>SUM(Q1298:S1298)</f>
        <v>110190</v>
      </c>
    </row>
    <row r="1299" spans="1:25" hidden="1" x14ac:dyDescent="0.2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>K1299-L1299</f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>SUM(Q1299:S1299)</f>
        <v>60100</v>
      </c>
    </row>
    <row r="1300" spans="1:25" hidden="1" x14ac:dyDescent="0.2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>K1300-L1300</f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>SUM(Q1300:S1300)</f>
        <v>61720</v>
      </c>
    </row>
    <row r="1301" spans="1:25" hidden="1" x14ac:dyDescent="0.2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>K1301-L1301</f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>SUM(Q1301:S1301)</f>
        <v>114210</v>
      </c>
    </row>
    <row r="1302" spans="1:25" hidden="1" x14ac:dyDescent="0.2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>K1302-L1302</f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>SUM(Q1302:S1302)</f>
        <v>281800</v>
      </c>
    </row>
    <row r="1303" spans="1:25" hidden="1" x14ac:dyDescent="0.2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>K1303-L1303</f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>SUM(Q1303:S1303)</f>
        <v>216900</v>
      </c>
    </row>
    <row r="1304" spans="1:25" hidden="1" x14ac:dyDescent="0.2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>K1304-L1304</f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>SUM(Q1304:S1304)</f>
        <v>212680</v>
      </c>
    </row>
    <row r="1305" spans="1:25" hidden="1" x14ac:dyDescent="0.2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>K1305-L1305</f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>SUM(Q1305:S1305)</f>
        <v>95960</v>
      </c>
    </row>
    <row r="1306" spans="1:25" hidden="1" x14ac:dyDescent="0.2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>K1306-L1306</f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>SUM(Q1306:S1306)</f>
        <v>168710</v>
      </c>
    </row>
    <row r="1307" spans="1:25" hidden="1" x14ac:dyDescent="0.2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>K1307-L1307</f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>SUM(Q1307:S1307)</f>
        <v>138320</v>
      </c>
    </row>
    <row r="1308" spans="1:25" hidden="1" x14ac:dyDescent="0.2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>K1308-L1308</f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>SUM(Q1308:S1308)</f>
        <v>197430</v>
      </c>
    </row>
    <row r="1309" spans="1:25" hidden="1" x14ac:dyDescent="0.2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>K1309-L1309</f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>SUM(Q1309:S1309)</f>
        <v>59930</v>
      </c>
    </row>
    <row r="1310" spans="1:25" x14ac:dyDescent="0.25">
      <c r="A1310" s="23">
        <v>27101</v>
      </c>
      <c r="B1310" s="24" t="s">
        <v>96</v>
      </c>
      <c r="C1310" s="9">
        <v>783</v>
      </c>
      <c r="D1310" s="9">
        <v>656</v>
      </c>
      <c r="E1310" s="25">
        <v>1</v>
      </c>
      <c r="F1310" s="26">
        <v>720.9</v>
      </c>
      <c r="G1310" s="9">
        <v>593.9</v>
      </c>
      <c r="H1310" s="25">
        <v>0</v>
      </c>
      <c r="I1310" s="26">
        <v>1808.3030000000001</v>
      </c>
      <c r="J1310" s="9">
        <v>1808.3030000000001</v>
      </c>
      <c r="K1310" s="26">
        <v>15.716559999999999</v>
      </c>
      <c r="L1310" s="9">
        <v>11.08254</v>
      </c>
      <c r="M1310" s="25">
        <f>K1310-L1310</f>
        <v>4.6340199999999996</v>
      </c>
      <c r="N1310" s="41">
        <v>2.927653154044767</v>
      </c>
      <c r="O1310" s="41">
        <v>2.0644360588975759</v>
      </c>
      <c r="P1310" s="41">
        <v>0.86321709514719036</v>
      </c>
      <c r="Q1310" s="30">
        <v>365350</v>
      </c>
      <c r="R1310">
        <v>7820</v>
      </c>
      <c r="S1310">
        <v>26560</v>
      </c>
      <c r="T1310" s="31">
        <f>SUM(Q1310:S1310)</f>
        <v>399730</v>
      </c>
      <c r="Y1310" s="9"/>
    </row>
    <row r="1311" spans="1:25" x14ac:dyDescent="0.25">
      <c r="A1311" s="23">
        <v>27103</v>
      </c>
      <c r="B1311" s="24" t="s">
        <v>1686</v>
      </c>
      <c r="C1311" s="9">
        <v>574</v>
      </c>
      <c r="D1311" s="9">
        <v>452</v>
      </c>
      <c r="E1311" s="25">
        <v>0</v>
      </c>
      <c r="F1311" s="26">
        <v>511.9</v>
      </c>
      <c r="G1311" s="9">
        <v>389.9</v>
      </c>
      <c r="H1311" s="25">
        <v>0</v>
      </c>
      <c r="I1311" s="26">
        <v>126.5787</v>
      </c>
      <c r="J1311" s="9">
        <v>126.5787</v>
      </c>
      <c r="K1311" s="26">
        <v>15.716559999999999</v>
      </c>
      <c r="L1311" s="9">
        <v>11.47185</v>
      </c>
      <c r="M1311" s="25">
        <f>K1311-L1311</f>
        <v>4.2447099999999995</v>
      </c>
      <c r="N1311" s="41">
        <v>2.927653154044767</v>
      </c>
      <c r="O1311" s="41">
        <v>2.1369560409675179</v>
      </c>
      <c r="P1311" s="41">
        <v>0.79069711307724833</v>
      </c>
      <c r="Q1311" s="30">
        <v>222310</v>
      </c>
      <c r="R1311">
        <v>8390</v>
      </c>
      <c r="S1311">
        <v>1880</v>
      </c>
      <c r="T1311" s="31">
        <f>SUM(Q1311:S1311)</f>
        <v>232580</v>
      </c>
    </row>
    <row r="1312" spans="1:25" hidden="1" x14ac:dyDescent="0.2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>K1312-L1312</f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>SUM(Q1312:S1312)</f>
        <v>244770</v>
      </c>
    </row>
    <row r="1313" spans="1:25" hidden="1" x14ac:dyDescent="0.2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>K1313-L1313</f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>SUM(Q1313:S1313)</f>
        <v>289320</v>
      </c>
    </row>
    <row r="1314" spans="1:25" hidden="1" x14ac:dyDescent="0.2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>K1314-L1314</f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>SUM(Q1314:S1314)</f>
        <v>478450</v>
      </c>
    </row>
    <row r="1315" spans="1:25" hidden="1" x14ac:dyDescent="0.2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>K1315-L1315</f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>SUM(Q1315:S1315)</f>
        <v>255870</v>
      </c>
    </row>
    <row r="1316" spans="1:25" hidden="1" x14ac:dyDescent="0.2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>K1316-L1316</f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>SUM(Q1316:S1316)</f>
        <v>172800</v>
      </c>
    </row>
    <row r="1317" spans="1:25" hidden="1" x14ac:dyDescent="0.2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>K1317-L1317</f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>SUM(Q1317:S1317)</f>
        <v>242580</v>
      </c>
    </row>
    <row r="1318" spans="1:25" x14ac:dyDescent="0.25">
      <c r="A1318" s="23">
        <v>27105</v>
      </c>
      <c r="B1318" s="24" t="s">
        <v>136</v>
      </c>
      <c r="C1318" s="9">
        <v>1080</v>
      </c>
      <c r="D1318" s="9">
        <v>813</v>
      </c>
      <c r="E1318" s="25">
        <v>53</v>
      </c>
      <c r="F1318" s="26">
        <v>1017.9</v>
      </c>
      <c r="G1318" s="9">
        <v>750.9</v>
      </c>
      <c r="H1318" s="25">
        <v>0</v>
      </c>
      <c r="I1318" s="26">
        <v>561.62950000000001</v>
      </c>
      <c r="J1318" s="9">
        <v>561.62950000000001</v>
      </c>
      <c r="K1318" s="26">
        <v>15.716559999999999</v>
      </c>
      <c r="L1318" s="9">
        <v>11.65631</v>
      </c>
      <c r="M1318" s="25">
        <f>K1318-L1318</f>
        <v>4.0602499999999999</v>
      </c>
      <c r="N1318" s="41">
        <v>2.927653154044767</v>
      </c>
      <c r="O1318" s="41">
        <v>2.171316925333759</v>
      </c>
      <c r="P1318" s="41">
        <v>0.75633622871100692</v>
      </c>
      <c r="Q1318" s="30">
        <v>393090</v>
      </c>
      <c r="R1318">
        <v>3360</v>
      </c>
      <c r="S1318">
        <v>17710</v>
      </c>
      <c r="T1318" s="31">
        <f>SUM(Q1318:S1318)</f>
        <v>414160</v>
      </c>
      <c r="Y1318" s="9"/>
    </row>
    <row r="1319" spans="1:25" x14ac:dyDescent="0.25">
      <c r="A1319" s="23">
        <v>27107</v>
      </c>
      <c r="B1319" s="24" t="s">
        <v>1083</v>
      </c>
      <c r="C1319" s="9">
        <v>780</v>
      </c>
      <c r="D1319" s="9">
        <v>780</v>
      </c>
      <c r="E1319" s="25">
        <v>0</v>
      </c>
      <c r="F1319" s="26">
        <v>778.02</v>
      </c>
      <c r="G1319" s="9">
        <v>778.02</v>
      </c>
      <c r="H1319" s="25">
        <v>0</v>
      </c>
      <c r="I1319" s="26">
        <v>207.4624</v>
      </c>
      <c r="J1319" s="9">
        <v>207.4624</v>
      </c>
      <c r="K1319" s="26">
        <v>15.30494</v>
      </c>
      <c r="L1319" s="9">
        <v>13.512460000000001</v>
      </c>
      <c r="M1319" s="25">
        <f>K1319-L1319</f>
        <v>1.7924799999999994</v>
      </c>
      <c r="N1319" s="41">
        <v>2.850977304414319</v>
      </c>
      <c r="O1319" s="41">
        <v>2.517077282681691</v>
      </c>
      <c r="P1319" s="41">
        <v>0.33390002173262862</v>
      </c>
      <c r="Q1319" s="30">
        <v>457520</v>
      </c>
      <c r="R1319">
        <v>13620</v>
      </c>
      <c r="S1319">
        <v>3170</v>
      </c>
      <c r="T1319" s="31">
        <f>SUM(Q1319:S1319)</f>
        <v>474310</v>
      </c>
    </row>
    <row r="1320" spans="1:25" hidden="1" x14ac:dyDescent="0.2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>K1320-L1320</f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>SUM(Q1320:S1320)</f>
        <v>314160</v>
      </c>
    </row>
    <row r="1321" spans="1:25" hidden="1" x14ac:dyDescent="0.2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>K1321-L1321</f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>SUM(Q1321:S1321)</f>
        <v>245350</v>
      </c>
    </row>
    <row r="1322" spans="1:25" hidden="1" x14ac:dyDescent="0.2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>K1322-L1322</f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>SUM(Q1322:S1322)</f>
        <v>259510</v>
      </c>
    </row>
    <row r="1323" spans="1:25" hidden="1" x14ac:dyDescent="0.2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>K1323-L1323</f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>SUM(Q1323:S1323)</f>
        <v>306010</v>
      </c>
    </row>
    <row r="1324" spans="1:25" hidden="1" x14ac:dyDescent="0.2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>K1324-L1324</f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>SUM(Q1324:S1324)</f>
        <v>91700</v>
      </c>
    </row>
    <row r="1325" spans="1:25" hidden="1" x14ac:dyDescent="0.2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>K1325-L1325</f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>SUM(Q1325:S1325)</f>
        <v>242190</v>
      </c>
    </row>
    <row r="1326" spans="1:25" hidden="1" x14ac:dyDescent="0.2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>K1326-L1326</f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>SUM(Q1326:S1326)</f>
        <v>315430</v>
      </c>
    </row>
    <row r="1327" spans="1:25" hidden="1" x14ac:dyDescent="0.2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>K1327-L1327</f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>SUM(Q1327:S1327)</f>
        <v>132400</v>
      </c>
    </row>
    <row r="1328" spans="1:25" hidden="1" x14ac:dyDescent="0.2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>K1328-L1328</f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>SUM(Q1328:S1328)</f>
        <v>401290</v>
      </c>
    </row>
    <row r="1329" spans="1:20" hidden="1" x14ac:dyDescent="0.2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>K1329-L1329</f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>SUM(Q1329:S1329)</f>
        <v>229420</v>
      </c>
    </row>
    <row r="1330" spans="1:20" hidden="1" x14ac:dyDescent="0.2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>K1330-L1330</f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>SUM(Q1330:S1330)</f>
        <v>103780</v>
      </c>
    </row>
    <row r="1331" spans="1:20" hidden="1" x14ac:dyDescent="0.2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>K1331-L1331</f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>SUM(Q1331:S1331)</f>
        <v>295570</v>
      </c>
    </row>
    <row r="1332" spans="1:20" x14ac:dyDescent="0.25">
      <c r="A1332" s="23">
        <v>27109</v>
      </c>
      <c r="B1332" s="24" t="s">
        <v>1099</v>
      </c>
      <c r="C1332" s="9">
        <v>1111</v>
      </c>
      <c r="D1332" s="9">
        <v>1019</v>
      </c>
      <c r="E1332" s="25">
        <v>113</v>
      </c>
      <c r="F1332" s="26">
        <v>954.64</v>
      </c>
      <c r="G1332" s="9">
        <v>862.64</v>
      </c>
      <c r="H1332" s="25">
        <v>0</v>
      </c>
      <c r="I1332" s="26">
        <v>205.69030000000001</v>
      </c>
      <c r="J1332" s="9">
        <v>205.69030000000001</v>
      </c>
      <c r="K1332" s="26">
        <v>15.906700000000001</v>
      </c>
      <c r="L1332" s="9">
        <v>14.4095</v>
      </c>
      <c r="M1332" s="25">
        <f>K1332-L1332</f>
        <v>1.4972000000000012</v>
      </c>
      <c r="N1332" s="41">
        <v>2.963072098820855</v>
      </c>
      <c r="O1332" s="41">
        <v>2.68417631614094</v>
      </c>
      <c r="P1332" s="41">
        <v>0.27889578267991388</v>
      </c>
      <c r="Q1332" s="30">
        <v>187990</v>
      </c>
      <c r="R1332">
        <v>65490</v>
      </c>
      <c r="S1332">
        <v>60740</v>
      </c>
      <c r="T1332" s="31">
        <f>SUM(Q1332:S1332)</f>
        <v>314220</v>
      </c>
    </row>
    <row r="1333" spans="1:20" hidden="1" x14ac:dyDescent="0.2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>K1333-L1333</f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>SUM(Q1333:S1333)</f>
        <v>316880</v>
      </c>
    </row>
    <row r="1334" spans="1:20" x14ac:dyDescent="0.25">
      <c r="A1334" s="23">
        <v>27111</v>
      </c>
      <c r="B1334" s="24" t="s">
        <v>1420</v>
      </c>
      <c r="C1334" s="9">
        <v>712</v>
      </c>
      <c r="D1334" s="9">
        <v>624</v>
      </c>
      <c r="E1334" s="25">
        <v>0</v>
      </c>
      <c r="F1334" s="26">
        <v>644.14</v>
      </c>
      <c r="G1334" s="9">
        <v>556.14</v>
      </c>
      <c r="H1334" s="25">
        <v>0</v>
      </c>
      <c r="I1334" s="26">
        <v>153.1602</v>
      </c>
      <c r="J1334" s="9">
        <v>153.1602</v>
      </c>
      <c r="K1334" s="26">
        <v>15.59628</v>
      </c>
      <c r="L1334" s="9">
        <v>13.906599999999999</v>
      </c>
      <c r="M1334" s="25">
        <f>K1334-L1334</f>
        <v>1.689680000000001</v>
      </c>
      <c r="N1334" s="41">
        <v>2.9052476071968241</v>
      </c>
      <c r="O1334" s="41">
        <v>2.5904969886564841</v>
      </c>
      <c r="P1334" s="41">
        <v>0.31475061854033992</v>
      </c>
      <c r="Q1334" s="30">
        <v>458250</v>
      </c>
      <c r="R1334">
        <v>236720</v>
      </c>
      <c r="S1334">
        <v>59840</v>
      </c>
      <c r="T1334" s="31">
        <f>SUM(Q1334:S1334)</f>
        <v>754810</v>
      </c>
    </row>
    <row r="1335" spans="1:20" hidden="1" x14ac:dyDescent="0.2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>K1335-L1335</f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>SUM(Q1335:S1335)</f>
        <v>464800</v>
      </c>
    </row>
    <row r="1336" spans="1:20" hidden="1" x14ac:dyDescent="0.2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>K1336-L1336</f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>SUM(Q1336:S1336)</f>
        <v>797350</v>
      </c>
    </row>
    <row r="1337" spans="1:20" hidden="1" x14ac:dyDescent="0.2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>K1337-L1337</f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>SUM(Q1337:S1337)</f>
        <v>881430</v>
      </c>
    </row>
    <row r="1338" spans="1:20" hidden="1" x14ac:dyDescent="0.2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>K1338-L1338</f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>SUM(Q1338:S1338)</f>
        <v>259810</v>
      </c>
    </row>
    <row r="1339" spans="1:20" x14ac:dyDescent="0.25">
      <c r="A1339" s="23">
        <v>27113</v>
      </c>
      <c r="B1339" s="24" t="s">
        <v>1706</v>
      </c>
      <c r="C1339" s="9">
        <v>489</v>
      </c>
      <c r="D1339" s="9">
        <v>489</v>
      </c>
      <c r="E1339" s="25">
        <v>0</v>
      </c>
      <c r="F1339" s="26">
        <v>464.9</v>
      </c>
      <c r="G1339" s="9">
        <v>464.9</v>
      </c>
      <c r="H1339" s="25">
        <v>0</v>
      </c>
      <c r="I1339" s="26">
        <v>125.6926</v>
      </c>
      <c r="J1339" s="9">
        <v>125.6926</v>
      </c>
      <c r="K1339" s="26">
        <v>15.39118</v>
      </c>
      <c r="L1339" s="9">
        <v>13.17455</v>
      </c>
      <c r="M1339" s="25">
        <f>K1339-L1339</f>
        <v>2.2166300000000003</v>
      </c>
      <c r="N1339" s="41">
        <v>2.8670419399328311</v>
      </c>
      <c r="O1339" s="41">
        <v>2.454132002207893</v>
      </c>
      <c r="P1339" s="41">
        <v>0.412909937724938</v>
      </c>
      <c r="Q1339" s="30">
        <v>253040</v>
      </c>
      <c r="R1339">
        <v>51220</v>
      </c>
      <c r="S1339">
        <v>1570</v>
      </c>
      <c r="T1339" s="31">
        <f>SUM(Q1339:S1339)</f>
        <v>305830</v>
      </c>
    </row>
    <row r="1340" spans="1:20" hidden="1" x14ac:dyDescent="0.2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>K1340-L1340</f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>SUM(Q1340:S1340)</f>
        <v>273060</v>
      </c>
    </row>
    <row r="1341" spans="1:20" hidden="1" x14ac:dyDescent="0.2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>K1341-L1341</f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>SUM(Q1341:S1341)</f>
        <v>15270</v>
      </c>
    </row>
    <row r="1342" spans="1:20" x14ac:dyDescent="0.25">
      <c r="A1342" s="23">
        <v>27115</v>
      </c>
      <c r="B1342" s="24" t="s">
        <v>920</v>
      </c>
      <c r="C1342" s="9">
        <v>769</v>
      </c>
      <c r="D1342" s="9">
        <v>769</v>
      </c>
      <c r="E1342" s="25">
        <v>64</v>
      </c>
      <c r="F1342" s="26">
        <v>751.8</v>
      </c>
      <c r="G1342" s="9">
        <v>751.8</v>
      </c>
      <c r="H1342" s="25">
        <v>46.8</v>
      </c>
      <c r="I1342" s="26">
        <v>247.58789999999999</v>
      </c>
      <c r="J1342" s="9">
        <v>247.58789999999999</v>
      </c>
      <c r="K1342" s="26">
        <v>15.43155</v>
      </c>
      <c r="L1342" s="9">
        <v>13.61618</v>
      </c>
      <c r="M1342" s="25">
        <f>K1342-L1342</f>
        <v>1.8153699999999997</v>
      </c>
      <c r="N1342" s="41">
        <v>2.8745619925288679</v>
      </c>
      <c r="O1342" s="41">
        <v>2.5363980618558561</v>
      </c>
      <c r="P1342" s="41">
        <v>0.33816393067301292</v>
      </c>
      <c r="Q1342" s="30">
        <v>45870</v>
      </c>
      <c r="R1342">
        <v>136370</v>
      </c>
      <c r="S1342">
        <v>39330</v>
      </c>
      <c r="T1342" s="31">
        <f>SUM(Q1342:S1342)</f>
        <v>221570</v>
      </c>
    </row>
    <row r="1343" spans="1:20" hidden="1" x14ac:dyDescent="0.2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>K1343-L1343</f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>SUM(Q1343:S1343)</f>
        <v>201690</v>
      </c>
    </row>
    <row r="1344" spans="1:20" hidden="1" x14ac:dyDescent="0.2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>K1344-L1344</f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>SUM(Q1344:S1344)</f>
        <v>95820</v>
      </c>
    </row>
    <row r="1345" spans="1:20" hidden="1" x14ac:dyDescent="0.2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>K1345-L1345</f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>SUM(Q1345:S1345)</f>
        <v>82120</v>
      </c>
    </row>
    <row r="1346" spans="1:20" hidden="1" x14ac:dyDescent="0.2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>K1346-L1346</f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>SUM(Q1346:S1346)</f>
        <v>47090</v>
      </c>
    </row>
    <row r="1347" spans="1:20" hidden="1" x14ac:dyDescent="0.2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>K1347-L1347</f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>SUM(Q1347:S1347)</f>
        <v>456660</v>
      </c>
    </row>
    <row r="1348" spans="1:20" hidden="1" x14ac:dyDescent="0.2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>K1348-L1348</f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>SUM(Q1348:S1348)</f>
        <v>600830</v>
      </c>
    </row>
    <row r="1349" spans="1:20" hidden="1" x14ac:dyDescent="0.2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>K1349-L1349</f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>SUM(Q1349:S1349)</f>
        <v>378210</v>
      </c>
    </row>
    <row r="1350" spans="1:20" hidden="1" x14ac:dyDescent="0.2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>K1350-L1350</f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>SUM(Q1350:S1350)</f>
        <v>244900</v>
      </c>
    </row>
    <row r="1351" spans="1:20" hidden="1" x14ac:dyDescent="0.2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>K1351-L1351</f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>SUM(Q1351:S1351)</f>
        <v>173300</v>
      </c>
    </row>
    <row r="1352" spans="1:20" hidden="1" x14ac:dyDescent="0.2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>K1352-L1352</f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>SUM(Q1352:S1352)</f>
        <v>190960</v>
      </c>
    </row>
    <row r="1353" spans="1:20" hidden="1" x14ac:dyDescent="0.2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>K1353-L1353</f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>SUM(Q1353:S1353)</f>
        <v>53910</v>
      </c>
    </row>
    <row r="1354" spans="1:20" hidden="1" x14ac:dyDescent="0.2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>K1354-L1354</f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>SUM(Q1354:S1354)</f>
        <v>162920</v>
      </c>
    </row>
    <row r="1355" spans="1:20" hidden="1" x14ac:dyDescent="0.2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>K1355-L1355</f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>SUM(Q1355:S1355)</f>
        <v>229290</v>
      </c>
    </row>
    <row r="1356" spans="1:20" hidden="1" x14ac:dyDescent="0.2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>SUM(Q1356:S1356)</f>
        <v>103670</v>
      </c>
    </row>
    <row r="1357" spans="1:20" hidden="1" x14ac:dyDescent="0.2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>K1357-L1357</f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>SUM(Q1357:S1357)</f>
        <v>218190</v>
      </c>
    </row>
    <row r="1358" spans="1:20" hidden="1" x14ac:dyDescent="0.2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>K1358-L1358</f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>SUM(Q1358:S1358)</f>
        <v>235740</v>
      </c>
    </row>
    <row r="1359" spans="1:20" hidden="1" x14ac:dyDescent="0.2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>K1359-L1359</f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>SUM(Q1359:S1359)</f>
        <v>71310</v>
      </c>
    </row>
    <row r="1360" spans="1:20" hidden="1" x14ac:dyDescent="0.2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>K1360-L1360</f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>SUM(Q1360:S1360)</f>
        <v>485300</v>
      </c>
    </row>
    <row r="1361" spans="1:20" hidden="1" x14ac:dyDescent="0.2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>K1361-L1361</f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>SUM(Q1361:S1361)</f>
        <v>754730</v>
      </c>
    </row>
    <row r="1362" spans="1:20" x14ac:dyDescent="0.25">
      <c r="A1362" s="23">
        <v>27117</v>
      </c>
      <c r="B1362" s="24" t="s">
        <v>1388</v>
      </c>
      <c r="C1362" s="9">
        <v>452</v>
      </c>
      <c r="D1362" s="9">
        <v>391</v>
      </c>
      <c r="E1362" s="25">
        <v>16</v>
      </c>
      <c r="F1362" s="26">
        <v>389.9</v>
      </c>
      <c r="G1362" s="9">
        <v>328.9</v>
      </c>
      <c r="H1362" s="25">
        <v>0</v>
      </c>
      <c r="I1362" s="26"/>
      <c r="J1362" s="9">
        <v>157.2593</v>
      </c>
      <c r="K1362" s="26">
        <v>15.716559999999999</v>
      </c>
      <c r="L1362" s="9">
        <v>11.35514</v>
      </c>
      <c r="M1362" s="25">
        <f>K1362-L1362</f>
        <v>4.361419999999999</v>
      </c>
      <c r="N1362" s="41">
        <v>2.927653154044767</v>
      </c>
      <c r="O1362" s="41">
        <v>2.1152155074405532</v>
      </c>
      <c r="P1362" s="41">
        <v>0.8124376466042138</v>
      </c>
      <c r="Q1362" s="30">
        <v>217460</v>
      </c>
      <c r="R1362">
        <v>19410</v>
      </c>
      <c r="S1362">
        <v>36600</v>
      </c>
      <c r="T1362" s="31">
        <f>SUM(Q1362:S1362)</f>
        <v>273470</v>
      </c>
    </row>
    <row r="1363" spans="1:20" hidden="1" x14ac:dyDescent="0.2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>K1363-L1363</f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>SUM(Q1363:S1363)</f>
        <v>352660</v>
      </c>
    </row>
    <row r="1364" spans="1:20" hidden="1" x14ac:dyDescent="0.2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>K1364-L1364</f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>SUM(Q1364:S1364)</f>
        <v>107910</v>
      </c>
    </row>
    <row r="1365" spans="1:20" hidden="1" x14ac:dyDescent="0.2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>K1365-L1365</f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>SUM(Q1365:S1365)</f>
        <v>251320</v>
      </c>
    </row>
    <row r="1366" spans="1:20" hidden="1" x14ac:dyDescent="0.2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>K1366-L1366</f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>SUM(Q1366:S1366)</f>
        <v>37890</v>
      </c>
    </row>
    <row r="1367" spans="1:20" hidden="1" x14ac:dyDescent="0.2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>K1367-L1367</f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>SUM(Q1367:S1367)</f>
        <v>235570</v>
      </c>
    </row>
    <row r="1368" spans="1:20" hidden="1" x14ac:dyDescent="0.2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>K1368-L1368</f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>SUM(Q1368:S1368)</f>
        <v>280810</v>
      </c>
    </row>
    <row r="1369" spans="1:20" hidden="1" x14ac:dyDescent="0.2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>K1369-L1369</f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>SUM(Q1369:S1369)</f>
        <v>174470</v>
      </c>
    </row>
    <row r="1370" spans="1:20" hidden="1" x14ac:dyDescent="0.2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>K1370-L1370</f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>SUM(Q1370:S1370)</f>
        <v>25950</v>
      </c>
    </row>
    <row r="1371" spans="1:20" hidden="1" x14ac:dyDescent="0.2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>K1371-L1371</f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>SUM(Q1371:S1371)</f>
        <v>589290</v>
      </c>
    </row>
    <row r="1372" spans="1:20" hidden="1" x14ac:dyDescent="0.2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>K1372-L1372</f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>SUM(Q1372:S1372)</f>
        <v>217430</v>
      </c>
    </row>
    <row r="1373" spans="1:20" hidden="1" x14ac:dyDescent="0.2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>K1373-L1373</f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>SUM(Q1373:S1373)</f>
        <v>187620</v>
      </c>
    </row>
    <row r="1374" spans="1:20" hidden="1" x14ac:dyDescent="0.2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>K1374-L1374</f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>SUM(Q1374:S1374)</f>
        <v>176230</v>
      </c>
    </row>
    <row r="1375" spans="1:20" hidden="1" x14ac:dyDescent="0.2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>K1375-L1375</f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>SUM(Q1375:S1375)</f>
        <v>234140</v>
      </c>
    </row>
    <row r="1376" spans="1:20" hidden="1" x14ac:dyDescent="0.2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>K1376-L1376</f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>SUM(Q1376:S1376)</f>
        <v>16330</v>
      </c>
    </row>
    <row r="1377" spans="1:20" hidden="1" x14ac:dyDescent="0.2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>K1377-L1377</f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>SUM(Q1377:S1377)</f>
        <v>73380</v>
      </c>
    </row>
    <row r="1378" spans="1:20" hidden="1" x14ac:dyDescent="0.2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>K1378-L1378</f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>SUM(Q1378:S1378)</f>
        <v>64660</v>
      </c>
    </row>
    <row r="1379" spans="1:20" hidden="1" x14ac:dyDescent="0.2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>K1379-L1379</f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>SUM(Q1379:S1379)</f>
        <v>217090</v>
      </c>
    </row>
    <row r="1380" spans="1:20" hidden="1" x14ac:dyDescent="0.2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>K1380-L1380</f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>SUM(Q1380:S1380)</f>
        <v>145120</v>
      </c>
    </row>
    <row r="1381" spans="1:20" hidden="1" x14ac:dyDescent="0.2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>K1381-L1381</f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>SUM(Q1381:S1381)</f>
        <v>169440</v>
      </c>
    </row>
    <row r="1382" spans="1:20" hidden="1" x14ac:dyDescent="0.2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>K1382-L1382</f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>SUM(Q1382:S1382)</f>
        <v>163730</v>
      </c>
    </row>
    <row r="1383" spans="1:20" hidden="1" x14ac:dyDescent="0.2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>K1383-L1383</f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>SUM(Q1383:S1383)</f>
        <v>68560</v>
      </c>
    </row>
    <row r="1384" spans="1:20" hidden="1" x14ac:dyDescent="0.2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>K1384-L1384</f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>SUM(Q1384:S1384)</f>
        <v>506570</v>
      </c>
    </row>
    <row r="1385" spans="1:20" x14ac:dyDescent="0.25">
      <c r="A1385" s="23">
        <v>27119</v>
      </c>
      <c r="B1385" s="24" t="s">
        <v>1396</v>
      </c>
      <c r="C1385" s="9">
        <v>794</v>
      </c>
      <c r="D1385" s="9">
        <v>794</v>
      </c>
      <c r="E1385" s="25">
        <v>0</v>
      </c>
      <c r="F1385" s="26">
        <v>755.04</v>
      </c>
      <c r="G1385" s="9">
        <v>755.04</v>
      </c>
      <c r="H1385" s="25">
        <v>0</v>
      </c>
      <c r="I1385" s="26">
        <v>155.94489999999999</v>
      </c>
      <c r="J1385" s="9">
        <v>155.94489999999999</v>
      </c>
      <c r="K1385" s="26">
        <v>15.44905</v>
      </c>
      <c r="L1385" s="9">
        <v>13.64467</v>
      </c>
      <c r="M1385" s="25">
        <f>K1385-L1385</f>
        <v>1.8043800000000001</v>
      </c>
      <c r="N1385" s="41">
        <v>2.8778218617493461</v>
      </c>
      <c r="O1385" s="41">
        <v>2.5417051289467931</v>
      </c>
      <c r="P1385" s="41">
        <v>0.33611673280255328</v>
      </c>
      <c r="Q1385" s="30">
        <v>778950</v>
      </c>
      <c r="R1385">
        <v>64520</v>
      </c>
      <c r="S1385">
        <v>18200</v>
      </c>
      <c r="T1385" s="31">
        <f>SUM(Q1385:S1385)</f>
        <v>861670</v>
      </c>
    </row>
    <row r="1386" spans="1:20" hidden="1" x14ac:dyDescent="0.2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>K1386-L1386</f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>SUM(Q1386:S1386)</f>
        <v>322250</v>
      </c>
    </row>
    <row r="1387" spans="1:20" hidden="1" x14ac:dyDescent="0.2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>K1387-L1387</f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>SUM(Q1387:S1387)</f>
        <v>121080</v>
      </c>
    </row>
    <row r="1388" spans="1:20" hidden="1" x14ac:dyDescent="0.2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>K1388-L1388</f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>SUM(Q1388:S1388)</f>
        <v>550260</v>
      </c>
    </row>
    <row r="1389" spans="1:20" hidden="1" x14ac:dyDescent="0.2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>K1389-L1389</f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>SUM(Q1389:S1389)</f>
        <v>183870</v>
      </c>
    </row>
    <row r="1390" spans="1:20" x14ac:dyDescent="0.25">
      <c r="A1390" s="23">
        <v>27121</v>
      </c>
      <c r="B1390" s="24" t="s">
        <v>1560</v>
      </c>
      <c r="C1390" s="9">
        <v>781</v>
      </c>
      <c r="D1390" s="9">
        <v>616</v>
      </c>
      <c r="E1390" s="25">
        <v>0</v>
      </c>
      <c r="F1390" s="26">
        <v>614.76</v>
      </c>
      <c r="G1390" s="9">
        <v>449.76</v>
      </c>
      <c r="H1390" s="25">
        <v>0</v>
      </c>
      <c r="I1390" s="26">
        <v>136.45179999999999</v>
      </c>
      <c r="J1390" s="9">
        <v>136.45179999999999</v>
      </c>
      <c r="K1390" s="26">
        <v>15.94525</v>
      </c>
      <c r="L1390" s="9">
        <v>14.464969999999999</v>
      </c>
      <c r="M1390" s="25">
        <f>K1390-L1390</f>
        <v>1.4802800000000005</v>
      </c>
      <c r="N1390" s="41">
        <v>2.9702531250179631</v>
      </c>
      <c r="O1390" s="41">
        <v>2.6945091701786481</v>
      </c>
      <c r="P1390" s="41">
        <v>0.27574395483931519</v>
      </c>
      <c r="Q1390" s="30">
        <v>286740</v>
      </c>
      <c r="R1390">
        <v>49360</v>
      </c>
      <c r="S1390">
        <v>13950</v>
      </c>
      <c r="T1390" s="31">
        <f>SUM(Q1390:S1390)</f>
        <v>350050</v>
      </c>
    </row>
    <row r="1391" spans="1:20" hidden="1" x14ac:dyDescent="0.2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>K1391-L1391</f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>SUM(Q1391:S1391)</f>
        <v>163960</v>
      </c>
    </row>
    <row r="1392" spans="1:20" hidden="1" x14ac:dyDescent="0.2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>K1392-L1392</f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>SUM(Q1392:S1392)</f>
        <v>148640</v>
      </c>
    </row>
    <row r="1393" spans="1:20" x14ac:dyDescent="0.25">
      <c r="A1393" s="23">
        <v>27123</v>
      </c>
      <c r="B1393" s="24" t="s">
        <v>1525</v>
      </c>
      <c r="C1393" s="9">
        <v>2214.9</v>
      </c>
      <c r="D1393" s="9">
        <v>2116.9699999999998</v>
      </c>
      <c r="E1393" s="25">
        <v>1404.42</v>
      </c>
      <c r="F1393" s="26">
        <v>2088.817</v>
      </c>
      <c r="G1393" s="9">
        <v>1990.8869999999999</v>
      </c>
      <c r="H1393" s="25">
        <v>1278.338</v>
      </c>
      <c r="I1393" s="26"/>
      <c r="J1393" s="9">
        <v>140.91929999999999</v>
      </c>
      <c r="K1393" s="26">
        <v>15.716559999999999</v>
      </c>
      <c r="L1393" s="9">
        <v>11.631399999999999</v>
      </c>
      <c r="M1393" s="25">
        <f>K1393-L1393</f>
        <v>4.0851600000000001</v>
      </c>
      <c r="N1393" s="41">
        <v>2.927653154044767</v>
      </c>
      <c r="O1393" s="41">
        <v>2.1666767343462121</v>
      </c>
      <c r="P1393" s="41">
        <v>0.76097641969855478</v>
      </c>
      <c r="Q1393" s="30">
        <v>410</v>
      </c>
      <c r="R1393">
        <v>1740</v>
      </c>
      <c r="S1393">
        <v>850</v>
      </c>
      <c r="T1393" s="31">
        <f>SUM(Q1393:S1393)</f>
        <v>3000</v>
      </c>
    </row>
    <row r="1394" spans="1:20" hidden="1" x14ac:dyDescent="0.2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>K1394-L1394</f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>SUM(Q1394:S1394)</f>
        <v>18830</v>
      </c>
    </row>
    <row r="1395" spans="1:20" hidden="1" x14ac:dyDescent="0.2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>K1395-L1395</f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>SUM(Q1395:S1395)</f>
        <v>155290</v>
      </c>
    </row>
    <row r="1396" spans="1:20" hidden="1" x14ac:dyDescent="0.2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>K1396-L1396</f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>SUM(Q1396:S1396)</f>
        <v>187380</v>
      </c>
    </row>
    <row r="1397" spans="1:20" hidden="1" x14ac:dyDescent="0.2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>K1397-L1397</f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>SUM(Q1397:S1397)</f>
        <v>124170</v>
      </c>
    </row>
    <row r="1398" spans="1:20" hidden="1" x14ac:dyDescent="0.2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>K1398-L1398</f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>SUM(Q1398:S1398)</f>
        <v>98930</v>
      </c>
    </row>
    <row r="1399" spans="1:20" hidden="1" x14ac:dyDescent="0.2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>K1399-L1399</f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>SUM(Q1399:S1399)</f>
        <v>206170</v>
      </c>
    </row>
    <row r="1400" spans="1:20" hidden="1" x14ac:dyDescent="0.2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>K1400-L1400</f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>SUM(Q1400:S1400)</f>
        <v>20740</v>
      </c>
    </row>
    <row r="1401" spans="1:20" hidden="1" x14ac:dyDescent="0.2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>K1401-L1401</f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>SUM(Q1401:S1401)</f>
        <v>273430</v>
      </c>
    </row>
    <row r="1402" spans="1:20" x14ac:dyDescent="0.25">
      <c r="A1402" s="23">
        <v>27125</v>
      </c>
      <c r="B1402" s="24" t="s">
        <v>718</v>
      </c>
      <c r="C1402" s="9">
        <v>609</v>
      </c>
      <c r="D1402" s="9">
        <v>650</v>
      </c>
      <c r="E1402" s="25">
        <v>0</v>
      </c>
      <c r="F1402" s="26">
        <v>609</v>
      </c>
      <c r="G1402" s="9">
        <v>650</v>
      </c>
      <c r="H1402" s="25">
        <v>0</v>
      </c>
      <c r="I1402" s="26">
        <v>304.0419</v>
      </c>
      <c r="J1402" s="9">
        <v>304.0419</v>
      </c>
      <c r="K1402" s="26">
        <v>15.245480000000001</v>
      </c>
      <c r="L1402" s="9">
        <v>12.931240000000001</v>
      </c>
      <c r="M1402" s="25">
        <f>K1402-L1402</f>
        <v>2.3142399999999999</v>
      </c>
      <c r="N1402" s="41">
        <v>2.8399012001943431</v>
      </c>
      <c r="O1402" s="41">
        <v>2.408808643348789</v>
      </c>
      <c r="P1402" s="41">
        <v>0.43109255684555398</v>
      </c>
      <c r="Q1402" s="30">
        <v>191720</v>
      </c>
      <c r="R1402">
        <v>21540</v>
      </c>
      <c r="S1402">
        <v>1740</v>
      </c>
      <c r="T1402" s="31">
        <f>SUM(Q1402:S1402)</f>
        <v>215000</v>
      </c>
    </row>
    <row r="1403" spans="1:20" hidden="1" x14ac:dyDescent="0.2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>K1403-L1403</f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>SUM(Q1403:S1403)</f>
        <v>202420</v>
      </c>
    </row>
    <row r="1404" spans="1:20" hidden="1" x14ac:dyDescent="0.2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>K1404-L1404</f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>SUM(Q1404:S1404)</f>
        <v>94330</v>
      </c>
    </row>
    <row r="1405" spans="1:20" hidden="1" x14ac:dyDescent="0.2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>K1405-L1405</f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>SUM(Q1405:S1405)</f>
        <v>198030</v>
      </c>
    </row>
    <row r="1406" spans="1:20" hidden="1" x14ac:dyDescent="0.2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>K1406-L1406</f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>SUM(Q1406:S1406)</f>
        <v>147400</v>
      </c>
    </row>
    <row r="1407" spans="1:20" hidden="1" x14ac:dyDescent="0.2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>K1407-L1407</f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>SUM(Q1407:S1407)</f>
        <v>153450</v>
      </c>
    </row>
    <row r="1408" spans="1:20" hidden="1" x14ac:dyDescent="0.2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>K1408-L1408</f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>SUM(Q1408:S1408)</f>
        <v>10640</v>
      </c>
    </row>
    <row r="1409" spans="1:20" hidden="1" x14ac:dyDescent="0.2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>K1409-L1409</f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>SUM(Q1409:S1409)</f>
        <v>249020</v>
      </c>
    </row>
    <row r="1410" spans="1:20" hidden="1" x14ac:dyDescent="0.2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>K1410-L1410</f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>SUM(Q1410:S1410)</f>
        <v>648520</v>
      </c>
    </row>
    <row r="1411" spans="1:20" x14ac:dyDescent="0.25">
      <c r="A1411" s="23">
        <v>27127</v>
      </c>
      <c r="B1411" s="24" t="s">
        <v>1440</v>
      </c>
      <c r="C1411" s="9">
        <v>1007</v>
      </c>
      <c r="D1411" s="9">
        <v>693</v>
      </c>
      <c r="E1411" s="25">
        <v>0</v>
      </c>
      <c r="F1411" s="26">
        <v>840.76</v>
      </c>
      <c r="G1411" s="9">
        <v>526.76</v>
      </c>
      <c r="H1411" s="25">
        <v>0</v>
      </c>
      <c r="I1411" s="26"/>
      <c r="J1411" s="9">
        <v>151.6232</v>
      </c>
      <c r="K1411" s="26">
        <v>15.94525</v>
      </c>
      <c r="L1411" s="9">
        <v>14.464969999999999</v>
      </c>
      <c r="M1411" s="25">
        <f>K1411-L1411</f>
        <v>1.4802800000000005</v>
      </c>
      <c r="N1411" s="41">
        <v>2.9702531250179631</v>
      </c>
      <c r="O1411" s="41">
        <v>2.6945091701786481</v>
      </c>
      <c r="P1411" s="41">
        <v>0.27574395483931519</v>
      </c>
      <c r="Q1411" s="30">
        <v>480030</v>
      </c>
      <c r="R1411">
        <v>6530</v>
      </c>
      <c r="S1411">
        <v>5190</v>
      </c>
      <c r="T1411" s="31">
        <f>SUM(Q1411:S1411)</f>
        <v>491750</v>
      </c>
    </row>
    <row r="1412" spans="1:20" hidden="1" x14ac:dyDescent="0.2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>K1412-L1412</f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>SUM(Q1412:S1412)</f>
        <v>62640</v>
      </c>
    </row>
    <row r="1413" spans="1:20" hidden="1" x14ac:dyDescent="0.2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>K1413-L1413</f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>SUM(Q1413:S1413)</f>
        <v>335450</v>
      </c>
    </row>
    <row r="1414" spans="1:20" hidden="1" x14ac:dyDescent="0.2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>K1414-L1414</f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>SUM(Q1414:S1414)</f>
        <v>218180</v>
      </c>
    </row>
    <row r="1415" spans="1:20" hidden="1" x14ac:dyDescent="0.2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>K1415-L1415</f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>SUM(Q1415:S1415)</f>
        <v>99910</v>
      </c>
    </row>
    <row r="1416" spans="1:20" hidden="1" x14ac:dyDescent="0.2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>K1416-L1416</f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>SUM(Q1416:S1416)</f>
        <v>0</v>
      </c>
    </row>
    <row r="1417" spans="1:20" hidden="1" x14ac:dyDescent="0.2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>K1417-L1417</f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>SUM(Q1417:S1417)</f>
        <v>221300</v>
      </c>
    </row>
    <row r="1418" spans="1:20" hidden="1" x14ac:dyDescent="0.2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>K1418-L1418</f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>SUM(Q1418:S1418)</f>
        <v>424120</v>
      </c>
    </row>
    <row r="1419" spans="1:20" x14ac:dyDescent="0.2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>K1419-L1419</f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>SUM(Q1419:S1419)</f>
        <v>557560</v>
      </c>
    </row>
    <row r="1420" spans="1:20" hidden="1" x14ac:dyDescent="0.2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>SUM(Q1420:S1420)</f>
        <v>68230</v>
      </c>
    </row>
    <row r="1421" spans="1:20" hidden="1" x14ac:dyDescent="0.2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>K1421-L1421</f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>SUM(Q1421:S1421)</f>
        <v>339040</v>
      </c>
    </row>
    <row r="1422" spans="1:20" hidden="1" x14ac:dyDescent="0.2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>K1422-L1422</f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>SUM(Q1422:S1422)</f>
        <v>34300</v>
      </c>
    </row>
    <row r="1423" spans="1:20" hidden="1" x14ac:dyDescent="0.2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>K1423-L1423</f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>SUM(Q1423:S1423)</f>
        <v>278770</v>
      </c>
    </row>
    <row r="1424" spans="1:20" hidden="1" x14ac:dyDescent="0.2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>K1424-L1424</f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>SUM(Q1424:S1424)</f>
        <v>97390</v>
      </c>
    </row>
    <row r="1425" spans="1:20" hidden="1" x14ac:dyDescent="0.2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>K1425-L1425</f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>SUM(Q1425:S1425)</f>
        <v>2000</v>
      </c>
    </row>
    <row r="1426" spans="1:20" hidden="1" x14ac:dyDescent="0.2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>K1426-L1426</f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>SUM(Q1426:S1426)</f>
        <v>175130</v>
      </c>
    </row>
    <row r="1427" spans="1:20" hidden="1" x14ac:dyDescent="0.2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>K1427-L1427</f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>SUM(Q1427:S1427)</f>
        <v>271100</v>
      </c>
    </row>
    <row r="1428" spans="1:20" hidden="1" x14ac:dyDescent="0.2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>K1428-L1428</f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>SUM(Q1428:S1428)</f>
        <v>151370</v>
      </c>
    </row>
    <row r="1429" spans="1:20" hidden="1" x14ac:dyDescent="0.2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>K1429-L1429</f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>SUM(Q1429:S1429)</f>
        <v>602580</v>
      </c>
    </row>
    <row r="1430" spans="1:20" x14ac:dyDescent="0.25">
      <c r="A1430" s="23">
        <v>27131</v>
      </c>
      <c r="B1430" s="24" t="s">
        <v>869</v>
      </c>
      <c r="C1430" s="9">
        <v>1504</v>
      </c>
      <c r="D1430" s="9">
        <v>1091</v>
      </c>
      <c r="E1430" s="25">
        <v>0</v>
      </c>
      <c r="F1430" s="26">
        <v>1337.76</v>
      </c>
      <c r="G1430" s="9">
        <v>924.76</v>
      </c>
      <c r="H1430" s="25">
        <v>0</v>
      </c>
      <c r="I1430" s="26">
        <v>259.23309999999998</v>
      </c>
      <c r="J1430" s="9">
        <v>259.23309999999998</v>
      </c>
      <c r="K1430" s="26">
        <v>15.94525</v>
      </c>
      <c r="L1430" s="9">
        <v>14.464969999999999</v>
      </c>
      <c r="M1430" s="25">
        <f>K1430-L1430</f>
        <v>1.4802800000000005</v>
      </c>
      <c r="N1430" s="41">
        <v>2.9702531250179631</v>
      </c>
      <c r="O1430" s="41">
        <v>2.6945091701786481</v>
      </c>
      <c r="P1430" s="41">
        <v>0.27574395483931519</v>
      </c>
      <c r="Q1430" s="30">
        <v>174130</v>
      </c>
      <c r="R1430">
        <v>55180</v>
      </c>
      <c r="S1430">
        <v>13320</v>
      </c>
      <c r="T1430" s="31">
        <f>SUM(Q1430:S1430)</f>
        <v>242630</v>
      </c>
    </row>
    <row r="1431" spans="1:20" hidden="1" x14ac:dyDescent="0.2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>K1431-L1431</f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>SUM(Q1431:S1431)</f>
        <v>107620</v>
      </c>
    </row>
    <row r="1432" spans="1:20" hidden="1" x14ac:dyDescent="0.2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>K1432-L1432</f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>SUM(Q1432:S1432)</f>
        <v>511900</v>
      </c>
    </row>
    <row r="1433" spans="1:20" hidden="1" x14ac:dyDescent="0.2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>K1433-L1433</f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>SUM(Q1433:S1433)</f>
        <v>13920</v>
      </c>
    </row>
    <row r="1434" spans="1:20" hidden="1" x14ac:dyDescent="0.2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>K1434-L1434</f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>SUM(Q1434:S1434)</f>
        <v>82700</v>
      </c>
    </row>
    <row r="1435" spans="1:20" hidden="1" x14ac:dyDescent="0.2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>K1435-L1435</f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>SUM(Q1435:S1435)</f>
        <v>210350</v>
      </c>
    </row>
    <row r="1436" spans="1:20" hidden="1" x14ac:dyDescent="0.2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>K1436-L1436</f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>SUM(Q1436:S1436)</f>
        <v>140810</v>
      </c>
    </row>
    <row r="1437" spans="1:20" hidden="1" x14ac:dyDescent="0.2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>K1437-L1437</f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>SUM(Q1437:S1437)</f>
        <v>297250</v>
      </c>
    </row>
    <row r="1438" spans="1:20" hidden="1" x14ac:dyDescent="0.2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>K1438-L1438</f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>SUM(Q1438:S1438)</f>
        <v>331540</v>
      </c>
    </row>
    <row r="1439" spans="1:20" hidden="1" x14ac:dyDescent="0.2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>K1439-L1439</f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>SUM(Q1439:S1439)</f>
        <v>75440</v>
      </c>
    </row>
    <row r="1440" spans="1:20" hidden="1" x14ac:dyDescent="0.2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>K1440-L1440</f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>SUM(Q1440:S1440)</f>
        <v>177350</v>
      </c>
    </row>
    <row r="1441" spans="1:20" hidden="1" x14ac:dyDescent="0.2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>K1441-L1441</f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>SUM(Q1441:S1441)</f>
        <v>201660</v>
      </c>
    </row>
    <row r="1442" spans="1:20" hidden="1" x14ac:dyDescent="0.2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>K1442-L1442</f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>SUM(Q1442:S1442)</f>
        <v>156040</v>
      </c>
    </row>
    <row r="1443" spans="1:20" hidden="1" x14ac:dyDescent="0.2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>K1443-L1443</f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>SUM(Q1443:S1443)</f>
        <v>362970</v>
      </c>
    </row>
    <row r="1444" spans="1:20" hidden="1" x14ac:dyDescent="0.2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>K1444-L1444</f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>SUM(Q1444:S1444)</f>
        <v>382380</v>
      </c>
    </row>
    <row r="1445" spans="1:20" hidden="1" x14ac:dyDescent="0.2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>K1445-L1445</f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>SUM(Q1445:S1445)</f>
        <v>301050</v>
      </c>
    </row>
    <row r="1446" spans="1:20" hidden="1" x14ac:dyDescent="0.2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>K1446-L1446</f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>SUM(Q1446:S1446)</f>
        <v>232370</v>
      </c>
    </row>
    <row r="1447" spans="1:20" x14ac:dyDescent="0.25">
      <c r="A1447" s="23">
        <v>27133</v>
      </c>
      <c r="B1447" s="24" t="s">
        <v>1349</v>
      </c>
      <c r="C1447" s="9">
        <v>741</v>
      </c>
      <c r="D1447" s="9">
        <v>699</v>
      </c>
      <c r="E1447" s="25">
        <v>98</v>
      </c>
      <c r="F1447" s="26">
        <v>678.9</v>
      </c>
      <c r="G1447" s="9">
        <v>636.9</v>
      </c>
      <c r="H1447" s="25">
        <v>35.9</v>
      </c>
      <c r="I1447" s="26"/>
      <c r="J1447" s="9">
        <v>162.88470000000001</v>
      </c>
      <c r="K1447" s="26">
        <v>15.716559999999999</v>
      </c>
      <c r="L1447" s="9">
        <v>11.203720000000001</v>
      </c>
      <c r="M1447" s="25">
        <f>K1447-L1447</f>
        <v>4.5128399999999989</v>
      </c>
      <c r="N1447" s="41">
        <v>2.927653154044767</v>
      </c>
      <c r="O1447" s="41">
        <v>2.0870092561625722</v>
      </c>
      <c r="P1447" s="41">
        <v>0.8406438978821944</v>
      </c>
      <c r="Q1447" s="30">
        <v>251980</v>
      </c>
      <c r="R1447">
        <v>20530</v>
      </c>
      <c r="S1447">
        <v>10090</v>
      </c>
      <c r="T1447" s="31">
        <f>SUM(Q1447:S1447)</f>
        <v>282600</v>
      </c>
    </row>
    <row r="1448" spans="1:20" hidden="1" x14ac:dyDescent="0.2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>K1448-L1448</f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>SUM(Q1448:S1448)</f>
        <v>145110</v>
      </c>
    </row>
    <row r="1449" spans="1:20" hidden="1" x14ac:dyDescent="0.2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>K1449-L1449</f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>SUM(Q1449:S1449)</f>
        <v>41890</v>
      </c>
    </row>
    <row r="1450" spans="1:20" hidden="1" x14ac:dyDescent="0.2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>K1450-L1450</f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>SUM(Q1450:S1450)</f>
        <v>245280</v>
      </c>
    </row>
    <row r="1451" spans="1:20" hidden="1" x14ac:dyDescent="0.2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>K1451-L1451</f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>SUM(Q1451:S1451)</f>
        <v>52060</v>
      </c>
    </row>
    <row r="1452" spans="1:20" hidden="1" x14ac:dyDescent="0.2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>K1452-L1452</f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>SUM(Q1452:S1452)</f>
        <v>309280</v>
      </c>
    </row>
    <row r="1453" spans="1:20" hidden="1" x14ac:dyDescent="0.2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>K1453-L1453</f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>SUM(Q1453:S1453)</f>
        <v>237790</v>
      </c>
    </row>
    <row r="1454" spans="1:20" hidden="1" x14ac:dyDescent="0.2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>K1454-L1454</f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>SUM(Q1454:S1454)</f>
        <v>185770</v>
      </c>
    </row>
    <row r="1455" spans="1:20" hidden="1" x14ac:dyDescent="0.2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>K1455-L1455</f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>SUM(Q1455:S1455)</f>
        <v>502420</v>
      </c>
    </row>
    <row r="1456" spans="1:20" hidden="1" x14ac:dyDescent="0.2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>K1456-L1456</f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>SUM(Q1456:S1456)</f>
        <v>28620</v>
      </c>
    </row>
    <row r="1457" spans="1:20" hidden="1" x14ac:dyDescent="0.2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>K1457-L1457</f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>SUM(Q1457:S1457)</f>
        <v>322120</v>
      </c>
    </row>
    <row r="1458" spans="1:20" hidden="1" x14ac:dyDescent="0.2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>K1458-L1458</f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>SUM(Q1458:S1458)</f>
        <v>588460</v>
      </c>
    </row>
    <row r="1459" spans="1:20" hidden="1" x14ac:dyDescent="0.2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>K1459-L1459</f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>SUM(Q1459:S1459)</f>
        <v>319380</v>
      </c>
    </row>
    <row r="1460" spans="1:20" hidden="1" x14ac:dyDescent="0.2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>K1460-L1460</f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>SUM(Q1460:S1460)</f>
        <v>408240</v>
      </c>
    </row>
    <row r="1461" spans="1:20" hidden="1" x14ac:dyDescent="0.2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>K1461-L1461</f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>SUM(Q1461:S1461)</f>
        <v>508590</v>
      </c>
    </row>
    <row r="1462" spans="1:20" hidden="1" x14ac:dyDescent="0.2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>K1462-L1462</f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>SUM(Q1462:S1462)</f>
        <v>85320</v>
      </c>
    </row>
    <row r="1463" spans="1:20" hidden="1" x14ac:dyDescent="0.2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>K1463-L1463</f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>SUM(Q1463:S1463)</f>
        <v>540240</v>
      </c>
    </row>
    <row r="1464" spans="1:20" hidden="1" x14ac:dyDescent="0.2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>K1464-L1464</f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>SUM(Q1464:S1464)</f>
        <v>163600</v>
      </c>
    </row>
    <row r="1465" spans="1:20" hidden="1" x14ac:dyDescent="0.2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>K1465-L1465</f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>SUM(Q1465:S1465)</f>
        <v>6010</v>
      </c>
    </row>
    <row r="1466" spans="1:20" hidden="1" x14ac:dyDescent="0.2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>K1466-L1466</f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>SUM(Q1466:S1466)</f>
        <v>53840</v>
      </c>
    </row>
    <row r="1467" spans="1:20" hidden="1" x14ac:dyDescent="0.2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>K1467-L1467</f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>SUM(Q1467:S1467)</f>
        <v>29270</v>
      </c>
    </row>
    <row r="1468" spans="1:20" hidden="1" x14ac:dyDescent="0.2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>K1468-L1468</f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>SUM(Q1468:S1468)</f>
        <v>233770</v>
      </c>
    </row>
    <row r="1469" spans="1:20" hidden="1" x14ac:dyDescent="0.2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>K1469-L1469</f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>SUM(Q1469:S1469)</f>
        <v>130310</v>
      </c>
    </row>
    <row r="1470" spans="1:20" hidden="1" x14ac:dyDescent="0.2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>K1470-L1470</f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>SUM(Q1470:S1470)</f>
        <v>299920</v>
      </c>
    </row>
    <row r="1471" spans="1:20" hidden="1" x14ac:dyDescent="0.2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>K1471-L1471</f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>SUM(Q1471:S1471)</f>
        <v>78310</v>
      </c>
    </row>
    <row r="1472" spans="1:20" hidden="1" x14ac:dyDescent="0.2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>K1472-L1472</f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>SUM(Q1472:S1472)</f>
        <v>137510</v>
      </c>
    </row>
    <row r="1473" spans="1:20" hidden="1" x14ac:dyDescent="0.2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>K1473-L1473</f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>SUM(Q1473:S1473)</f>
        <v>92090</v>
      </c>
    </row>
    <row r="1474" spans="1:20" hidden="1" x14ac:dyDescent="0.2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>K1474-L1474</f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>SUM(Q1474:S1474)</f>
        <v>175570</v>
      </c>
    </row>
    <row r="1475" spans="1:20" hidden="1" x14ac:dyDescent="0.2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>K1475-L1475</f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>SUM(Q1475:S1475)</f>
        <v>229730</v>
      </c>
    </row>
    <row r="1476" spans="1:20" hidden="1" x14ac:dyDescent="0.2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>K1476-L1476</f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>SUM(Q1476:S1476)</f>
        <v>198870</v>
      </c>
    </row>
    <row r="1477" spans="1:20" hidden="1" x14ac:dyDescent="0.2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>K1477-L1477</f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>SUM(Q1477:S1477)</f>
        <v>84230</v>
      </c>
    </row>
    <row r="1478" spans="1:20" hidden="1" x14ac:dyDescent="0.2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>K1478-L1478</f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>SUM(Q1478:S1478)</f>
        <v>84500</v>
      </c>
    </row>
    <row r="1479" spans="1:20" hidden="1" x14ac:dyDescent="0.2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>K1479-L1479</f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>SUM(Q1479:S1479)</f>
        <v>294520</v>
      </c>
    </row>
    <row r="1480" spans="1:20" hidden="1" x14ac:dyDescent="0.2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>K1480-L1480</f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>SUM(Q1480:S1480)</f>
        <v>152660</v>
      </c>
    </row>
    <row r="1481" spans="1:20" hidden="1" x14ac:dyDescent="0.2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>K1481-L1481</f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>SUM(Q1481:S1481)</f>
        <v>460690</v>
      </c>
    </row>
    <row r="1482" spans="1:20" x14ac:dyDescent="0.25">
      <c r="A1482" s="23">
        <v>27135</v>
      </c>
      <c r="B1482" s="24" t="s">
        <v>667</v>
      </c>
      <c r="C1482" s="9">
        <v>427</v>
      </c>
      <c r="D1482" s="9">
        <v>427</v>
      </c>
      <c r="E1482" s="25">
        <v>0</v>
      </c>
      <c r="F1482" s="26">
        <v>395.44</v>
      </c>
      <c r="G1482" s="9">
        <v>395.44</v>
      </c>
      <c r="H1482" s="25">
        <v>0</v>
      </c>
      <c r="I1482" s="26">
        <v>319.86430000000001</v>
      </c>
      <c r="J1482" s="9">
        <v>319.86430000000001</v>
      </c>
      <c r="K1482" s="26">
        <v>15.573840000000001</v>
      </c>
      <c r="L1482" s="9">
        <v>13.675990000000001</v>
      </c>
      <c r="M1482" s="25">
        <f>K1482-L1482</f>
        <v>1.89785</v>
      </c>
      <c r="N1482" s="41">
        <v>2.9010675234649659</v>
      </c>
      <c r="O1482" s="41">
        <v>2.547539363460241</v>
      </c>
      <c r="P1482" s="41">
        <v>0.35352816000472492</v>
      </c>
      <c r="Q1482" s="30">
        <v>432740</v>
      </c>
      <c r="R1482">
        <v>101580</v>
      </c>
      <c r="S1482">
        <v>6560</v>
      </c>
      <c r="T1482" s="31">
        <f>SUM(Q1482:S1482)</f>
        <v>540880</v>
      </c>
    </row>
    <row r="1483" spans="1:20" hidden="1" x14ac:dyDescent="0.2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>K1483-L1483</f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>SUM(Q1483:S1483)</f>
        <v>225940</v>
      </c>
    </row>
    <row r="1484" spans="1:20" hidden="1" x14ac:dyDescent="0.2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>SUM(Q1484:S1484)</f>
        <v>30420</v>
      </c>
    </row>
    <row r="1485" spans="1:20" hidden="1" x14ac:dyDescent="0.2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>K1485-L1485</f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>SUM(Q1485:S1485)</f>
        <v>380370</v>
      </c>
    </row>
    <row r="1486" spans="1:20" hidden="1" x14ac:dyDescent="0.2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>K1486-L1486</f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>SUM(Q1486:S1486)</f>
        <v>110390</v>
      </c>
    </row>
    <row r="1487" spans="1:20" hidden="1" x14ac:dyDescent="0.2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>K1487-L1487</f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>SUM(Q1487:S1487)</f>
        <v>108370</v>
      </c>
    </row>
    <row r="1488" spans="1:20" hidden="1" x14ac:dyDescent="0.2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>K1488-L1488</f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>SUM(Q1488:S1488)</f>
        <v>259040</v>
      </c>
    </row>
    <row r="1489" spans="1:20" hidden="1" x14ac:dyDescent="0.2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>K1489-L1489</f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>SUM(Q1489:S1489)</f>
        <v>198590</v>
      </c>
    </row>
    <row r="1490" spans="1:20" hidden="1" x14ac:dyDescent="0.2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>K1490-L1490</f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>SUM(Q1490:S1490)</f>
        <v>242450</v>
      </c>
    </row>
    <row r="1491" spans="1:20" hidden="1" x14ac:dyDescent="0.2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>K1491-L1491</f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>SUM(Q1491:S1491)</f>
        <v>116430</v>
      </c>
    </row>
    <row r="1492" spans="1:20" hidden="1" x14ac:dyDescent="0.2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>K1492-L1492</f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>SUM(Q1492:S1492)</f>
        <v>25360</v>
      </c>
    </row>
    <row r="1493" spans="1:20" hidden="1" x14ac:dyDescent="0.2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>K1493-L1493</f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>SUM(Q1493:S1493)</f>
        <v>30100</v>
      </c>
    </row>
    <row r="1494" spans="1:20" hidden="1" x14ac:dyDescent="0.2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>K1494-L1494</f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>SUM(Q1494:S1494)</f>
        <v>11070</v>
      </c>
    </row>
    <row r="1495" spans="1:20" hidden="1" x14ac:dyDescent="0.2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>K1495-L1495</f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>SUM(Q1495:S1495)</f>
        <v>127500</v>
      </c>
    </row>
    <row r="1496" spans="1:20" hidden="1" x14ac:dyDescent="0.2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>K1496-L1496</f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>SUM(Q1496:S1496)</f>
        <v>324830</v>
      </c>
    </row>
    <row r="1497" spans="1:20" hidden="1" x14ac:dyDescent="0.2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>K1497-L1497</f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>SUM(Q1497:S1497)</f>
        <v>95860</v>
      </c>
    </row>
    <row r="1498" spans="1:20" hidden="1" x14ac:dyDescent="0.2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>K1498-L1498</f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>SUM(Q1498:S1498)</f>
        <v>102020</v>
      </c>
    </row>
    <row r="1499" spans="1:20" hidden="1" x14ac:dyDescent="0.2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>K1499-L1499</f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>SUM(Q1499:S1499)</f>
        <v>257140</v>
      </c>
    </row>
    <row r="1500" spans="1:20" hidden="1" x14ac:dyDescent="0.2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>K1500-L1500</f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>SUM(Q1500:S1500)</f>
        <v>173160</v>
      </c>
    </row>
    <row r="1501" spans="1:20" hidden="1" x14ac:dyDescent="0.2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>K1501-L1501</f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>SUM(Q1501:S1501)</f>
        <v>104810</v>
      </c>
    </row>
    <row r="1502" spans="1:20" hidden="1" x14ac:dyDescent="0.2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>K1502-L1502</f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>SUM(Q1502:S1502)</f>
        <v>309080</v>
      </c>
    </row>
    <row r="1503" spans="1:20" hidden="1" x14ac:dyDescent="0.2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>K1503-L1503</f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>SUM(Q1503:S1503)</f>
        <v>112810</v>
      </c>
    </row>
    <row r="1504" spans="1:20" hidden="1" x14ac:dyDescent="0.2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>K1504-L1504</f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>SUM(Q1504:S1504)</f>
        <v>79600</v>
      </c>
    </row>
    <row r="1505" spans="1:20" hidden="1" x14ac:dyDescent="0.2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>K1505-L1505</f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>SUM(Q1505:S1505)</f>
        <v>517570</v>
      </c>
    </row>
    <row r="1506" spans="1:20" hidden="1" x14ac:dyDescent="0.2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>K1506-L1506</f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>SUM(Q1506:S1506)</f>
        <v>111530</v>
      </c>
    </row>
    <row r="1507" spans="1:20" hidden="1" x14ac:dyDescent="0.2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>K1507-L1507</f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>SUM(Q1507:S1507)</f>
        <v>57180</v>
      </c>
    </row>
    <row r="1508" spans="1:20" x14ac:dyDescent="0.25">
      <c r="A1508" s="23">
        <v>27137</v>
      </c>
      <c r="B1508" s="24" t="s">
        <v>1244</v>
      </c>
      <c r="C1508" s="9">
        <v>633</v>
      </c>
      <c r="D1508" s="9">
        <v>633</v>
      </c>
      <c r="E1508" s="25">
        <v>75</v>
      </c>
      <c r="F1508" s="26">
        <v>605.5</v>
      </c>
      <c r="G1508" s="9">
        <v>605.5</v>
      </c>
      <c r="H1508" s="25">
        <v>47.5</v>
      </c>
      <c r="I1508" s="26">
        <v>177.33670000000001</v>
      </c>
      <c r="J1508" s="9">
        <v>177.33670000000001</v>
      </c>
      <c r="K1508" s="26">
        <v>15.55143</v>
      </c>
      <c r="L1508" s="9">
        <v>13.58314</v>
      </c>
      <c r="M1508" s="25">
        <f>K1508-L1508</f>
        <v>1.9682899999999997</v>
      </c>
      <c r="N1508" s="41">
        <v>2.8968930280803442</v>
      </c>
      <c r="O1508" s="41">
        <v>2.5302434287675939</v>
      </c>
      <c r="P1508" s="41">
        <v>0.3666495993127486</v>
      </c>
      <c r="Q1508" s="30">
        <v>10750</v>
      </c>
      <c r="R1508">
        <v>74870</v>
      </c>
      <c r="S1508">
        <v>53420</v>
      </c>
      <c r="T1508" s="31">
        <f>SUM(Q1508:S1508)</f>
        <v>139040</v>
      </c>
    </row>
    <row r="1509" spans="1:20" hidden="1" x14ac:dyDescent="0.2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>K1509-L1509</f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>SUM(Q1509:S1509)</f>
        <v>235400</v>
      </c>
    </row>
    <row r="1510" spans="1:20" x14ac:dyDescent="0.25">
      <c r="A1510" s="23">
        <v>27139</v>
      </c>
      <c r="B1510" s="24" t="s">
        <v>1142</v>
      </c>
      <c r="C1510" s="9">
        <v>2734</v>
      </c>
      <c r="D1510" s="9">
        <v>2087</v>
      </c>
      <c r="E1510" s="25">
        <v>1102</v>
      </c>
      <c r="F1510" s="26">
        <v>2660.4</v>
      </c>
      <c r="G1510" s="9">
        <v>2013.4</v>
      </c>
      <c r="H1510" s="25">
        <v>1028.4000000000001</v>
      </c>
      <c r="I1510" s="26">
        <v>195.94380000000001</v>
      </c>
      <c r="J1510" s="9">
        <v>195.94380000000001</v>
      </c>
      <c r="K1510" s="26">
        <v>15.58408</v>
      </c>
      <c r="L1510" s="9">
        <v>13.67337</v>
      </c>
      <c r="M1510" s="25">
        <f>K1510-L1510</f>
        <v>1.9107099999999999</v>
      </c>
      <c r="N1510" s="41">
        <v>2.9029750126545482</v>
      </c>
      <c r="O1510" s="41">
        <v>2.547051314468376</v>
      </c>
      <c r="P1510" s="41">
        <v>0.35592369818617281</v>
      </c>
      <c r="Q1510" s="30">
        <v>83490</v>
      </c>
      <c r="R1510">
        <v>53380</v>
      </c>
      <c r="S1510">
        <v>3300</v>
      </c>
      <c r="T1510" s="31">
        <f>SUM(Q1510:S1510)</f>
        <v>140170</v>
      </c>
    </row>
    <row r="1511" spans="1:20" hidden="1" x14ac:dyDescent="0.2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>K1511-L1511</f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>SUM(Q1511:S1511)</f>
        <v>103640</v>
      </c>
    </row>
    <row r="1512" spans="1:20" hidden="1" x14ac:dyDescent="0.2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>K1512-L1512</f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>SUM(Q1512:S1512)</f>
        <v>77070</v>
      </c>
    </row>
    <row r="1513" spans="1:20" hidden="1" x14ac:dyDescent="0.2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>K1513-L1513</f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>SUM(Q1513:S1513)</f>
        <v>182450</v>
      </c>
    </row>
    <row r="1514" spans="1:20" hidden="1" x14ac:dyDescent="0.2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>K1514-L1514</f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>SUM(Q1514:S1514)</f>
        <v>113050</v>
      </c>
    </row>
    <row r="1515" spans="1:20" hidden="1" x14ac:dyDescent="0.2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>K1515-L1515</f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>SUM(Q1515:S1515)</f>
        <v>203070</v>
      </c>
    </row>
    <row r="1516" spans="1:20" hidden="1" x14ac:dyDescent="0.2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>K1516-L1516</f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>SUM(Q1516:S1516)</f>
        <v>235370</v>
      </c>
    </row>
    <row r="1517" spans="1:20" hidden="1" x14ac:dyDescent="0.2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>K1517-L1517</f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>SUM(Q1517:S1517)</f>
        <v>4600</v>
      </c>
    </row>
    <row r="1518" spans="1:20" hidden="1" x14ac:dyDescent="0.2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>K1518-L1518</f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>SUM(Q1518:S1518)</f>
        <v>65600</v>
      </c>
    </row>
    <row r="1519" spans="1:20" hidden="1" x14ac:dyDescent="0.2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>K1519-L1519</f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>SUM(Q1519:S1519)</f>
        <v>266680</v>
      </c>
    </row>
    <row r="1520" spans="1:20" hidden="1" x14ac:dyDescent="0.2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>K1520-L1520</f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>SUM(Q1520:S1520)</f>
        <v>212710</v>
      </c>
    </row>
    <row r="1521" spans="1:20" hidden="1" x14ac:dyDescent="0.2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>K1521-L1521</f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>SUM(Q1521:S1521)</f>
        <v>25840</v>
      </c>
    </row>
    <row r="1522" spans="1:20" hidden="1" x14ac:dyDescent="0.2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>K1522-L1522</f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>SUM(Q1522:S1522)</f>
        <v>136840</v>
      </c>
    </row>
    <row r="1523" spans="1:20" hidden="1" x14ac:dyDescent="0.2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>K1523-L1523</f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>SUM(Q1523:S1523)</f>
        <v>199950</v>
      </c>
    </row>
    <row r="1524" spans="1:20" hidden="1" x14ac:dyDescent="0.2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>K1524-L1524</f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>SUM(Q1524:S1524)</f>
        <v>56130</v>
      </c>
    </row>
    <row r="1525" spans="1:20" hidden="1" x14ac:dyDescent="0.2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>K1525-L1525</f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>SUM(Q1525:S1525)</f>
        <v>126290</v>
      </c>
    </row>
    <row r="1526" spans="1:20" hidden="1" x14ac:dyDescent="0.2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>K1526-L1526</f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>SUM(Q1526:S1526)</f>
        <v>33250</v>
      </c>
    </row>
    <row r="1527" spans="1:20" hidden="1" x14ac:dyDescent="0.2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>K1527-L1527</f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>SUM(Q1527:S1527)</f>
        <v>34690</v>
      </c>
    </row>
    <row r="1528" spans="1:20" hidden="1" x14ac:dyDescent="0.2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>K1528-L1528</f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>SUM(Q1528:S1528)</f>
        <v>104170</v>
      </c>
    </row>
    <row r="1529" spans="1:20" hidden="1" x14ac:dyDescent="0.2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>K1529-L1529</f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>SUM(Q1529:S1529)</f>
        <v>408310</v>
      </c>
    </row>
    <row r="1530" spans="1:20" hidden="1" x14ac:dyDescent="0.2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>K1530-L1530</f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>SUM(Q1530:S1530)</f>
        <v>65320</v>
      </c>
    </row>
    <row r="1531" spans="1:20" hidden="1" x14ac:dyDescent="0.2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>K1531-L1531</f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>SUM(Q1531:S1531)</f>
        <v>165250</v>
      </c>
    </row>
    <row r="1532" spans="1:20" hidden="1" x14ac:dyDescent="0.2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>K1532-L1532</f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>SUM(Q1532:S1532)</f>
        <v>176030</v>
      </c>
    </row>
    <row r="1533" spans="1:20" hidden="1" x14ac:dyDescent="0.2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>K1533-L1533</f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>SUM(Q1533:S1533)</f>
        <v>151480</v>
      </c>
    </row>
    <row r="1534" spans="1:20" hidden="1" x14ac:dyDescent="0.2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>K1534-L1534</f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>SUM(Q1534:S1534)</f>
        <v>143670</v>
      </c>
    </row>
    <row r="1535" spans="1:20" x14ac:dyDescent="0.25">
      <c r="A1535" s="23">
        <v>27141</v>
      </c>
      <c r="B1535" s="24" t="s">
        <v>1471</v>
      </c>
      <c r="C1535" s="9">
        <v>1703</v>
      </c>
      <c r="D1535" s="9">
        <v>1308</v>
      </c>
      <c r="E1535" s="25">
        <v>743</v>
      </c>
      <c r="F1535" s="26">
        <v>1529.62</v>
      </c>
      <c r="G1535" s="9">
        <v>1134.6199999999999</v>
      </c>
      <c r="H1535" s="25">
        <v>569.62</v>
      </c>
      <c r="I1535" s="26">
        <v>148.2236</v>
      </c>
      <c r="J1535" s="9">
        <v>148.2236</v>
      </c>
      <c r="K1535" s="26">
        <v>16.08886</v>
      </c>
      <c r="L1535" s="9">
        <v>14.39372</v>
      </c>
      <c r="M1535" s="25">
        <f>K1535-L1535</f>
        <v>1.6951400000000003</v>
      </c>
      <c r="N1535" s="41">
        <v>2.9970045432324048</v>
      </c>
      <c r="O1535" s="41">
        <v>2.6812368454952762</v>
      </c>
      <c r="P1535" s="41">
        <v>0.31576769773712859</v>
      </c>
      <c r="Q1535" s="30">
        <v>91060</v>
      </c>
      <c r="R1535">
        <v>39180</v>
      </c>
      <c r="S1535">
        <v>9820</v>
      </c>
      <c r="T1535" s="31">
        <f>SUM(Q1535:S1535)</f>
        <v>140060</v>
      </c>
    </row>
    <row r="1536" spans="1:20" hidden="1" x14ac:dyDescent="0.2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>K1536-L1536</f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>SUM(Q1536:S1536)</f>
        <v>254190</v>
      </c>
    </row>
    <row r="1537" spans="1:20" hidden="1" x14ac:dyDescent="0.2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>K1537-L1537</f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>SUM(Q1537:S1537)</f>
        <v>222500</v>
      </c>
    </row>
    <row r="1538" spans="1:20" hidden="1" x14ac:dyDescent="0.2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>K1538-L1538</f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>SUM(Q1538:S1538)</f>
        <v>0</v>
      </c>
    </row>
    <row r="1539" spans="1:20" hidden="1" x14ac:dyDescent="0.2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>K1539-L1539</f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>SUM(Q1539:S1539)</f>
        <v>92750</v>
      </c>
    </row>
    <row r="1540" spans="1:20" hidden="1" x14ac:dyDescent="0.2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>K1540-L1540</f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>SUM(Q1540:S1540)</f>
        <v>14140</v>
      </c>
    </row>
    <row r="1541" spans="1:20" hidden="1" x14ac:dyDescent="0.2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>K1541-L1541</f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>SUM(Q1541:S1541)</f>
        <v>196870</v>
      </c>
    </row>
    <row r="1542" spans="1:20" hidden="1" x14ac:dyDescent="0.2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>K1542-L1542</f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>SUM(Q1542:S1542)</f>
        <v>56250</v>
      </c>
    </row>
    <row r="1543" spans="1:20" hidden="1" x14ac:dyDescent="0.2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>K1543-L1543</f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>SUM(Q1543:S1543)</f>
        <v>280380</v>
      </c>
    </row>
    <row r="1544" spans="1:20" hidden="1" x14ac:dyDescent="0.2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>K1544-L1544</f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>SUM(Q1544:S1544)</f>
        <v>32540</v>
      </c>
    </row>
    <row r="1545" spans="1:20" hidden="1" x14ac:dyDescent="0.2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>K1545-L1545</f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>SUM(Q1545:S1545)</f>
        <v>121560</v>
      </c>
    </row>
    <row r="1546" spans="1:20" hidden="1" x14ac:dyDescent="0.2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>K1546-L1546</f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>SUM(Q1546:S1546)</f>
        <v>44870</v>
      </c>
    </row>
    <row r="1547" spans="1:20" hidden="1" x14ac:dyDescent="0.2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>K1547-L1547</f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>SUM(Q1547:S1547)</f>
        <v>305850</v>
      </c>
    </row>
    <row r="1548" spans="1:20" hidden="1" x14ac:dyDescent="0.2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>SUM(Q1548:S1548)</f>
        <v>59660</v>
      </c>
    </row>
    <row r="1549" spans="1:20" hidden="1" x14ac:dyDescent="0.2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>K1549-L1549</f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>SUM(Q1549:S1549)</f>
        <v>258420</v>
      </c>
    </row>
    <row r="1550" spans="1:20" hidden="1" x14ac:dyDescent="0.2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>K1550-L1550</f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>SUM(Q1550:S1550)</f>
        <v>0</v>
      </c>
    </row>
    <row r="1551" spans="1:20" hidden="1" x14ac:dyDescent="0.2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>K1551-L1551</f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>SUM(Q1551:S1551)</f>
        <v>161380</v>
      </c>
    </row>
    <row r="1552" spans="1:20" hidden="1" x14ac:dyDescent="0.2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>K1552-L1552</f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>SUM(Q1552:S1552)</f>
        <v>85880</v>
      </c>
    </row>
    <row r="1553" spans="1:20" hidden="1" x14ac:dyDescent="0.2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>K1553-L1553</f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>SUM(Q1553:S1553)</f>
        <v>111650</v>
      </c>
    </row>
    <row r="1554" spans="1:20" hidden="1" x14ac:dyDescent="0.2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>K1554-L1554</f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>SUM(Q1554:S1554)</f>
        <v>118110</v>
      </c>
    </row>
    <row r="1555" spans="1:20" hidden="1" x14ac:dyDescent="0.2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>K1555-L1555</f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>SUM(Q1555:S1555)</f>
        <v>251660</v>
      </c>
    </row>
    <row r="1556" spans="1:20" hidden="1" x14ac:dyDescent="0.2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>K1556-L1556</f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>SUM(Q1556:S1556)</f>
        <v>83690</v>
      </c>
    </row>
    <row r="1557" spans="1:20" hidden="1" x14ac:dyDescent="0.2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>K1557-L1557</f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>SUM(Q1557:S1557)</f>
        <v>91420</v>
      </c>
    </row>
    <row r="1558" spans="1:20" hidden="1" x14ac:dyDescent="0.2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>K1558-L1558</f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>SUM(Q1558:S1558)</f>
        <v>933810</v>
      </c>
    </row>
    <row r="1559" spans="1:20" hidden="1" x14ac:dyDescent="0.2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>K1559-L1559</f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>SUM(Q1559:S1559)</f>
        <v>239320</v>
      </c>
    </row>
    <row r="1560" spans="1:20" hidden="1" x14ac:dyDescent="0.2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>K1560-L1560</f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>SUM(Q1560:S1560)</f>
        <v>200240</v>
      </c>
    </row>
    <row r="1561" spans="1:20" hidden="1" x14ac:dyDescent="0.2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>K1561-L1561</f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>SUM(Q1561:S1561)</f>
        <v>20630</v>
      </c>
    </row>
    <row r="1562" spans="1:20" hidden="1" x14ac:dyDescent="0.2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>K1562-L1562</f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>SUM(Q1562:S1562)</f>
        <v>97400</v>
      </c>
    </row>
    <row r="1563" spans="1:20" hidden="1" x14ac:dyDescent="0.2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>K1563-L1563</f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>SUM(Q1563:S1563)</f>
        <v>489930</v>
      </c>
    </row>
    <row r="1564" spans="1:20" hidden="1" x14ac:dyDescent="0.2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>K1564-L1564</f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>SUM(Q1564:S1564)</f>
        <v>65870</v>
      </c>
    </row>
    <row r="1565" spans="1:20" hidden="1" x14ac:dyDescent="0.2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>K1565-L1565</f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>SUM(Q1565:S1565)</f>
        <v>33050</v>
      </c>
    </row>
    <row r="1566" spans="1:20" hidden="1" x14ac:dyDescent="0.2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>K1566-L1566</f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>SUM(Q1566:S1566)</f>
        <v>317150</v>
      </c>
    </row>
    <row r="1567" spans="1:20" hidden="1" x14ac:dyDescent="0.2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>K1567-L1567</f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>SUM(Q1567:S1567)</f>
        <v>16080</v>
      </c>
    </row>
    <row r="1568" spans="1:20" hidden="1" x14ac:dyDescent="0.2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>K1568-L1568</f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>SUM(Q1568:S1568)</f>
        <v>55490</v>
      </c>
    </row>
    <row r="1569" spans="1:20" hidden="1" x14ac:dyDescent="0.2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>K1569-L1569</f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>SUM(Q1569:S1569)</f>
        <v>363920</v>
      </c>
    </row>
    <row r="1570" spans="1:20" hidden="1" x14ac:dyDescent="0.2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>K1570-L1570</f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>SUM(Q1570:S1570)</f>
        <v>26260</v>
      </c>
    </row>
    <row r="1571" spans="1:20" hidden="1" x14ac:dyDescent="0.2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>K1571-L1571</f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>SUM(Q1571:S1571)</f>
        <v>189510</v>
      </c>
    </row>
    <row r="1572" spans="1:20" hidden="1" x14ac:dyDescent="0.2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>K1572-L1572</f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>SUM(Q1572:S1572)</f>
        <v>185310</v>
      </c>
    </row>
    <row r="1573" spans="1:20" hidden="1" x14ac:dyDescent="0.2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>K1573-L1573</f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>SUM(Q1573:S1573)</f>
        <v>147260</v>
      </c>
    </row>
    <row r="1574" spans="1:20" hidden="1" x14ac:dyDescent="0.2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>K1574-L1574</f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>SUM(Q1574:S1574)</f>
        <v>34850</v>
      </c>
    </row>
    <row r="1575" spans="1:20" hidden="1" x14ac:dyDescent="0.2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>K1575-L1575</f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>SUM(Q1575:S1575)</f>
        <v>119420</v>
      </c>
    </row>
    <row r="1576" spans="1:20" hidden="1" x14ac:dyDescent="0.2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>K1576-L1576</f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>SUM(Q1576:S1576)</f>
        <v>212230</v>
      </c>
    </row>
    <row r="1577" spans="1:20" hidden="1" x14ac:dyDescent="0.2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>K1577-L1577</f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>SUM(Q1577:S1577)</f>
        <v>20430</v>
      </c>
    </row>
    <row r="1578" spans="1:20" hidden="1" x14ac:dyDescent="0.2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>K1578-L1578</f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>SUM(Q1578:S1578)</f>
        <v>201470</v>
      </c>
    </row>
    <row r="1579" spans="1:20" hidden="1" x14ac:dyDescent="0.2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>K1579-L1579</f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>SUM(Q1579:S1579)</f>
        <v>3820</v>
      </c>
    </row>
    <row r="1580" spans="1:20" hidden="1" x14ac:dyDescent="0.2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>K1580-L1580</f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>SUM(Q1580:S1580)</f>
        <v>237990</v>
      </c>
    </row>
    <row r="1581" spans="1:20" x14ac:dyDescent="0.25">
      <c r="A1581" s="23">
        <v>27143</v>
      </c>
      <c r="B1581" s="24" t="s">
        <v>273</v>
      </c>
      <c r="C1581" s="9">
        <v>1375</v>
      </c>
      <c r="D1581" s="9">
        <v>808</v>
      </c>
      <c r="E1581" s="25">
        <v>0</v>
      </c>
      <c r="F1581" s="26">
        <v>1208.76</v>
      </c>
      <c r="G1581" s="9">
        <v>641.76</v>
      </c>
      <c r="H1581" s="25">
        <v>0</v>
      </c>
      <c r="I1581" s="26">
        <v>396.57089999999999</v>
      </c>
      <c r="J1581" s="9">
        <v>396.57089999999999</v>
      </c>
      <c r="K1581" s="26">
        <v>15.94525</v>
      </c>
      <c r="L1581" s="9">
        <v>14.099869999999999</v>
      </c>
      <c r="M1581" s="25">
        <f>K1581-L1581</f>
        <v>1.8453800000000005</v>
      </c>
      <c r="N1581" s="41">
        <v>2.9702531250179631</v>
      </c>
      <c r="O1581" s="41">
        <v>2.626498984327434</v>
      </c>
      <c r="P1581" s="41">
        <v>0.34375414069052851</v>
      </c>
      <c r="Q1581" s="30">
        <v>301890</v>
      </c>
      <c r="R1581">
        <v>18130</v>
      </c>
      <c r="S1581">
        <v>1570</v>
      </c>
      <c r="T1581" s="31">
        <f>SUM(Q1581:S1581)</f>
        <v>321590</v>
      </c>
    </row>
    <row r="1582" spans="1:20" hidden="1" x14ac:dyDescent="0.2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>K1582-L1582</f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>SUM(Q1582:S1582)</f>
        <v>230</v>
      </c>
    </row>
    <row r="1583" spans="1:20" hidden="1" x14ac:dyDescent="0.2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>K1583-L1583</f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>SUM(Q1583:S1583)</f>
        <v>69800</v>
      </c>
    </row>
    <row r="1584" spans="1:20" hidden="1" x14ac:dyDescent="0.2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>K1584-L1584</f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>SUM(Q1584:S1584)</f>
        <v>347450</v>
      </c>
    </row>
    <row r="1585" spans="1:20" hidden="1" x14ac:dyDescent="0.2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>K1585-L1585</f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>SUM(Q1585:S1585)</f>
        <v>144340</v>
      </c>
    </row>
    <row r="1586" spans="1:20" hidden="1" x14ac:dyDescent="0.2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>K1586-L1586</f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>SUM(Q1586:S1586)</f>
        <v>99180</v>
      </c>
    </row>
    <row r="1587" spans="1:20" hidden="1" x14ac:dyDescent="0.2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>K1587-L1587</f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>SUM(Q1587:S1587)</f>
        <v>93690</v>
      </c>
    </row>
    <row r="1588" spans="1:20" hidden="1" x14ac:dyDescent="0.2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>K1588-L1588</f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>SUM(Q1588:S1588)</f>
        <v>65340</v>
      </c>
    </row>
    <row r="1589" spans="1:20" hidden="1" x14ac:dyDescent="0.2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>K1589-L1589</f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>SUM(Q1589:S1589)</f>
        <v>52470</v>
      </c>
    </row>
    <row r="1590" spans="1:20" hidden="1" x14ac:dyDescent="0.2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>K1590-L1590</f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>SUM(Q1590:S1590)</f>
        <v>20090</v>
      </c>
    </row>
    <row r="1591" spans="1:20" hidden="1" x14ac:dyDescent="0.2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>K1591-L1591</f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>SUM(Q1591:S1591)</f>
        <v>206090</v>
      </c>
    </row>
    <row r="1592" spans="1:20" hidden="1" x14ac:dyDescent="0.2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>K1592-L1592</f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>SUM(Q1592:S1592)</f>
        <v>79800</v>
      </c>
    </row>
    <row r="1593" spans="1:20" hidden="1" x14ac:dyDescent="0.2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>K1593-L1593</f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>SUM(Q1593:S1593)</f>
        <v>281460</v>
      </c>
    </row>
    <row r="1594" spans="1:20" hidden="1" x14ac:dyDescent="0.2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>K1594-L1594</f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>SUM(Q1594:S1594)</f>
        <v>576230</v>
      </c>
    </row>
    <row r="1595" spans="1:20" hidden="1" x14ac:dyDescent="0.2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>K1595-L1595</f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>SUM(Q1595:S1595)</f>
        <v>175190</v>
      </c>
    </row>
    <row r="1596" spans="1:20" hidden="1" x14ac:dyDescent="0.2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>K1596-L1596</f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>SUM(Q1596:S1596)</f>
        <v>187660</v>
      </c>
    </row>
    <row r="1597" spans="1:20" hidden="1" x14ac:dyDescent="0.2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>K1597-L1597</f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>SUM(Q1597:S1597)</f>
        <v>83650</v>
      </c>
    </row>
    <row r="1598" spans="1:20" hidden="1" x14ac:dyDescent="0.2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>K1598-L1598</f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>SUM(Q1598:S1598)</f>
        <v>70400</v>
      </c>
    </row>
    <row r="1599" spans="1:20" x14ac:dyDescent="0.25">
      <c r="A1599" s="23">
        <v>27145</v>
      </c>
      <c r="B1599" s="24" t="s">
        <v>1303</v>
      </c>
      <c r="C1599" s="9">
        <v>651</v>
      </c>
      <c r="D1599" s="9">
        <v>493</v>
      </c>
      <c r="E1599" s="25">
        <v>0</v>
      </c>
      <c r="F1599" s="26">
        <v>496.88</v>
      </c>
      <c r="G1599" s="9">
        <v>338.88</v>
      </c>
      <c r="H1599" s="25">
        <v>0</v>
      </c>
      <c r="I1599" s="26">
        <v>170.2483</v>
      </c>
      <c r="J1599" s="9">
        <v>170.2483</v>
      </c>
      <c r="K1599" s="26">
        <v>15.897970000000001</v>
      </c>
      <c r="L1599" s="9">
        <v>14.0565</v>
      </c>
      <c r="M1599" s="25">
        <f>K1599-L1599</f>
        <v>1.8414700000000011</v>
      </c>
      <c r="N1599" s="41">
        <v>2.961445889775439</v>
      </c>
      <c r="O1599" s="41">
        <v>2.6184200970078861</v>
      </c>
      <c r="P1599" s="41">
        <v>0.34302579276755341</v>
      </c>
      <c r="Q1599" s="30">
        <v>409880</v>
      </c>
      <c r="R1599">
        <v>220430</v>
      </c>
      <c r="S1599">
        <v>27570</v>
      </c>
      <c r="T1599" s="31">
        <f>SUM(Q1599:S1599)</f>
        <v>657880</v>
      </c>
    </row>
    <row r="1600" spans="1:20" hidden="1" x14ac:dyDescent="0.2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>K1600-L1600</f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>SUM(Q1600:S1600)</f>
        <v>221830</v>
      </c>
    </row>
    <row r="1601" spans="1:20" hidden="1" x14ac:dyDescent="0.2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>K1601-L1601</f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>SUM(Q1601:S1601)</f>
        <v>0</v>
      </c>
    </row>
    <row r="1602" spans="1:20" hidden="1" x14ac:dyDescent="0.2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>K1602-L1602</f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>SUM(Q1602:S1602)</f>
        <v>98550</v>
      </c>
    </row>
    <row r="1603" spans="1:20" hidden="1" x14ac:dyDescent="0.2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>K1603-L1603</f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>SUM(Q1603:S1603)</f>
        <v>443420</v>
      </c>
    </row>
    <row r="1604" spans="1:20" hidden="1" x14ac:dyDescent="0.2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>K1604-L1604</f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>SUM(Q1604:S1604)</f>
        <v>75800</v>
      </c>
    </row>
    <row r="1605" spans="1:20" hidden="1" x14ac:dyDescent="0.2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>K1605-L1605</f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>SUM(Q1605:S1605)</f>
        <v>103320</v>
      </c>
    </row>
    <row r="1606" spans="1:20" hidden="1" x14ac:dyDescent="0.2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>K1606-L1606</f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>SUM(Q1606:S1606)</f>
        <v>23900</v>
      </c>
    </row>
    <row r="1607" spans="1:20" x14ac:dyDescent="0.25">
      <c r="A1607" s="23">
        <v>27147</v>
      </c>
      <c r="B1607" s="24" t="s">
        <v>658</v>
      </c>
      <c r="C1607" s="9">
        <v>936</v>
      </c>
      <c r="D1607" s="9">
        <v>612</v>
      </c>
      <c r="E1607" s="25">
        <v>0</v>
      </c>
      <c r="F1607" s="26">
        <v>769.76</v>
      </c>
      <c r="G1607" s="9">
        <v>445.76</v>
      </c>
      <c r="H1607" s="25">
        <v>0</v>
      </c>
      <c r="I1607" s="26">
        <v>322.39580000000001</v>
      </c>
      <c r="J1607" s="9">
        <v>322.39580000000001</v>
      </c>
      <c r="K1607" s="26">
        <v>15.94525</v>
      </c>
      <c r="L1607" s="9">
        <v>14.099869999999999</v>
      </c>
      <c r="M1607" s="25">
        <f>K1607-L1607</f>
        <v>1.8453800000000005</v>
      </c>
      <c r="N1607" s="41">
        <v>2.9702531250179631</v>
      </c>
      <c r="O1607" s="41">
        <v>2.626498984327434</v>
      </c>
      <c r="P1607" s="41">
        <v>0.34375414069052851</v>
      </c>
      <c r="Q1607" s="30">
        <v>208440</v>
      </c>
      <c r="R1607">
        <v>4570</v>
      </c>
      <c r="S1607">
        <v>17950</v>
      </c>
      <c r="T1607" s="31">
        <f>SUM(Q1607:S1607)</f>
        <v>230960</v>
      </c>
    </row>
    <row r="1608" spans="1:20" x14ac:dyDescent="0.25">
      <c r="A1608" s="23">
        <v>27149</v>
      </c>
      <c r="B1608" s="24" t="s">
        <v>1659</v>
      </c>
      <c r="C1608" s="9">
        <v>661</v>
      </c>
      <c r="D1608" s="9">
        <v>547</v>
      </c>
      <c r="E1608" s="25">
        <v>0</v>
      </c>
      <c r="F1608" s="26">
        <v>598.9</v>
      </c>
      <c r="G1608" s="9">
        <v>484.9</v>
      </c>
      <c r="H1608" s="25">
        <v>0</v>
      </c>
      <c r="I1608" s="26"/>
      <c r="J1608" s="9">
        <v>128.44069999999999</v>
      </c>
      <c r="K1608" s="26">
        <v>15.716559999999999</v>
      </c>
      <c r="L1608" s="9">
        <v>12.069739999999999</v>
      </c>
      <c r="M1608" s="25">
        <f>K1608-L1608</f>
        <v>3.64682</v>
      </c>
      <c r="N1608" s="41">
        <v>2.927653154044767</v>
      </c>
      <c r="O1608" s="41">
        <v>2.2483299385807252</v>
      </c>
      <c r="P1608" s="41">
        <v>0.6793232154640414</v>
      </c>
      <c r="Q1608" s="30">
        <v>292940</v>
      </c>
      <c r="R1608">
        <v>8560</v>
      </c>
      <c r="S1608">
        <v>2860</v>
      </c>
      <c r="T1608" s="31">
        <f>SUM(Q1608:S1608)</f>
        <v>304360</v>
      </c>
    </row>
    <row r="1609" spans="1:20" hidden="1" x14ac:dyDescent="0.2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>K1609-L1609</f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>SUM(Q1609:S1609)</f>
        <v>154570</v>
      </c>
    </row>
    <row r="1610" spans="1:20" hidden="1" x14ac:dyDescent="0.2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>K1610-L1610</f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>SUM(Q1610:S1610)</f>
        <v>98830</v>
      </c>
    </row>
    <row r="1611" spans="1:20" hidden="1" x14ac:dyDescent="0.2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>K1611-L1611</f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>SUM(Q1611:S1611)</f>
        <v>90300</v>
      </c>
    </row>
    <row r="1612" spans="1:20" hidden="1" x14ac:dyDescent="0.2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>SUM(Q1612:S1612)</f>
        <v>208210</v>
      </c>
    </row>
    <row r="1613" spans="1:20" hidden="1" x14ac:dyDescent="0.2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>K1613-L1613</f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>SUM(Q1613:S1613)</f>
        <v>162460</v>
      </c>
    </row>
    <row r="1614" spans="1:20" hidden="1" x14ac:dyDescent="0.2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>K1614-L1614</f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>SUM(Q1614:S1614)</f>
        <v>133870</v>
      </c>
    </row>
    <row r="1615" spans="1:20" hidden="1" x14ac:dyDescent="0.2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>K1615-L1615</f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>SUM(Q1615:S1615)</f>
        <v>88670</v>
      </c>
    </row>
    <row r="1616" spans="1:20" hidden="1" x14ac:dyDescent="0.2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>K1616-L1616</f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>SUM(Q1616:S1616)</f>
        <v>15360</v>
      </c>
    </row>
    <row r="1617" spans="1:20" hidden="1" x14ac:dyDescent="0.2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>K1617-L1617</f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>SUM(Q1617:S1617)</f>
        <v>18680</v>
      </c>
    </row>
    <row r="1618" spans="1:20" hidden="1" x14ac:dyDescent="0.2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>K1618-L1618</f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>SUM(Q1618:S1618)</f>
        <v>192780</v>
      </c>
    </row>
    <row r="1619" spans="1:20" hidden="1" x14ac:dyDescent="0.2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>K1619-L1619</f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>SUM(Q1619:S1619)</f>
        <v>324870</v>
      </c>
    </row>
    <row r="1620" spans="1:20" hidden="1" x14ac:dyDescent="0.2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>K1620-L1620</f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>SUM(Q1620:S1620)</f>
        <v>278140</v>
      </c>
    </row>
    <row r="1621" spans="1:20" hidden="1" x14ac:dyDescent="0.2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>K1621-L1621</f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>SUM(Q1621:S1621)</f>
        <v>47360</v>
      </c>
    </row>
    <row r="1622" spans="1:20" hidden="1" x14ac:dyDescent="0.2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>K1622-L1622</f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>SUM(Q1622:S1622)</f>
        <v>11660</v>
      </c>
    </row>
    <row r="1623" spans="1:20" hidden="1" x14ac:dyDescent="0.2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>K1623-L1623</f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>SUM(Q1623:S1623)</f>
        <v>84860</v>
      </c>
    </row>
    <row r="1624" spans="1:20" hidden="1" x14ac:dyDescent="0.2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>K1624-L1624</f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>SUM(Q1624:S1624)</f>
        <v>202220</v>
      </c>
    </row>
    <row r="1625" spans="1:20" hidden="1" x14ac:dyDescent="0.2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>K1625-L1625</f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>SUM(Q1625:S1625)</f>
        <v>91450</v>
      </c>
    </row>
    <row r="1626" spans="1:20" hidden="1" x14ac:dyDescent="0.2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>K1626-L1626</f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>SUM(Q1626:S1626)</f>
        <v>93760</v>
      </c>
    </row>
    <row r="1627" spans="1:20" hidden="1" x14ac:dyDescent="0.2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>K1627-L1627</f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>SUM(Q1627:S1627)</f>
        <v>22030</v>
      </c>
    </row>
    <row r="1628" spans="1:20" x14ac:dyDescent="0.25">
      <c r="A1628" s="23">
        <v>27151</v>
      </c>
      <c r="B1628" s="24" t="s">
        <v>749</v>
      </c>
      <c r="C1628" s="9">
        <v>827</v>
      </c>
      <c r="D1628" s="9">
        <v>776</v>
      </c>
      <c r="E1628" s="25">
        <v>0</v>
      </c>
      <c r="F1628" s="26">
        <v>764.9</v>
      </c>
      <c r="G1628" s="9">
        <v>713.9</v>
      </c>
      <c r="H1628" s="25">
        <v>0</v>
      </c>
      <c r="I1628" s="26">
        <v>295.43459999999999</v>
      </c>
      <c r="J1628" s="9">
        <v>295.43459999999999</v>
      </c>
      <c r="K1628" s="26">
        <v>15.716559999999999</v>
      </c>
      <c r="L1628" s="9">
        <v>11.70524</v>
      </c>
      <c r="M1628" s="25">
        <f>K1628-L1628</f>
        <v>4.0113199999999996</v>
      </c>
      <c r="N1628" s="41">
        <v>2.927653154044767</v>
      </c>
      <c r="O1628" s="41">
        <v>2.180431519674213</v>
      </c>
      <c r="P1628" s="41">
        <v>0.74722163437055267</v>
      </c>
      <c r="Q1628" s="30">
        <v>361320</v>
      </c>
      <c r="R1628">
        <v>18850</v>
      </c>
      <c r="S1628">
        <v>7590</v>
      </c>
      <c r="T1628" s="31">
        <f>SUM(Q1628:S1628)</f>
        <v>387760</v>
      </c>
    </row>
    <row r="1629" spans="1:20" hidden="1" x14ac:dyDescent="0.2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>K1629-L1629</f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>SUM(Q1629:S1629)</f>
        <v>179090</v>
      </c>
    </row>
    <row r="1630" spans="1:20" hidden="1" x14ac:dyDescent="0.2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>K1630-L1630</f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>SUM(Q1630:S1630)</f>
        <v>201330</v>
      </c>
    </row>
    <row r="1631" spans="1:20" hidden="1" x14ac:dyDescent="0.2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>K1631-L1631</f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>SUM(Q1631:S1631)</f>
        <v>22380</v>
      </c>
    </row>
    <row r="1632" spans="1:20" hidden="1" x14ac:dyDescent="0.2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>K1632-L1632</f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>SUM(Q1632:S1632)</f>
        <v>81160</v>
      </c>
    </row>
    <row r="1633" spans="1:20" hidden="1" x14ac:dyDescent="0.2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>K1633-L1633</f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>SUM(Q1633:S1633)</f>
        <v>26980</v>
      </c>
    </row>
    <row r="1634" spans="1:20" hidden="1" x14ac:dyDescent="0.2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>K1634-L1634</f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>SUM(Q1634:S1634)</f>
        <v>25490</v>
      </c>
    </row>
    <row r="1635" spans="1:20" hidden="1" x14ac:dyDescent="0.2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>K1635-L1635</f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>SUM(Q1635:S1635)</f>
        <v>12090</v>
      </c>
    </row>
    <row r="1636" spans="1:20" hidden="1" x14ac:dyDescent="0.2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>K1636-L1636</f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>SUM(Q1636:S1636)</f>
        <v>33250</v>
      </c>
    </row>
    <row r="1637" spans="1:20" hidden="1" x14ac:dyDescent="0.2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>K1637-L1637</f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>SUM(Q1637:S1637)</f>
        <v>62340</v>
      </c>
    </row>
    <row r="1638" spans="1:20" hidden="1" x14ac:dyDescent="0.2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>K1638-L1638</f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>SUM(Q1638:S1638)</f>
        <v>94450</v>
      </c>
    </row>
    <row r="1639" spans="1:20" hidden="1" x14ac:dyDescent="0.2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>K1639-L1639</f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>SUM(Q1639:S1639)</f>
        <v>41350</v>
      </c>
    </row>
    <row r="1640" spans="1:20" x14ac:dyDescent="0.25">
      <c r="A1640" s="23">
        <v>27153</v>
      </c>
      <c r="B1640" s="24" t="s">
        <v>1223</v>
      </c>
      <c r="C1640" s="9">
        <v>687</v>
      </c>
      <c r="D1640" s="9">
        <v>581</v>
      </c>
      <c r="E1640" s="25">
        <v>0</v>
      </c>
      <c r="F1640" s="26">
        <v>608.02</v>
      </c>
      <c r="G1640" s="9">
        <v>502.02</v>
      </c>
      <c r="H1640" s="25">
        <v>0</v>
      </c>
      <c r="I1640" s="26">
        <v>181.00749999999999</v>
      </c>
      <c r="J1640" s="9">
        <v>181.00749999999999</v>
      </c>
      <c r="K1640" s="26">
        <v>15.63897</v>
      </c>
      <c r="L1640" s="9">
        <v>13.951650000000001</v>
      </c>
      <c r="M1640" s="25">
        <f>K1640-L1640</f>
        <v>1.6873199999999997</v>
      </c>
      <c r="N1640" s="41">
        <v>2.9131998253123759</v>
      </c>
      <c r="O1640" s="41">
        <v>2.598888823421198</v>
      </c>
      <c r="P1640" s="41">
        <v>0.31431100189117811</v>
      </c>
      <c r="Q1640" s="30">
        <v>174800</v>
      </c>
      <c r="R1640">
        <v>165920</v>
      </c>
      <c r="S1640">
        <v>31720</v>
      </c>
      <c r="T1640" s="31">
        <f>SUM(Q1640:S1640)</f>
        <v>372440</v>
      </c>
    </row>
    <row r="1641" spans="1:20" hidden="1" x14ac:dyDescent="0.2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>K1641-L1641</f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>SUM(Q1641:S1641)</f>
        <v>471900</v>
      </c>
    </row>
    <row r="1642" spans="1:20" hidden="1" x14ac:dyDescent="0.2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>K1642-L1642</f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>SUM(Q1642:S1642)</f>
        <v>73160</v>
      </c>
    </row>
    <row r="1643" spans="1:20" hidden="1" x14ac:dyDescent="0.2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>K1643-L1643</f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>SUM(Q1643:S1643)</f>
        <v>29040</v>
      </c>
    </row>
    <row r="1644" spans="1:20" hidden="1" x14ac:dyDescent="0.2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>K1644-L1644</f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>SUM(Q1644:S1644)</f>
        <v>70710</v>
      </c>
    </row>
    <row r="1645" spans="1:20" hidden="1" x14ac:dyDescent="0.2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>K1645-L1645</f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>SUM(Q1645:S1645)</f>
        <v>170720</v>
      </c>
    </row>
    <row r="1646" spans="1:20" hidden="1" x14ac:dyDescent="0.2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>K1646-L1646</f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>SUM(Q1646:S1646)</f>
        <v>203640</v>
      </c>
    </row>
    <row r="1647" spans="1:20" hidden="1" x14ac:dyDescent="0.2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>K1647-L1647</f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>SUM(Q1647:S1647)</f>
        <v>171440</v>
      </c>
    </row>
    <row r="1648" spans="1:20" hidden="1" x14ac:dyDescent="0.2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>K1648-L1648</f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>SUM(Q1648:S1648)</f>
        <v>42080</v>
      </c>
    </row>
    <row r="1649" spans="1:20" hidden="1" x14ac:dyDescent="0.2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>K1649-L1649</f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>SUM(Q1649:S1649)</f>
        <v>26390</v>
      </c>
    </row>
    <row r="1650" spans="1:20" hidden="1" x14ac:dyDescent="0.2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>K1650-L1650</f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>SUM(Q1650:S1650)</f>
        <v>71890</v>
      </c>
    </row>
    <row r="1651" spans="1:20" hidden="1" x14ac:dyDescent="0.2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>K1651-L1651</f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>SUM(Q1651:S1651)</f>
        <v>146430</v>
      </c>
    </row>
    <row r="1652" spans="1:20" hidden="1" x14ac:dyDescent="0.2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>K1652-L1652</f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>SUM(Q1652:S1652)</f>
        <v>312250</v>
      </c>
    </row>
    <row r="1653" spans="1:20" hidden="1" x14ac:dyDescent="0.2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>K1653-L1653</f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>SUM(Q1653:S1653)</f>
        <v>140320</v>
      </c>
    </row>
    <row r="1654" spans="1:20" hidden="1" x14ac:dyDescent="0.2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>K1654-L1654</f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>SUM(Q1654:S1654)</f>
        <v>212150</v>
      </c>
    </row>
    <row r="1655" spans="1:20" hidden="1" x14ac:dyDescent="0.2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>K1655-L1655</f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>SUM(Q1655:S1655)</f>
        <v>106770</v>
      </c>
    </row>
    <row r="1656" spans="1:20" hidden="1" x14ac:dyDescent="0.2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>K1656-L1656</f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>SUM(Q1656:S1656)</f>
        <v>32620</v>
      </c>
    </row>
    <row r="1657" spans="1:20" hidden="1" x14ac:dyDescent="0.2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>K1657-L1657</f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>SUM(Q1657:S1657)</f>
        <v>22590</v>
      </c>
    </row>
    <row r="1658" spans="1:20" hidden="1" x14ac:dyDescent="0.2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>K1658-L1658</f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>SUM(Q1658:S1658)</f>
        <v>49860</v>
      </c>
    </row>
    <row r="1659" spans="1:20" hidden="1" x14ac:dyDescent="0.2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>K1659-L1659</f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>SUM(Q1659:S1659)</f>
        <v>75540</v>
      </c>
    </row>
    <row r="1660" spans="1:20" hidden="1" x14ac:dyDescent="0.2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>K1660-L1660</f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>SUM(Q1660:S1660)</f>
        <v>193090</v>
      </c>
    </row>
    <row r="1661" spans="1:20" hidden="1" x14ac:dyDescent="0.2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>K1661-L1661</f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>SUM(Q1661:S1661)</f>
        <v>102250</v>
      </c>
    </row>
    <row r="1662" spans="1:20" hidden="1" x14ac:dyDescent="0.2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>K1662-L1662</f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>SUM(Q1662:S1662)</f>
        <v>0</v>
      </c>
    </row>
    <row r="1663" spans="1:20" hidden="1" x14ac:dyDescent="0.2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>K1663-L1663</f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>SUM(Q1663:S1663)</f>
        <v>80180</v>
      </c>
    </row>
    <row r="1664" spans="1:20" hidden="1" x14ac:dyDescent="0.2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>K1664-L1664</f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>SUM(Q1664:S1664)</f>
        <v>85900</v>
      </c>
    </row>
    <row r="1665" spans="1:20" hidden="1" x14ac:dyDescent="0.2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>K1665-L1665</f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>SUM(Q1665:S1665)</f>
        <v>28260</v>
      </c>
    </row>
    <row r="1666" spans="1:20" hidden="1" x14ac:dyDescent="0.2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>K1666-L1666</f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>SUM(Q1666:S1666)</f>
        <v>286980</v>
      </c>
    </row>
    <row r="1667" spans="1:20" hidden="1" x14ac:dyDescent="0.2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>K1667-L1667</f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>SUM(Q1667:S1667)</f>
        <v>32040</v>
      </c>
    </row>
    <row r="1668" spans="1:20" hidden="1" x14ac:dyDescent="0.2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>K1668-L1668</f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>SUM(Q1668:S1668)</f>
        <v>112210</v>
      </c>
    </row>
    <row r="1669" spans="1:20" hidden="1" x14ac:dyDescent="0.2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>K1669-L1669</f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>SUM(Q1669:S1669)</f>
        <v>149470</v>
      </c>
    </row>
    <row r="1670" spans="1:20" x14ac:dyDescent="0.25">
      <c r="A1670" s="23">
        <v>27155</v>
      </c>
      <c r="B1670" s="24" t="s">
        <v>2222</v>
      </c>
      <c r="C1670" s="9">
        <v>679</v>
      </c>
      <c r="D1670" s="9">
        <v>695</v>
      </c>
      <c r="E1670" s="25">
        <v>0</v>
      </c>
      <c r="F1670" s="26">
        <v>616.9</v>
      </c>
      <c r="G1670" s="9">
        <v>632.9</v>
      </c>
      <c r="H1670" s="25">
        <v>0</v>
      </c>
      <c r="I1670" s="26">
        <v>102.0224</v>
      </c>
      <c r="J1670" s="9">
        <v>102.0224</v>
      </c>
      <c r="K1670" s="26">
        <v>15.716559999999999</v>
      </c>
      <c r="L1670" s="9">
        <v>11.78402</v>
      </c>
      <c r="M1670" s="25">
        <f>K1670-L1670</f>
        <v>3.9325399999999995</v>
      </c>
      <c r="N1670" s="41">
        <v>2.927653154044767</v>
      </c>
      <c r="O1670" s="41">
        <v>2.195106519513597</v>
      </c>
      <c r="P1670" s="41">
        <v>0.73254663453116997</v>
      </c>
      <c r="Q1670" s="30">
        <v>317710</v>
      </c>
      <c r="R1670">
        <v>7010</v>
      </c>
      <c r="S1670">
        <v>1110</v>
      </c>
      <c r="T1670" s="31">
        <f>SUM(Q1670:S1670)</f>
        <v>325830</v>
      </c>
    </row>
    <row r="1671" spans="1:20" hidden="1" x14ac:dyDescent="0.2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>K1671-L1671</f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>SUM(Q1671:S1671)</f>
        <v>98790</v>
      </c>
    </row>
    <row r="1672" spans="1:20" hidden="1" x14ac:dyDescent="0.2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>K1672-L1672</f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>SUM(Q1672:S1672)</f>
        <v>30970</v>
      </c>
    </row>
    <row r="1673" spans="1:20" hidden="1" x14ac:dyDescent="0.2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>K1673-L1673</f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>SUM(Q1673:S1673)</f>
        <v>228130</v>
      </c>
    </row>
    <row r="1674" spans="1:20" hidden="1" x14ac:dyDescent="0.2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>K1674-L1674</f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>SUM(Q1674:S1674)</f>
        <v>27210</v>
      </c>
    </row>
    <row r="1675" spans="1:20" hidden="1" x14ac:dyDescent="0.2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>K1675-L1675</f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>SUM(Q1675:S1675)</f>
        <v>98950</v>
      </c>
    </row>
    <row r="1676" spans="1:20" hidden="1" x14ac:dyDescent="0.2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>SUM(Q1676:S1676)</f>
        <v>89100</v>
      </c>
    </row>
    <row r="1677" spans="1:20" hidden="1" x14ac:dyDescent="0.2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>K1677-L1677</f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>SUM(Q1677:S1677)</f>
        <v>37350</v>
      </c>
    </row>
    <row r="1678" spans="1:20" hidden="1" x14ac:dyDescent="0.2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>K1678-L1678</f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>SUM(Q1678:S1678)</f>
        <v>215400</v>
      </c>
    </row>
    <row r="1679" spans="1:20" hidden="1" x14ac:dyDescent="0.2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>K1679-L1679</f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>SUM(Q1679:S1679)</f>
        <v>25720</v>
      </c>
    </row>
    <row r="1680" spans="1:20" hidden="1" x14ac:dyDescent="0.2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>K1680-L1680</f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>SUM(Q1680:S1680)</f>
        <v>130180</v>
      </c>
    </row>
    <row r="1681" spans="1:20" hidden="1" x14ac:dyDescent="0.2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>K1681-L1681</f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>SUM(Q1681:S1681)</f>
        <v>128750</v>
      </c>
    </row>
    <row r="1682" spans="1:20" hidden="1" x14ac:dyDescent="0.2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>K1682-L1682</f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>SUM(Q1682:S1682)</f>
        <v>136850</v>
      </c>
    </row>
    <row r="1683" spans="1:20" hidden="1" x14ac:dyDescent="0.2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>K1683-L1683</f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>SUM(Q1683:S1683)</f>
        <v>0</v>
      </c>
    </row>
    <row r="1684" spans="1:20" hidden="1" x14ac:dyDescent="0.2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>K1684-L1684</f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>SUM(Q1684:S1684)</f>
        <v>87870</v>
      </c>
    </row>
    <row r="1685" spans="1:20" hidden="1" x14ac:dyDescent="0.2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>K1685-L1685</f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>SUM(Q1685:S1685)</f>
        <v>54690</v>
      </c>
    </row>
    <row r="1686" spans="1:20" hidden="1" x14ac:dyDescent="0.2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>K1686-L1686</f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>SUM(Q1686:S1686)</f>
        <v>102640</v>
      </c>
    </row>
    <row r="1687" spans="1:20" hidden="1" x14ac:dyDescent="0.2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>K1687-L1687</f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>SUM(Q1687:S1687)</f>
        <v>86620</v>
      </c>
    </row>
    <row r="1688" spans="1:20" hidden="1" x14ac:dyDescent="0.2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>K1688-L1688</f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>SUM(Q1688:S1688)</f>
        <v>69260</v>
      </c>
    </row>
    <row r="1689" spans="1:20" hidden="1" x14ac:dyDescent="0.2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>K1689-L1689</f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>SUM(Q1689:S1689)</f>
        <v>28250</v>
      </c>
    </row>
    <row r="1690" spans="1:20" hidden="1" x14ac:dyDescent="0.2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>K1690-L1690</f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>SUM(Q1690:S1690)</f>
        <v>35670</v>
      </c>
    </row>
    <row r="1691" spans="1:20" hidden="1" x14ac:dyDescent="0.2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>K1691-L1691</f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>SUM(Q1691:S1691)</f>
        <v>235580</v>
      </c>
    </row>
    <row r="1692" spans="1:20" hidden="1" x14ac:dyDescent="0.2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>K1692-L1692</f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>SUM(Q1692:S1692)</f>
        <v>28370</v>
      </c>
    </row>
    <row r="1693" spans="1:20" hidden="1" x14ac:dyDescent="0.2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>K1693-L1693</f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>SUM(Q1693:S1693)</f>
        <v>10000</v>
      </c>
    </row>
    <row r="1694" spans="1:20" hidden="1" x14ac:dyDescent="0.2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>K1694-L1694</f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>SUM(Q1694:S1694)</f>
        <v>280830</v>
      </c>
    </row>
    <row r="1695" spans="1:20" hidden="1" x14ac:dyDescent="0.2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>K1695-L1695</f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>SUM(Q1695:S1695)</f>
        <v>52710</v>
      </c>
    </row>
    <row r="1696" spans="1:20" hidden="1" x14ac:dyDescent="0.2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>K1696-L1696</f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>SUM(Q1696:S1696)</f>
        <v>188870</v>
      </c>
    </row>
    <row r="1697" spans="1:20" hidden="1" x14ac:dyDescent="0.2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>K1697-L1697</f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>SUM(Q1697:S1697)</f>
        <v>165330</v>
      </c>
    </row>
    <row r="1698" spans="1:20" hidden="1" x14ac:dyDescent="0.2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>K1698-L1698</f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>SUM(Q1698:S1698)</f>
        <v>46980</v>
      </c>
    </row>
    <row r="1699" spans="1:20" hidden="1" x14ac:dyDescent="0.2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>K1699-L1699</f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>SUM(Q1699:S1699)</f>
        <v>55710</v>
      </c>
    </row>
    <row r="1700" spans="1:20" hidden="1" x14ac:dyDescent="0.2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>K1700-L1700</f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>SUM(Q1700:S1700)</f>
        <v>515990</v>
      </c>
    </row>
    <row r="1701" spans="1:20" hidden="1" x14ac:dyDescent="0.2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>K1701-L1701</f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>SUM(Q1701:S1701)</f>
        <v>74270</v>
      </c>
    </row>
    <row r="1702" spans="1:20" hidden="1" x14ac:dyDescent="0.2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>K1702-L1702</f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>SUM(Q1702:S1702)</f>
        <v>22970</v>
      </c>
    </row>
    <row r="1703" spans="1:20" hidden="1" x14ac:dyDescent="0.2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>K1703-L1703</f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>SUM(Q1703:S1703)</f>
        <v>54230</v>
      </c>
    </row>
    <row r="1704" spans="1:20" hidden="1" x14ac:dyDescent="0.2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>K1704-L1704</f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>SUM(Q1704:S1704)</f>
        <v>295670</v>
      </c>
    </row>
    <row r="1705" spans="1:20" hidden="1" x14ac:dyDescent="0.2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>K1705-L1705</f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>SUM(Q1705:S1705)</f>
        <v>76240</v>
      </c>
    </row>
    <row r="1706" spans="1:20" hidden="1" x14ac:dyDescent="0.2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>K1706-L1706</f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>SUM(Q1706:S1706)</f>
        <v>16870</v>
      </c>
    </row>
    <row r="1707" spans="1:20" hidden="1" x14ac:dyDescent="0.2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>K1707-L1707</f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>SUM(Q1707:S1707)</f>
        <v>73610</v>
      </c>
    </row>
    <row r="1708" spans="1:20" hidden="1" x14ac:dyDescent="0.2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>K1708-L1708</f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>SUM(Q1708:S1708)</f>
        <v>47230</v>
      </c>
    </row>
    <row r="1709" spans="1:20" hidden="1" x14ac:dyDescent="0.2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>K1709-L1709</f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>SUM(Q1709:S1709)</f>
        <v>75990</v>
      </c>
    </row>
    <row r="1710" spans="1:20" hidden="1" x14ac:dyDescent="0.2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>K1710-L1710</f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>SUM(Q1710:S1710)</f>
        <v>52330</v>
      </c>
    </row>
    <row r="1711" spans="1:20" hidden="1" x14ac:dyDescent="0.2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>K1711-L1711</f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>SUM(Q1711:S1711)</f>
        <v>281880</v>
      </c>
    </row>
    <row r="1712" spans="1:20" hidden="1" x14ac:dyDescent="0.2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>K1712-L1712</f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>SUM(Q1712:S1712)</f>
        <v>42540</v>
      </c>
    </row>
    <row r="1713" spans="1:20" hidden="1" x14ac:dyDescent="0.2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>K1713-L1713</f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>SUM(Q1713:S1713)</f>
        <v>137960</v>
      </c>
    </row>
    <row r="1714" spans="1:20" hidden="1" x14ac:dyDescent="0.2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>K1714-L1714</f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>SUM(Q1714:S1714)</f>
        <v>27690</v>
      </c>
    </row>
    <row r="1715" spans="1:20" hidden="1" x14ac:dyDescent="0.2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>K1715-L1715</f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>SUM(Q1715:S1715)</f>
        <v>37920</v>
      </c>
    </row>
    <row r="1716" spans="1:20" hidden="1" x14ac:dyDescent="0.2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>K1716-L1716</f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>SUM(Q1716:S1716)</f>
        <v>32950</v>
      </c>
    </row>
    <row r="1717" spans="1:20" hidden="1" x14ac:dyDescent="0.2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>K1717-L1717</f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>SUM(Q1717:S1717)</f>
        <v>350660</v>
      </c>
    </row>
    <row r="1718" spans="1:20" hidden="1" x14ac:dyDescent="0.2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>K1718-L1718</f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>SUM(Q1718:S1718)</f>
        <v>32450</v>
      </c>
    </row>
    <row r="1719" spans="1:20" hidden="1" x14ac:dyDescent="0.2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>K1719-L1719</f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>SUM(Q1719:S1719)</f>
        <v>0</v>
      </c>
    </row>
    <row r="1720" spans="1:20" hidden="1" x14ac:dyDescent="0.2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>K1720-L1720</f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>SUM(Q1720:S1720)</f>
        <v>120690</v>
      </c>
    </row>
    <row r="1721" spans="1:20" hidden="1" x14ac:dyDescent="0.2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>K1721-L1721</f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>SUM(Q1721:S1721)</f>
        <v>96860</v>
      </c>
    </row>
    <row r="1722" spans="1:20" hidden="1" x14ac:dyDescent="0.2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>K1722-L1722</f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>SUM(Q1722:S1722)</f>
        <v>35800</v>
      </c>
    </row>
    <row r="1723" spans="1:20" hidden="1" x14ac:dyDescent="0.2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>K1723-L1723</f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>SUM(Q1723:S1723)</f>
        <v>156570</v>
      </c>
    </row>
    <row r="1724" spans="1:20" hidden="1" x14ac:dyDescent="0.2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>K1724-L1724</f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>SUM(Q1724:S1724)</f>
        <v>20830</v>
      </c>
    </row>
    <row r="1725" spans="1:20" hidden="1" x14ac:dyDescent="0.2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>K1725-L1725</f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>SUM(Q1725:S1725)</f>
        <v>56760</v>
      </c>
    </row>
    <row r="1726" spans="1:20" hidden="1" x14ac:dyDescent="0.2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>K1726-L1726</f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>SUM(Q1726:S1726)</f>
        <v>377500</v>
      </c>
    </row>
    <row r="1727" spans="1:20" hidden="1" x14ac:dyDescent="0.2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>K1727-L1727</f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>SUM(Q1727:S1727)</f>
        <v>28140</v>
      </c>
    </row>
    <row r="1728" spans="1:20" hidden="1" x14ac:dyDescent="0.2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>K1728-L1728</f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>SUM(Q1728:S1728)</f>
        <v>19790</v>
      </c>
    </row>
    <row r="1729" spans="1:20" hidden="1" x14ac:dyDescent="0.2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>K1729-L1729</f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>SUM(Q1729:S1729)</f>
        <v>27380</v>
      </c>
    </row>
    <row r="1730" spans="1:20" hidden="1" x14ac:dyDescent="0.2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>K1730-L1730</f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>SUM(Q1730:S1730)</f>
        <v>28890</v>
      </c>
    </row>
    <row r="1731" spans="1:20" hidden="1" x14ac:dyDescent="0.2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>K1731-L1731</f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>SUM(Q1731:S1731)</f>
        <v>211220</v>
      </c>
    </row>
    <row r="1732" spans="1:20" hidden="1" x14ac:dyDescent="0.2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>K1732-L1732</f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>SUM(Q1732:S1732)</f>
        <v>34000</v>
      </c>
    </row>
    <row r="1733" spans="1:20" hidden="1" x14ac:dyDescent="0.2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>K1733-L1733</f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>SUM(Q1733:S1733)</f>
        <v>48110</v>
      </c>
    </row>
    <row r="1734" spans="1:20" hidden="1" x14ac:dyDescent="0.2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>K1734-L1734</f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>SUM(Q1734:S1734)</f>
        <v>37260</v>
      </c>
    </row>
    <row r="1735" spans="1:20" hidden="1" x14ac:dyDescent="0.2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>K1735-L1735</f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>SUM(Q1735:S1735)</f>
        <v>59310</v>
      </c>
    </row>
    <row r="1736" spans="1:20" hidden="1" x14ac:dyDescent="0.2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>K1736-L1736</f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>SUM(Q1736:S1736)</f>
        <v>21340</v>
      </c>
    </row>
    <row r="1737" spans="1:20" hidden="1" x14ac:dyDescent="0.2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>K1737-L1737</f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>SUM(Q1737:S1737)</f>
        <v>59640</v>
      </c>
    </row>
    <row r="1738" spans="1:20" hidden="1" x14ac:dyDescent="0.2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>K1738-L1738</f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>SUM(Q1738:S1738)</f>
        <v>89620</v>
      </c>
    </row>
    <row r="1739" spans="1:20" hidden="1" x14ac:dyDescent="0.2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>K1739-L1739</f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>SUM(Q1739:S1739)</f>
        <v>49100</v>
      </c>
    </row>
    <row r="1740" spans="1:20" hidden="1" x14ac:dyDescent="0.2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>SUM(Q1740:S1740)</f>
        <v>68110</v>
      </c>
    </row>
    <row r="1741" spans="1:20" hidden="1" x14ac:dyDescent="0.2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>K1741-L1741</f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>SUM(Q1741:S1741)</f>
        <v>56840</v>
      </c>
    </row>
    <row r="1742" spans="1:20" hidden="1" x14ac:dyDescent="0.2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>K1742-L1742</f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>SUM(Q1742:S1742)</f>
        <v>239030</v>
      </c>
    </row>
    <row r="1743" spans="1:20" hidden="1" x14ac:dyDescent="0.2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>K1743-L1743</f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>SUM(Q1743:S1743)</f>
        <v>3210</v>
      </c>
    </row>
    <row r="1744" spans="1:20" hidden="1" x14ac:dyDescent="0.2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>K1744-L1744</f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>SUM(Q1744:S1744)</f>
        <v>44690</v>
      </c>
    </row>
    <row r="1745" spans="1:20" hidden="1" x14ac:dyDescent="0.2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>K1745-L1745</f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>SUM(Q1745:S1745)</f>
        <v>146540</v>
      </c>
    </row>
    <row r="1746" spans="1:20" hidden="1" x14ac:dyDescent="0.2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>K1746-L1746</f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>SUM(Q1746:S1746)</f>
        <v>141480</v>
      </c>
    </row>
    <row r="1747" spans="1:20" hidden="1" x14ac:dyDescent="0.2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>K1747-L1747</f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>SUM(Q1747:S1747)</f>
        <v>130630</v>
      </c>
    </row>
    <row r="1748" spans="1:20" hidden="1" x14ac:dyDescent="0.2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>K1748-L1748</f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>SUM(Q1748:S1748)</f>
        <v>15720</v>
      </c>
    </row>
    <row r="1749" spans="1:20" hidden="1" x14ac:dyDescent="0.2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>K1749-L1749</f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>SUM(Q1749:S1749)</f>
        <v>105090</v>
      </c>
    </row>
    <row r="1750" spans="1:20" hidden="1" x14ac:dyDescent="0.2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>K1750-L1750</f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>SUM(Q1750:S1750)</f>
        <v>119990</v>
      </c>
    </row>
    <row r="1751" spans="1:20" hidden="1" x14ac:dyDescent="0.2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>K1751-L1751</f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>SUM(Q1751:S1751)</f>
        <v>246490</v>
      </c>
    </row>
    <row r="1752" spans="1:20" hidden="1" x14ac:dyDescent="0.2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>K1752-L1752</f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>SUM(Q1752:S1752)</f>
        <v>506700</v>
      </c>
    </row>
    <row r="1753" spans="1:20" hidden="1" x14ac:dyDescent="0.2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>K1753-L1753</f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>SUM(Q1753:S1753)</f>
        <v>337050</v>
      </c>
    </row>
    <row r="1754" spans="1:20" hidden="1" x14ac:dyDescent="0.2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>K1754-L1754</f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>SUM(Q1754:S1754)</f>
        <v>6470</v>
      </c>
    </row>
    <row r="1755" spans="1:20" hidden="1" x14ac:dyDescent="0.2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>K1755-L1755</f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>SUM(Q1755:S1755)</f>
        <v>0</v>
      </c>
    </row>
    <row r="1756" spans="1:20" hidden="1" x14ac:dyDescent="0.2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>K1756-L1756</f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>SUM(Q1756:S1756)</f>
        <v>292770</v>
      </c>
    </row>
    <row r="1757" spans="1:20" hidden="1" x14ac:dyDescent="0.2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>K1757-L1757</f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>SUM(Q1757:S1757)</f>
        <v>275810</v>
      </c>
    </row>
    <row r="1758" spans="1:20" hidden="1" x14ac:dyDescent="0.2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>K1758-L1758</f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>SUM(Q1758:S1758)</f>
        <v>39800</v>
      </c>
    </row>
    <row r="1759" spans="1:20" hidden="1" x14ac:dyDescent="0.2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>K1759-L1759</f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>SUM(Q1759:S1759)</f>
        <v>38410</v>
      </c>
    </row>
    <row r="1760" spans="1:20" hidden="1" x14ac:dyDescent="0.2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>K1760-L1760</f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>SUM(Q1760:S1760)</f>
        <v>64840</v>
      </c>
    </row>
    <row r="1761" spans="1:20" hidden="1" x14ac:dyDescent="0.2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>K1761-L1761</f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>SUM(Q1761:S1761)</f>
        <v>181270</v>
      </c>
    </row>
    <row r="1762" spans="1:20" hidden="1" x14ac:dyDescent="0.2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>K1762-L1762</f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>SUM(Q1762:S1762)</f>
        <v>247570</v>
      </c>
    </row>
    <row r="1763" spans="1:20" hidden="1" x14ac:dyDescent="0.2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>K1763-L1763</f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>SUM(Q1763:S1763)</f>
        <v>29380</v>
      </c>
    </row>
    <row r="1764" spans="1:20" hidden="1" x14ac:dyDescent="0.2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>K1764-L1764</f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>SUM(Q1764:S1764)</f>
        <v>390420</v>
      </c>
    </row>
    <row r="1765" spans="1:20" hidden="1" x14ac:dyDescent="0.2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>K1765-L1765</f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>SUM(Q1765:S1765)</f>
        <v>66430</v>
      </c>
    </row>
    <row r="1766" spans="1:20" hidden="1" x14ac:dyDescent="0.2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>K1766-L1766</f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>SUM(Q1766:S1766)</f>
        <v>83180</v>
      </c>
    </row>
    <row r="1767" spans="1:20" hidden="1" x14ac:dyDescent="0.2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>K1767-L1767</f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>SUM(Q1767:S1767)</f>
        <v>39760</v>
      </c>
    </row>
    <row r="1768" spans="1:20" hidden="1" x14ac:dyDescent="0.2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>K1768-L1768</f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>SUM(Q1768:S1768)</f>
        <v>65510</v>
      </c>
    </row>
    <row r="1769" spans="1:20" hidden="1" x14ac:dyDescent="0.2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>K1769-L1769</f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>SUM(Q1769:S1769)</f>
        <v>70440</v>
      </c>
    </row>
    <row r="1770" spans="1:20" hidden="1" x14ac:dyDescent="0.2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>K1770-L1770</f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>SUM(Q1770:S1770)</f>
        <v>100530</v>
      </c>
    </row>
    <row r="1771" spans="1:20" hidden="1" x14ac:dyDescent="0.2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>K1771-L1771</f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>SUM(Q1771:S1771)</f>
        <v>22900</v>
      </c>
    </row>
    <row r="1772" spans="1:20" hidden="1" x14ac:dyDescent="0.2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>K1772-L1772</f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>SUM(Q1772:S1772)</f>
        <v>8190</v>
      </c>
    </row>
    <row r="1773" spans="1:20" hidden="1" x14ac:dyDescent="0.2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>K1773-L1773</f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>SUM(Q1773:S1773)</f>
        <v>522660</v>
      </c>
    </row>
    <row r="1774" spans="1:20" hidden="1" x14ac:dyDescent="0.2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>K1774-L1774</f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>SUM(Q1774:S1774)</f>
        <v>33020</v>
      </c>
    </row>
    <row r="1775" spans="1:20" hidden="1" x14ac:dyDescent="0.2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>K1775-L1775</f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>SUM(Q1775:S1775)</f>
        <v>209340</v>
      </c>
    </row>
    <row r="1776" spans="1:20" hidden="1" x14ac:dyDescent="0.2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>K1776-L1776</f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>SUM(Q1776:S1776)</f>
        <v>57210</v>
      </c>
    </row>
    <row r="1777" spans="1:20" hidden="1" x14ac:dyDescent="0.2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>K1777-L1777</f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>SUM(Q1777:S1777)</f>
        <v>78750</v>
      </c>
    </row>
    <row r="1778" spans="1:20" hidden="1" x14ac:dyDescent="0.2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>K1778-L1778</f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>SUM(Q1778:S1778)</f>
        <v>48520</v>
      </c>
    </row>
    <row r="1779" spans="1:20" hidden="1" x14ac:dyDescent="0.2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>K1779-L1779</f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>SUM(Q1779:S1779)</f>
        <v>12520</v>
      </c>
    </row>
    <row r="1780" spans="1:20" hidden="1" x14ac:dyDescent="0.2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>K1780-L1780</f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>SUM(Q1780:S1780)</f>
        <v>144510</v>
      </c>
    </row>
    <row r="1781" spans="1:20" hidden="1" x14ac:dyDescent="0.2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>K1781-L1781</f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>SUM(Q1781:S1781)</f>
        <v>25030</v>
      </c>
    </row>
    <row r="1782" spans="1:20" hidden="1" x14ac:dyDescent="0.2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>K1782-L1782</f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>SUM(Q1782:S1782)</f>
        <v>68160</v>
      </c>
    </row>
    <row r="1783" spans="1:20" hidden="1" x14ac:dyDescent="0.2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>K1783-L1783</f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>SUM(Q1783:S1783)</f>
        <v>41100</v>
      </c>
    </row>
    <row r="1784" spans="1:20" hidden="1" x14ac:dyDescent="0.2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>K1784-L1784</f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>SUM(Q1784:S1784)</f>
        <v>0</v>
      </c>
    </row>
    <row r="1785" spans="1:20" hidden="1" x14ac:dyDescent="0.2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>K1785-L1785</f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>SUM(Q1785:S1785)</f>
        <v>29280</v>
      </c>
    </row>
    <row r="1786" spans="1:20" hidden="1" x14ac:dyDescent="0.2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>K1786-L1786</f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>SUM(Q1786:S1786)</f>
        <v>61150</v>
      </c>
    </row>
    <row r="1787" spans="1:20" hidden="1" x14ac:dyDescent="0.2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>K1787-L1787</f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>SUM(Q1787:S1787)</f>
        <v>110990</v>
      </c>
    </row>
    <row r="1788" spans="1:20" hidden="1" x14ac:dyDescent="0.2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>K1788-L1788</f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>SUM(Q1788:S1788)</f>
        <v>24100</v>
      </c>
    </row>
    <row r="1789" spans="1:20" hidden="1" x14ac:dyDescent="0.2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>K1789-L1789</f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>SUM(Q1789:S1789)</f>
        <v>86200</v>
      </c>
    </row>
    <row r="1790" spans="1:20" hidden="1" x14ac:dyDescent="0.2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>K1790-L1790</f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>SUM(Q1790:S1790)</f>
        <v>48370</v>
      </c>
    </row>
    <row r="1791" spans="1:20" hidden="1" x14ac:dyDescent="0.2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>K1791-L1791</f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>SUM(Q1791:S1791)</f>
        <v>182840</v>
      </c>
    </row>
    <row r="1792" spans="1:20" hidden="1" x14ac:dyDescent="0.2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>K1792-L1792</f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>SUM(Q1792:S1792)</f>
        <v>148440</v>
      </c>
    </row>
    <row r="1793" spans="1:20" hidden="1" x14ac:dyDescent="0.2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>K1793-L1793</f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>SUM(Q1793:S1793)</f>
        <v>66040</v>
      </c>
    </row>
    <row r="1794" spans="1:20" hidden="1" x14ac:dyDescent="0.2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>K1794-L1794</f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>SUM(Q1794:S1794)</f>
        <v>275120</v>
      </c>
    </row>
    <row r="1795" spans="1:20" hidden="1" x14ac:dyDescent="0.2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>K1795-L1795</f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>SUM(Q1795:S1795)</f>
        <v>22760</v>
      </c>
    </row>
    <row r="1796" spans="1:20" hidden="1" x14ac:dyDescent="0.2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>K1796-L1796</f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>SUM(Q1796:S1796)</f>
        <v>5740</v>
      </c>
    </row>
    <row r="1797" spans="1:20" hidden="1" x14ac:dyDescent="0.2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>K1797-L1797</f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>SUM(Q1797:S1797)</f>
        <v>62680</v>
      </c>
    </row>
    <row r="1798" spans="1:20" hidden="1" x14ac:dyDescent="0.2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>K1798-L1798</f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>SUM(Q1798:S1798)</f>
        <v>85450</v>
      </c>
    </row>
    <row r="1799" spans="1:20" hidden="1" x14ac:dyDescent="0.2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>K1799-L1799</f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>SUM(Q1799:S1799)</f>
        <v>84190</v>
      </c>
    </row>
    <row r="1800" spans="1:20" hidden="1" x14ac:dyDescent="0.2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>K1800-L1800</f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>SUM(Q1800:S1800)</f>
        <v>482870</v>
      </c>
    </row>
    <row r="1801" spans="1:20" hidden="1" x14ac:dyDescent="0.2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>K1801-L1801</f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>SUM(Q1801:S1801)</f>
        <v>109940</v>
      </c>
    </row>
    <row r="1802" spans="1:20" hidden="1" x14ac:dyDescent="0.2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>K1802-L1802</f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>SUM(Q1802:S1802)</f>
        <v>20720</v>
      </c>
    </row>
    <row r="1803" spans="1:20" hidden="1" x14ac:dyDescent="0.2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>K1803-L1803</f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>SUM(Q1803:S1803)</f>
        <v>59400</v>
      </c>
    </row>
    <row r="1804" spans="1:20" hidden="1" x14ac:dyDescent="0.2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>SUM(Q1804:S1804)</f>
        <v>6730</v>
      </c>
    </row>
    <row r="1805" spans="1:20" hidden="1" x14ac:dyDescent="0.2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>K1805-L1805</f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>SUM(Q1805:S1805)</f>
        <v>260870</v>
      </c>
    </row>
    <row r="1806" spans="1:20" hidden="1" x14ac:dyDescent="0.2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>K1806-L1806</f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>SUM(Q1806:S1806)</f>
        <v>5700</v>
      </c>
    </row>
    <row r="1807" spans="1:20" hidden="1" x14ac:dyDescent="0.2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>K1807-L1807</f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>SUM(Q1807:S1807)</f>
        <v>44430</v>
      </c>
    </row>
    <row r="1808" spans="1:20" hidden="1" x14ac:dyDescent="0.2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>K1808-L1808</f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>SUM(Q1808:S1808)</f>
        <v>43100</v>
      </c>
    </row>
    <row r="1809" spans="1:20" hidden="1" x14ac:dyDescent="0.2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>K1809-L1809</f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>SUM(Q1809:S1809)</f>
        <v>117810</v>
      </c>
    </row>
    <row r="1810" spans="1:20" hidden="1" x14ac:dyDescent="0.2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>K1810-L1810</f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>SUM(Q1810:S1810)</f>
        <v>179250</v>
      </c>
    </row>
    <row r="1811" spans="1:20" hidden="1" x14ac:dyDescent="0.2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>K1811-L1811</f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>SUM(Q1811:S1811)</f>
        <v>86640</v>
      </c>
    </row>
    <row r="1812" spans="1:20" hidden="1" x14ac:dyDescent="0.2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>K1812-L1812</f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>SUM(Q1812:S1812)</f>
        <v>0</v>
      </c>
    </row>
    <row r="1813" spans="1:20" hidden="1" x14ac:dyDescent="0.2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>K1813-L1813</f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>SUM(Q1813:S1813)</f>
        <v>66580</v>
      </c>
    </row>
    <row r="1814" spans="1:20" hidden="1" x14ac:dyDescent="0.2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>K1814-L1814</f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>SUM(Q1814:S1814)</f>
        <v>219280</v>
      </c>
    </row>
    <row r="1815" spans="1:20" hidden="1" x14ac:dyDescent="0.2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>K1815-L1815</f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>SUM(Q1815:S1815)</f>
        <v>1120</v>
      </c>
    </row>
    <row r="1816" spans="1:20" hidden="1" x14ac:dyDescent="0.2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>K1816-L1816</f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>SUM(Q1816:S1816)</f>
        <v>42630</v>
      </c>
    </row>
    <row r="1817" spans="1:20" hidden="1" x14ac:dyDescent="0.2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>K1817-L1817</f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>SUM(Q1817:S1817)</f>
        <v>302830</v>
      </c>
    </row>
    <row r="1818" spans="1:20" hidden="1" x14ac:dyDescent="0.2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>K1818-L1818</f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>SUM(Q1818:S1818)</f>
        <v>70280</v>
      </c>
    </row>
    <row r="1819" spans="1:20" hidden="1" x14ac:dyDescent="0.2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>K1819-L1819</f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>SUM(Q1819:S1819)</f>
        <v>55080</v>
      </c>
    </row>
    <row r="1820" spans="1:20" hidden="1" x14ac:dyDescent="0.2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>K1820-L1820</f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>SUM(Q1820:S1820)</f>
        <v>19310</v>
      </c>
    </row>
    <row r="1821" spans="1:20" hidden="1" x14ac:dyDescent="0.2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>K1821-L1821</f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>SUM(Q1821:S1821)</f>
        <v>8740</v>
      </c>
    </row>
    <row r="1822" spans="1:20" hidden="1" x14ac:dyDescent="0.2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>K1822-L1822</f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>SUM(Q1822:S1822)</f>
        <v>127740</v>
      </c>
    </row>
    <row r="1823" spans="1:20" hidden="1" x14ac:dyDescent="0.2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>K1823-L1823</f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>SUM(Q1823:S1823)</f>
        <v>203230</v>
      </c>
    </row>
    <row r="1824" spans="1:20" hidden="1" x14ac:dyDescent="0.2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>K1824-L1824</f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>SUM(Q1824:S1824)</f>
        <v>192670</v>
      </c>
    </row>
    <row r="1825" spans="1:20" hidden="1" x14ac:dyDescent="0.2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>K1825-L1825</f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>SUM(Q1825:S1825)</f>
        <v>28470</v>
      </c>
    </row>
    <row r="1826" spans="1:20" hidden="1" x14ac:dyDescent="0.2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>K1826-L1826</f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>SUM(Q1826:S1826)</f>
        <v>54290</v>
      </c>
    </row>
    <row r="1827" spans="1:20" hidden="1" x14ac:dyDescent="0.2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>K1827-L1827</f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>SUM(Q1827:S1827)</f>
        <v>16080</v>
      </c>
    </row>
    <row r="1828" spans="1:20" hidden="1" x14ac:dyDescent="0.2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>K1828-L1828</f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>SUM(Q1828:S1828)</f>
        <v>21520</v>
      </c>
    </row>
    <row r="1829" spans="1:20" hidden="1" x14ac:dyDescent="0.2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>K1829-L1829</f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>SUM(Q1829:S1829)</f>
        <v>60920</v>
      </c>
    </row>
    <row r="1830" spans="1:20" hidden="1" x14ac:dyDescent="0.2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>K1830-L1830</f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>SUM(Q1830:S1830)</f>
        <v>50</v>
      </c>
    </row>
    <row r="1831" spans="1:20" hidden="1" x14ac:dyDescent="0.2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>K1831-L1831</f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>SUM(Q1831:S1831)</f>
        <v>123760</v>
      </c>
    </row>
    <row r="1832" spans="1:20" hidden="1" x14ac:dyDescent="0.2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>K1832-L1832</f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>SUM(Q1832:S1832)</f>
        <v>504540</v>
      </c>
    </row>
    <row r="1833" spans="1:20" hidden="1" x14ac:dyDescent="0.2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>K1833-L1833</f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>SUM(Q1833:S1833)</f>
        <v>28680</v>
      </c>
    </row>
    <row r="1834" spans="1:20" hidden="1" x14ac:dyDescent="0.2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>K1834-L1834</f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>SUM(Q1834:S1834)</f>
        <v>54270</v>
      </c>
    </row>
    <row r="1835" spans="1:20" hidden="1" x14ac:dyDescent="0.2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>K1835-L1835</f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>SUM(Q1835:S1835)</f>
        <v>97360</v>
      </c>
    </row>
    <row r="1836" spans="1:20" hidden="1" x14ac:dyDescent="0.2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>K1836-L1836</f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>SUM(Q1836:S1836)</f>
        <v>149300</v>
      </c>
    </row>
    <row r="1837" spans="1:20" hidden="1" x14ac:dyDescent="0.2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>K1837-L1837</f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>SUM(Q1837:S1837)</f>
        <v>138490</v>
      </c>
    </row>
    <row r="1838" spans="1:20" hidden="1" x14ac:dyDescent="0.2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>K1838-L1838</f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>SUM(Q1838:S1838)</f>
        <v>386020</v>
      </c>
    </row>
    <row r="1839" spans="1:20" hidden="1" x14ac:dyDescent="0.2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>K1839-L1839</f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>SUM(Q1839:S1839)</f>
        <v>329560</v>
      </c>
    </row>
    <row r="1840" spans="1:20" hidden="1" x14ac:dyDescent="0.2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>K1840-L1840</f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>SUM(Q1840:S1840)</f>
        <v>110670</v>
      </c>
    </row>
    <row r="1841" spans="1:20" hidden="1" x14ac:dyDescent="0.2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>K1841-L1841</f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>SUM(Q1841:S1841)</f>
        <v>58840</v>
      </c>
    </row>
    <row r="1842" spans="1:20" hidden="1" x14ac:dyDescent="0.2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>K1842-L1842</f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>SUM(Q1842:S1842)</f>
        <v>16370</v>
      </c>
    </row>
    <row r="1843" spans="1:20" hidden="1" x14ac:dyDescent="0.2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>K1843-L1843</f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>SUM(Q1843:S1843)</f>
        <v>159700</v>
      </c>
    </row>
    <row r="1844" spans="1:20" hidden="1" x14ac:dyDescent="0.2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>K1844-L1844</f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>SUM(Q1844:S1844)</f>
        <v>82610</v>
      </c>
    </row>
    <row r="1845" spans="1:20" hidden="1" x14ac:dyDescent="0.2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>K1845-L1845</f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>SUM(Q1845:S1845)</f>
        <v>77210</v>
      </c>
    </row>
    <row r="1846" spans="1:20" hidden="1" x14ac:dyDescent="0.2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>K1846-L1846</f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>SUM(Q1846:S1846)</f>
        <v>109470</v>
      </c>
    </row>
    <row r="1847" spans="1:20" hidden="1" x14ac:dyDescent="0.2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>K1847-L1847</f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>SUM(Q1847:S1847)</f>
        <v>196050</v>
      </c>
    </row>
    <row r="1848" spans="1:20" hidden="1" x14ac:dyDescent="0.2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>K1848-L1848</f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>SUM(Q1848:S1848)</f>
        <v>112400</v>
      </c>
    </row>
    <row r="1849" spans="1:20" hidden="1" x14ac:dyDescent="0.2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>K1849-L1849</f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>SUM(Q1849:S1849)</f>
        <v>23040</v>
      </c>
    </row>
    <row r="1850" spans="1:20" hidden="1" x14ac:dyDescent="0.2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>K1850-L1850</f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>SUM(Q1850:S1850)</f>
        <v>78600</v>
      </c>
    </row>
    <row r="1851" spans="1:20" hidden="1" x14ac:dyDescent="0.2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>K1851-L1851</f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>SUM(Q1851:S1851)</f>
        <v>104190</v>
      </c>
    </row>
    <row r="1852" spans="1:20" hidden="1" x14ac:dyDescent="0.2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>K1852-L1852</f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>SUM(Q1852:S1852)</f>
        <v>13760</v>
      </c>
    </row>
    <row r="1853" spans="1:20" hidden="1" x14ac:dyDescent="0.2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>K1853-L1853</f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>SUM(Q1853:S1853)</f>
        <v>108190</v>
      </c>
    </row>
    <row r="1854" spans="1:20" hidden="1" x14ac:dyDescent="0.2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>K1854-L1854</f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>SUM(Q1854:S1854)</f>
        <v>15140</v>
      </c>
    </row>
    <row r="1855" spans="1:20" hidden="1" x14ac:dyDescent="0.2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>K1855-L1855</f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>SUM(Q1855:S1855)</f>
        <v>24430</v>
      </c>
    </row>
    <row r="1856" spans="1:20" hidden="1" x14ac:dyDescent="0.2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>K1856-L1856</f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>SUM(Q1856:S1856)</f>
        <v>113910</v>
      </c>
    </row>
    <row r="1857" spans="1:20" hidden="1" x14ac:dyDescent="0.2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>K1857-L1857</f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>SUM(Q1857:S1857)</f>
        <v>118980</v>
      </c>
    </row>
    <row r="1858" spans="1:20" hidden="1" x14ac:dyDescent="0.2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>K1858-L1858</f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>SUM(Q1858:S1858)</f>
        <v>249970</v>
      </c>
    </row>
    <row r="1859" spans="1:20" hidden="1" x14ac:dyDescent="0.2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>K1859-L1859</f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>SUM(Q1859:S1859)</f>
        <v>78910</v>
      </c>
    </row>
    <row r="1860" spans="1:20" hidden="1" x14ac:dyDescent="0.2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>K1860-L1860</f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>SUM(Q1860:S1860)</f>
        <v>63160</v>
      </c>
    </row>
    <row r="1861" spans="1:20" hidden="1" x14ac:dyDescent="0.2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>K1861-L1861</f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>SUM(Q1861:S1861)</f>
        <v>139270</v>
      </c>
    </row>
    <row r="1862" spans="1:20" hidden="1" x14ac:dyDescent="0.2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>K1862-L1862</f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>SUM(Q1862:S1862)</f>
        <v>110900</v>
      </c>
    </row>
    <row r="1863" spans="1:20" hidden="1" x14ac:dyDescent="0.2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>K1863-L1863</f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>SUM(Q1863:S1863)</f>
        <v>28730</v>
      </c>
    </row>
    <row r="1864" spans="1:20" hidden="1" x14ac:dyDescent="0.2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>K1864-L1864</f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>SUM(Q1864:S1864)</f>
        <v>60470</v>
      </c>
    </row>
    <row r="1865" spans="1:20" hidden="1" x14ac:dyDescent="0.2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>K1865-L1865</f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>SUM(Q1865:S1865)</f>
        <v>532790</v>
      </c>
    </row>
    <row r="1866" spans="1:20" hidden="1" x14ac:dyDescent="0.2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>K1866-L1866</f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>SUM(Q1866:S1866)</f>
        <v>138650</v>
      </c>
    </row>
    <row r="1867" spans="1:20" hidden="1" x14ac:dyDescent="0.2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>K1867-L1867</f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>SUM(Q1867:S1867)</f>
        <v>210140</v>
      </c>
    </row>
    <row r="1868" spans="1:20" hidden="1" x14ac:dyDescent="0.2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>SUM(Q1868:S1868)</f>
        <v>100030</v>
      </c>
    </row>
    <row r="1869" spans="1:20" hidden="1" x14ac:dyDescent="0.2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>K1869-L1869</f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>SUM(Q1869:S1869)</f>
        <v>64480</v>
      </c>
    </row>
    <row r="1870" spans="1:20" hidden="1" x14ac:dyDescent="0.2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>K1870-L1870</f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>SUM(Q1870:S1870)</f>
        <v>165530</v>
      </c>
    </row>
    <row r="1871" spans="1:20" hidden="1" x14ac:dyDescent="0.2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>K1871-L1871</f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>SUM(Q1871:S1871)</f>
        <v>115390</v>
      </c>
    </row>
    <row r="1872" spans="1:20" hidden="1" x14ac:dyDescent="0.2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>K1872-L1872</f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>SUM(Q1872:S1872)</f>
        <v>239170</v>
      </c>
    </row>
    <row r="1873" spans="1:20" hidden="1" x14ac:dyDescent="0.2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>K1873-L1873</f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>SUM(Q1873:S1873)</f>
        <v>38450</v>
      </c>
    </row>
    <row r="1874" spans="1:20" hidden="1" x14ac:dyDescent="0.2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>K1874-L1874</f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>SUM(Q1874:S1874)</f>
        <v>27320</v>
      </c>
    </row>
    <row r="1875" spans="1:20" hidden="1" x14ac:dyDescent="0.2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>K1875-L1875</f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>SUM(Q1875:S1875)</f>
        <v>62780</v>
      </c>
    </row>
    <row r="1876" spans="1:20" hidden="1" x14ac:dyDescent="0.2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>K1876-L1876</f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>SUM(Q1876:S1876)</f>
        <v>68250</v>
      </c>
    </row>
    <row r="1877" spans="1:20" hidden="1" x14ac:dyDescent="0.2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>K1877-L1877</f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>SUM(Q1877:S1877)</f>
        <v>78740</v>
      </c>
    </row>
    <row r="1878" spans="1:20" hidden="1" x14ac:dyDescent="0.2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>K1878-L1878</f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>SUM(Q1878:S1878)</f>
        <v>63420</v>
      </c>
    </row>
    <row r="1879" spans="1:20" hidden="1" x14ac:dyDescent="0.2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>K1879-L1879</f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>SUM(Q1879:S1879)</f>
        <v>111640</v>
      </c>
    </row>
    <row r="1880" spans="1:20" hidden="1" x14ac:dyDescent="0.2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>K1880-L1880</f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>SUM(Q1880:S1880)</f>
        <v>90790</v>
      </c>
    </row>
    <row r="1881" spans="1:20" hidden="1" x14ac:dyDescent="0.2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>K1881-L1881</f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>SUM(Q1881:S1881)</f>
        <v>3800</v>
      </c>
    </row>
    <row r="1882" spans="1:20" hidden="1" x14ac:dyDescent="0.2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>K1882-L1882</f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>SUM(Q1882:S1882)</f>
        <v>110120</v>
      </c>
    </row>
    <row r="1883" spans="1:20" hidden="1" x14ac:dyDescent="0.2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>K1883-L1883</f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>SUM(Q1883:S1883)</f>
        <v>113220</v>
      </c>
    </row>
    <row r="1884" spans="1:20" hidden="1" x14ac:dyDescent="0.2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>K1884-L1884</f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>SUM(Q1884:S1884)</f>
        <v>10910</v>
      </c>
    </row>
    <row r="1885" spans="1:20" hidden="1" x14ac:dyDescent="0.2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>K1885-L1885</f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>SUM(Q1885:S1885)</f>
        <v>52760</v>
      </c>
    </row>
    <row r="1886" spans="1:20" hidden="1" x14ac:dyDescent="0.2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>K1886-L1886</f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>SUM(Q1886:S1886)</f>
        <v>1240</v>
      </c>
    </row>
    <row r="1887" spans="1:20" hidden="1" x14ac:dyDescent="0.2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>K1887-L1887</f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>SUM(Q1887:S1887)</f>
        <v>17600</v>
      </c>
    </row>
    <row r="1888" spans="1:20" hidden="1" x14ac:dyDescent="0.2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>K1888-L1888</f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>SUM(Q1888:S1888)</f>
        <v>185070</v>
      </c>
    </row>
    <row r="1889" spans="1:20" hidden="1" x14ac:dyDescent="0.2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>K1889-L1889</f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>SUM(Q1889:S1889)</f>
        <v>57610</v>
      </c>
    </row>
    <row r="1890" spans="1:20" hidden="1" x14ac:dyDescent="0.2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>K1890-L1890</f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>SUM(Q1890:S1890)</f>
        <v>1480</v>
      </c>
    </row>
    <row r="1891" spans="1:20" hidden="1" x14ac:dyDescent="0.2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>K1891-L1891</f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>SUM(Q1891:S1891)</f>
        <v>18310</v>
      </c>
    </row>
    <row r="1892" spans="1:20" hidden="1" x14ac:dyDescent="0.2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>K1892-L1892</f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>SUM(Q1892:S1892)</f>
        <v>47820</v>
      </c>
    </row>
    <row r="1893" spans="1:20" hidden="1" x14ac:dyDescent="0.2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>K1893-L1893</f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>SUM(Q1893:S1893)</f>
        <v>19930</v>
      </c>
    </row>
    <row r="1894" spans="1:20" hidden="1" x14ac:dyDescent="0.2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>K1894-L1894</f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>SUM(Q1894:S1894)</f>
        <v>118490</v>
      </c>
    </row>
    <row r="1895" spans="1:20" hidden="1" x14ac:dyDescent="0.2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>K1895-L1895</f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>SUM(Q1895:S1895)</f>
        <v>69760</v>
      </c>
    </row>
    <row r="1896" spans="1:20" hidden="1" x14ac:dyDescent="0.2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>K1896-L1896</f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>SUM(Q1896:S1896)</f>
        <v>45750</v>
      </c>
    </row>
    <row r="1897" spans="1:20" hidden="1" x14ac:dyDescent="0.2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>K1897-L1897</f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>SUM(Q1897:S1897)</f>
        <v>222410</v>
      </c>
    </row>
    <row r="1898" spans="1:20" hidden="1" x14ac:dyDescent="0.2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>K1898-L1898</f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>SUM(Q1898:S1898)</f>
        <v>43650</v>
      </c>
    </row>
    <row r="1899" spans="1:20" hidden="1" x14ac:dyDescent="0.2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>K1899-L1899</f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>SUM(Q1899:S1899)</f>
        <v>367350</v>
      </c>
    </row>
    <row r="1900" spans="1:20" hidden="1" x14ac:dyDescent="0.2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>K1900-L1900</f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>SUM(Q1900:S1900)</f>
        <v>7250</v>
      </c>
    </row>
    <row r="1901" spans="1:20" hidden="1" x14ac:dyDescent="0.2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>K1901-L1901</f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>SUM(Q1901:S1901)</f>
        <v>58840</v>
      </c>
    </row>
    <row r="1902" spans="1:20" hidden="1" x14ac:dyDescent="0.2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>K1902-L1902</f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>SUM(Q1902:S1902)</f>
        <v>144910</v>
      </c>
    </row>
    <row r="1903" spans="1:20" hidden="1" x14ac:dyDescent="0.2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>K1903-L1903</f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>SUM(Q1903:S1903)</f>
        <v>214350</v>
      </c>
    </row>
    <row r="1904" spans="1:20" hidden="1" x14ac:dyDescent="0.2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>K1904-L1904</f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>SUM(Q1904:S1904)</f>
        <v>0</v>
      </c>
    </row>
    <row r="1905" spans="1:20" hidden="1" x14ac:dyDescent="0.2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>K1905-L1905</f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>SUM(Q1905:S1905)</f>
        <v>132430</v>
      </c>
    </row>
    <row r="1906" spans="1:20" hidden="1" x14ac:dyDescent="0.2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>K1906-L1906</f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>SUM(Q1906:S1906)</f>
        <v>19790</v>
      </c>
    </row>
    <row r="1907" spans="1:20" hidden="1" x14ac:dyDescent="0.2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>K1907-L1907</f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>SUM(Q1907:S1907)</f>
        <v>27010</v>
      </c>
    </row>
    <row r="1908" spans="1:20" hidden="1" x14ac:dyDescent="0.2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>K1908-L1908</f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>SUM(Q1908:S1908)</f>
        <v>78470</v>
      </c>
    </row>
    <row r="1909" spans="1:20" hidden="1" x14ac:dyDescent="0.2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>K1909-L1909</f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>SUM(Q1909:S1909)</f>
        <v>89680</v>
      </c>
    </row>
    <row r="1910" spans="1:20" hidden="1" x14ac:dyDescent="0.2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>K1910-L1910</f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>SUM(Q1910:S1910)</f>
        <v>544560</v>
      </c>
    </row>
    <row r="1911" spans="1:20" hidden="1" x14ac:dyDescent="0.2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>K1911-L1911</f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>SUM(Q1911:S1911)</f>
        <v>13060</v>
      </c>
    </row>
    <row r="1912" spans="1:20" hidden="1" x14ac:dyDescent="0.2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>K1912-L1912</f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>SUM(Q1912:S1912)</f>
        <v>128140</v>
      </c>
    </row>
    <row r="1913" spans="1:20" hidden="1" x14ac:dyDescent="0.2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>K1913-L1913</f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>SUM(Q1913:S1913)</f>
        <v>214150</v>
      </c>
    </row>
    <row r="1914" spans="1:20" hidden="1" x14ac:dyDescent="0.2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>K1914-L1914</f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>SUM(Q1914:S1914)</f>
        <v>122010</v>
      </c>
    </row>
    <row r="1915" spans="1:20" hidden="1" x14ac:dyDescent="0.2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>K1915-L1915</f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>SUM(Q1915:S1915)</f>
        <v>74530</v>
      </c>
    </row>
    <row r="1916" spans="1:20" hidden="1" x14ac:dyDescent="0.2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>K1916-L1916</f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>SUM(Q1916:S1916)</f>
        <v>75360</v>
      </c>
    </row>
    <row r="1917" spans="1:20" hidden="1" x14ac:dyDescent="0.2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>K1917-L1917</f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>SUM(Q1917:S1917)</f>
        <v>74990</v>
      </c>
    </row>
    <row r="1918" spans="1:20" hidden="1" x14ac:dyDescent="0.2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>K1918-L1918</f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>SUM(Q1918:S1918)</f>
        <v>54940</v>
      </c>
    </row>
    <row r="1919" spans="1:20" hidden="1" x14ac:dyDescent="0.2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>K1919-L1919</f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>SUM(Q1919:S1919)</f>
        <v>460</v>
      </c>
    </row>
    <row r="1920" spans="1:20" hidden="1" x14ac:dyDescent="0.2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>K1920-L1920</f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>SUM(Q1920:S1920)</f>
        <v>9560</v>
      </c>
    </row>
    <row r="1921" spans="1:20" hidden="1" x14ac:dyDescent="0.2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>K1921-L1921</f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>SUM(Q1921:S1921)</f>
        <v>55490</v>
      </c>
    </row>
    <row r="1922" spans="1:20" hidden="1" x14ac:dyDescent="0.2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>K1922-L1922</f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>SUM(Q1922:S1922)</f>
        <v>90980</v>
      </c>
    </row>
    <row r="1923" spans="1:20" hidden="1" x14ac:dyDescent="0.2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>K1923-L1923</f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>SUM(Q1923:S1923)</f>
        <v>63640</v>
      </c>
    </row>
    <row r="1924" spans="1:20" hidden="1" x14ac:dyDescent="0.2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>K1924-L1924</f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>SUM(Q1924:S1924)</f>
        <v>69450</v>
      </c>
    </row>
    <row r="1925" spans="1:20" hidden="1" x14ac:dyDescent="0.2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>K1925-L1925</f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>SUM(Q1925:S1925)</f>
        <v>112930</v>
      </c>
    </row>
    <row r="1926" spans="1:20" hidden="1" x14ac:dyDescent="0.2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>K1926-L1926</f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>SUM(Q1926:S1926)</f>
        <v>28590</v>
      </c>
    </row>
    <row r="1927" spans="1:20" hidden="1" x14ac:dyDescent="0.2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>K1927-L1927</f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>SUM(Q1927:S1927)</f>
        <v>509380</v>
      </c>
    </row>
    <row r="1928" spans="1:20" hidden="1" x14ac:dyDescent="0.2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>K1928-L1928</f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>SUM(Q1928:S1928)</f>
        <v>66670</v>
      </c>
    </row>
    <row r="1929" spans="1:20" hidden="1" x14ac:dyDescent="0.2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>K1929-L1929</f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>SUM(Q1929:S1929)</f>
        <v>99840</v>
      </c>
    </row>
    <row r="1930" spans="1:20" hidden="1" x14ac:dyDescent="0.2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>K1930-L1930</f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>SUM(Q1930:S1930)</f>
        <v>26700</v>
      </c>
    </row>
    <row r="1931" spans="1:20" hidden="1" x14ac:dyDescent="0.2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>K1931-L1931</f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>SUM(Q1931:S1931)</f>
        <v>263860</v>
      </c>
    </row>
    <row r="1932" spans="1:20" hidden="1" x14ac:dyDescent="0.2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>SUM(Q1932:S1932)</f>
        <v>216190</v>
      </c>
    </row>
    <row r="1933" spans="1:20" hidden="1" x14ac:dyDescent="0.2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>K1933-L1933</f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>SUM(Q1933:S1933)</f>
        <v>117640</v>
      </c>
    </row>
    <row r="1934" spans="1:20" hidden="1" x14ac:dyDescent="0.2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>K1934-L1934</f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>SUM(Q1934:S1934)</f>
        <v>67170</v>
      </c>
    </row>
    <row r="1935" spans="1:20" hidden="1" x14ac:dyDescent="0.2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>K1935-L1935</f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>SUM(Q1935:S1935)</f>
        <v>80530</v>
      </c>
    </row>
    <row r="1936" spans="1:20" hidden="1" x14ac:dyDescent="0.2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>K1936-L1936</f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>SUM(Q1936:S1936)</f>
        <v>59240</v>
      </c>
    </row>
    <row r="1937" spans="1:20" hidden="1" x14ac:dyDescent="0.2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>K1937-L1937</f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>SUM(Q1937:S1937)</f>
        <v>0</v>
      </c>
    </row>
    <row r="1938" spans="1:20" hidden="1" x14ac:dyDescent="0.2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>K1938-L1938</f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>SUM(Q1938:S1938)</f>
        <v>19590</v>
      </c>
    </row>
    <row r="1939" spans="1:20" hidden="1" x14ac:dyDescent="0.2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>K1939-L1939</f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>SUM(Q1939:S1939)</f>
        <v>19500</v>
      </c>
    </row>
    <row r="1940" spans="1:20" hidden="1" x14ac:dyDescent="0.2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>K1940-L1940</f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>SUM(Q1940:S1940)</f>
        <v>713300</v>
      </c>
    </row>
    <row r="1941" spans="1:20" hidden="1" x14ac:dyDescent="0.2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>K1941-L1941</f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>SUM(Q1941:S1941)</f>
        <v>24360</v>
      </c>
    </row>
    <row r="1942" spans="1:20" hidden="1" x14ac:dyDescent="0.2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>K1942-L1942</f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>SUM(Q1942:S1942)</f>
        <v>39560</v>
      </c>
    </row>
    <row r="1943" spans="1:20" hidden="1" x14ac:dyDescent="0.2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>K1943-L1943</f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>SUM(Q1943:S1943)</f>
        <v>0</v>
      </c>
    </row>
    <row r="1944" spans="1:20" hidden="1" x14ac:dyDescent="0.2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>K1944-L1944</f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>SUM(Q1944:S1944)</f>
        <v>13790</v>
      </c>
    </row>
    <row r="1945" spans="1:20" hidden="1" x14ac:dyDescent="0.2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>K1945-L1945</f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>SUM(Q1945:S1945)</f>
        <v>216410</v>
      </c>
    </row>
    <row r="1946" spans="1:20" hidden="1" x14ac:dyDescent="0.2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>K1946-L1946</f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>SUM(Q1946:S1946)</f>
        <v>27280</v>
      </c>
    </row>
    <row r="1947" spans="1:20" hidden="1" x14ac:dyDescent="0.2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>K1947-L1947</f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>SUM(Q1947:S1947)</f>
        <v>20510</v>
      </c>
    </row>
    <row r="1948" spans="1:20" hidden="1" x14ac:dyDescent="0.2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>K1948-L1948</f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>SUM(Q1948:S1948)</f>
        <v>84160</v>
      </c>
    </row>
    <row r="1949" spans="1:20" hidden="1" x14ac:dyDescent="0.2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>K1949-L1949</f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>SUM(Q1949:S1949)</f>
        <v>47630</v>
      </c>
    </row>
    <row r="1950" spans="1:20" hidden="1" x14ac:dyDescent="0.2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>K1950-L1950</f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>SUM(Q1950:S1950)</f>
        <v>52240</v>
      </c>
    </row>
    <row r="1951" spans="1:20" hidden="1" x14ac:dyDescent="0.2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>K1951-L1951</f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>SUM(Q1951:S1951)</f>
        <v>27680</v>
      </c>
    </row>
    <row r="1952" spans="1:20" hidden="1" x14ac:dyDescent="0.2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>K1952-L1952</f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>SUM(Q1952:S1952)</f>
        <v>21830</v>
      </c>
    </row>
    <row r="1953" spans="1:20" hidden="1" x14ac:dyDescent="0.2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>K1953-L1953</f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>SUM(Q1953:S1953)</f>
        <v>22190</v>
      </c>
    </row>
    <row r="1954" spans="1:20" hidden="1" x14ac:dyDescent="0.2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>K1954-L1954</f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>SUM(Q1954:S1954)</f>
        <v>8020</v>
      </c>
    </row>
    <row r="1955" spans="1:20" hidden="1" x14ac:dyDescent="0.2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>K1955-L1955</f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>SUM(Q1955:S1955)</f>
        <v>0</v>
      </c>
    </row>
    <row r="1956" spans="1:20" hidden="1" x14ac:dyDescent="0.2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>K1956-L1956</f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>SUM(Q1956:S1956)</f>
        <v>91260</v>
      </c>
    </row>
    <row r="1957" spans="1:20" hidden="1" x14ac:dyDescent="0.2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>K1957-L1957</f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>SUM(Q1957:S1957)</f>
        <v>1250</v>
      </c>
    </row>
    <row r="1958" spans="1:20" hidden="1" x14ac:dyDescent="0.2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>K1958-L1958</f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>SUM(Q1958:S1958)</f>
        <v>1610</v>
      </c>
    </row>
    <row r="1959" spans="1:20" hidden="1" x14ac:dyDescent="0.2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>K1959-L1959</f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>SUM(Q1959:S1959)</f>
        <v>17730</v>
      </c>
    </row>
    <row r="1960" spans="1:20" hidden="1" x14ac:dyDescent="0.2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>K1960-L1960</f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>SUM(Q1960:S1960)</f>
        <v>154110</v>
      </c>
    </row>
    <row r="1961" spans="1:20" hidden="1" x14ac:dyDescent="0.2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>K1961-L1961</f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>SUM(Q1961:S1961)</f>
        <v>269900</v>
      </c>
    </row>
    <row r="1962" spans="1:20" hidden="1" x14ac:dyDescent="0.2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>K1962-L1962</f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>SUM(Q1962:S1962)</f>
        <v>186060</v>
      </c>
    </row>
    <row r="1963" spans="1:20" hidden="1" x14ac:dyDescent="0.2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>K1963-L1963</f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>SUM(Q1963:S1963)</f>
        <v>230840</v>
      </c>
    </row>
    <row r="1964" spans="1:20" hidden="1" x14ac:dyDescent="0.2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>K1964-L1964</f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>SUM(Q1964:S1964)</f>
        <v>42910</v>
      </c>
    </row>
    <row r="1965" spans="1:20" hidden="1" x14ac:dyDescent="0.2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>K1965-L1965</f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>SUM(Q1965:S1965)</f>
        <v>22350</v>
      </c>
    </row>
    <row r="1966" spans="1:20" hidden="1" x14ac:dyDescent="0.2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>K1966-L1966</f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>SUM(Q1966:S1966)</f>
        <v>305450</v>
      </c>
    </row>
    <row r="1967" spans="1:20" hidden="1" x14ac:dyDescent="0.2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>K1967-L1967</f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>SUM(Q1967:S1967)</f>
        <v>70720</v>
      </c>
    </row>
    <row r="1968" spans="1:20" hidden="1" x14ac:dyDescent="0.2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>K1968-L1968</f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>SUM(Q1968:S1968)</f>
        <v>36540</v>
      </c>
    </row>
    <row r="1969" spans="1:20" hidden="1" x14ac:dyDescent="0.2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>K1969-L1969</f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>SUM(Q1969:S1969)</f>
        <v>87460</v>
      </c>
    </row>
    <row r="1970" spans="1:20" hidden="1" x14ac:dyDescent="0.2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>K1970-L1970</f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>SUM(Q1970:S1970)</f>
        <v>96200</v>
      </c>
    </row>
    <row r="1971" spans="1:20" hidden="1" x14ac:dyDescent="0.2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>K1971-L1971</f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>SUM(Q1971:S1971)</f>
        <v>22330</v>
      </c>
    </row>
    <row r="1972" spans="1:20" hidden="1" x14ac:dyDescent="0.2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>K1972-L1972</f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>SUM(Q1972:S1972)</f>
        <v>316750</v>
      </c>
    </row>
    <row r="1973" spans="1:20" hidden="1" x14ac:dyDescent="0.2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>K1973-L1973</f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>SUM(Q1973:S1973)</f>
        <v>264980</v>
      </c>
    </row>
    <row r="1974" spans="1:20" hidden="1" x14ac:dyDescent="0.2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>K1974-L1974</f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>SUM(Q1974:S1974)</f>
        <v>67230</v>
      </c>
    </row>
    <row r="1975" spans="1:20" hidden="1" x14ac:dyDescent="0.2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>K1975-L1975</f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>SUM(Q1975:S1975)</f>
        <v>177170</v>
      </c>
    </row>
    <row r="1976" spans="1:20" hidden="1" x14ac:dyDescent="0.2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>K1976-L1976</f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>SUM(Q1976:S1976)</f>
        <v>275370</v>
      </c>
    </row>
    <row r="1977" spans="1:20" hidden="1" x14ac:dyDescent="0.2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>K1977-L1977</f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>SUM(Q1977:S1977)</f>
        <v>402390</v>
      </c>
    </row>
    <row r="1978" spans="1:20" hidden="1" x14ac:dyDescent="0.2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>K1978-L1978</f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>SUM(Q1978:S1978)</f>
        <v>164510</v>
      </c>
    </row>
    <row r="1979" spans="1:20" hidden="1" x14ac:dyDescent="0.2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>K1979-L1979</f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>SUM(Q1979:S1979)</f>
        <v>73180</v>
      </c>
    </row>
    <row r="1980" spans="1:20" hidden="1" x14ac:dyDescent="0.2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>K1980-L1980</f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>SUM(Q1980:S1980)</f>
        <v>418710</v>
      </c>
    </row>
    <row r="1981" spans="1:20" hidden="1" x14ac:dyDescent="0.2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>K1981-L1981</f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>SUM(Q1981:S1981)</f>
        <v>353590</v>
      </c>
    </row>
    <row r="1982" spans="1:20" hidden="1" x14ac:dyDescent="0.2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>K1982-L1982</f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>SUM(Q1982:S1982)</f>
        <v>175220</v>
      </c>
    </row>
    <row r="1983" spans="1:20" hidden="1" x14ac:dyDescent="0.2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>K1983-L1983</f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>SUM(Q1983:S1983)</f>
        <v>324420</v>
      </c>
    </row>
    <row r="1984" spans="1:20" hidden="1" x14ac:dyDescent="0.2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>K1984-L1984</f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>SUM(Q1984:S1984)</f>
        <v>187890</v>
      </c>
    </row>
    <row r="1985" spans="1:20" hidden="1" x14ac:dyDescent="0.2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>K1985-L1985</f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>SUM(Q1985:S1985)</f>
        <v>203410</v>
      </c>
    </row>
    <row r="1986" spans="1:20" hidden="1" x14ac:dyDescent="0.2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>K1986-L1986</f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>SUM(Q1986:S1986)</f>
        <v>146390</v>
      </c>
    </row>
    <row r="1987" spans="1:20" hidden="1" x14ac:dyDescent="0.2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>K1987-L1987</f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>SUM(Q1987:S1987)</f>
        <v>130130</v>
      </c>
    </row>
    <row r="1988" spans="1:20" hidden="1" x14ac:dyDescent="0.2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>K1988-L1988</f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>SUM(Q1988:S1988)</f>
        <v>136550</v>
      </c>
    </row>
    <row r="1989" spans="1:20" hidden="1" x14ac:dyDescent="0.2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>K1989-L1989</f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>SUM(Q1989:S1989)</f>
        <v>156140</v>
      </c>
    </row>
    <row r="1990" spans="1:20" hidden="1" x14ac:dyDescent="0.2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>K1990-L1990</f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>SUM(Q1990:S1990)</f>
        <v>241090</v>
      </c>
    </row>
    <row r="1991" spans="1:20" hidden="1" x14ac:dyDescent="0.2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>K1991-L1991</f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>SUM(Q1991:S1991)</f>
        <v>176130</v>
      </c>
    </row>
    <row r="1992" spans="1:20" hidden="1" x14ac:dyDescent="0.2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>K1992-L1992</f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>SUM(Q1992:S1992)</f>
        <v>219740</v>
      </c>
    </row>
    <row r="1993" spans="1:20" hidden="1" x14ac:dyDescent="0.2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>K1993-L1993</f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>SUM(Q1993:S1993)</f>
        <v>326050</v>
      </c>
    </row>
    <row r="1994" spans="1:20" hidden="1" x14ac:dyDescent="0.2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>K1994-L1994</f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>SUM(Q1994:S1994)</f>
        <v>60500</v>
      </c>
    </row>
    <row r="1995" spans="1:20" hidden="1" x14ac:dyDescent="0.2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>K1995-L1995</f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>SUM(Q1995:S1995)</f>
        <v>328430</v>
      </c>
    </row>
    <row r="1996" spans="1:20" hidden="1" x14ac:dyDescent="0.2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>SUM(Q1996:S1996)</f>
        <v>88640</v>
      </c>
    </row>
    <row r="1997" spans="1:20" hidden="1" x14ac:dyDescent="0.2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>K1997-L1997</f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>SUM(Q1997:S1997)</f>
        <v>300510</v>
      </c>
    </row>
    <row r="1998" spans="1:20" hidden="1" x14ac:dyDescent="0.2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>K1998-L1998</f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>SUM(Q1998:S1998)</f>
        <v>274440</v>
      </c>
    </row>
    <row r="1999" spans="1:20" hidden="1" x14ac:dyDescent="0.2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>K1999-L1999</f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>SUM(Q1999:S1999)</f>
        <v>80800</v>
      </c>
    </row>
    <row r="2000" spans="1:20" hidden="1" x14ac:dyDescent="0.2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>K2000-L2000</f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>SUM(Q2000:S2000)</f>
        <v>321070</v>
      </c>
    </row>
    <row r="2001" spans="1:20" hidden="1" x14ac:dyDescent="0.2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>K2001-L2001</f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>SUM(Q2001:S2001)</f>
        <v>383580</v>
      </c>
    </row>
    <row r="2002" spans="1:20" hidden="1" x14ac:dyDescent="0.2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>K2002-L2002</f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>SUM(Q2002:S2002)</f>
        <v>402650</v>
      </c>
    </row>
    <row r="2003" spans="1:20" hidden="1" x14ac:dyDescent="0.2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>K2003-L2003</f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>SUM(Q2003:S2003)</f>
        <v>302670</v>
      </c>
    </row>
    <row r="2004" spans="1:20" hidden="1" x14ac:dyDescent="0.2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>K2004-L2004</f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>SUM(Q2004:S2004)</f>
        <v>350790</v>
      </c>
    </row>
    <row r="2005" spans="1:20" hidden="1" x14ac:dyDescent="0.2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>K2005-L2005</f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>SUM(Q2005:S2005)</f>
        <v>249500</v>
      </c>
    </row>
    <row r="2006" spans="1:20" hidden="1" x14ac:dyDescent="0.2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>K2006-L2006</f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>SUM(Q2006:S2006)</f>
        <v>265280</v>
      </c>
    </row>
    <row r="2007" spans="1:20" hidden="1" x14ac:dyDescent="0.2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>K2007-L2007</f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>SUM(Q2007:S2007)</f>
        <v>97610</v>
      </c>
    </row>
    <row r="2008" spans="1:20" hidden="1" x14ac:dyDescent="0.2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>K2008-L2008</f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>SUM(Q2008:S2008)</f>
        <v>261160</v>
      </c>
    </row>
    <row r="2009" spans="1:20" hidden="1" x14ac:dyDescent="0.2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>K2009-L2009</f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>SUM(Q2009:S2009)</f>
        <v>276720</v>
      </c>
    </row>
    <row r="2010" spans="1:20" hidden="1" x14ac:dyDescent="0.2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>K2010-L2010</f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>SUM(Q2010:S2010)</f>
        <v>299660</v>
      </c>
    </row>
    <row r="2011" spans="1:20" hidden="1" x14ac:dyDescent="0.2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>K2011-L2011</f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>SUM(Q2011:S2011)</f>
        <v>187820</v>
      </c>
    </row>
    <row r="2012" spans="1:20" hidden="1" x14ac:dyDescent="0.2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>K2012-L2012</f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>SUM(Q2012:S2012)</f>
        <v>275860</v>
      </c>
    </row>
    <row r="2013" spans="1:20" hidden="1" x14ac:dyDescent="0.2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>K2013-L2013</f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>SUM(Q2013:S2013)</f>
        <v>550</v>
      </c>
    </row>
    <row r="2014" spans="1:20" hidden="1" x14ac:dyDescent="0.2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>K2014-L2014</f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>SUM(Q2014:S2014)</f>
        <v>224930</v>
      </c>
    </row>
    <row r="2015" spans="1:20" hidden="1" x14ac:dyDescent="0.2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>K2015-L2015</f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>SUM(Q2015:S2015)</f>
        <v>90900</v>
      </c>
    </row>
    <row r="2016" spans="1:20" hidden="1" x14ac:dyDescent="0.2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>K2016-L2016</f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>SUM(Q2016:S2016)</f>
        <v>619330</v>
      </c>
    </row>
    <row r="2017" spans="1:20" hidden="1" x14ac:dyDescent="0.2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>K2017-L2017</f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>SUM(Q2017:S2017)</f>
        <v>346210</v>
      </c>
    </row>
    <row r="2018" spans="1:20" hidden="1" x14ac:dyDescent="0.2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>K2018-L2018</f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>SUM(Q2018:S2018)</f>
        <v>83570</v>
      </c>
    </row>
    <row r="2019" spans="1:20" hidden="1" x14ac:dyDescent="0.2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>K2019-L2019</f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>SUM(Q2019:S2019)</f>
        <v>243800</v>
      </c>
    </row>
    <row r="2020" spans="1:20" hidden="1" x14ac:dyDescent="0.2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>K2020-L2020</f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>SUM(Q2020:S2020)</f>
        <v>487750</v>
      </c>
    </row>
    <row r="2021" spans="1:20" hidden="1" x14ac:dyDescent="0.2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>K2021-L2021</f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>SUM(Q2021:S2021)</f>
        <v>312640</v>
      </c>
    </row>
    <row r="2022" spans="1:20" hidden="1" x14ac:dyDescent="0.2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>K2022-L2022</f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>SUM(Q2022:S2022)</f>
        <v>241650</v>
      </c>
    </row>
    <row r="2023" spans="1:20" hidden="1" x14ac:dyDescent="0.2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>K2023-L2023</f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>SUM(Q2023:S2023)</f>
        <v>67280</v>
      </c>
    </row>
    <row r="2024" spans="1:20" hidden="1" x14ac:dyDescent="0.2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>K2024-L2024</f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>SUM(Q2024:S2024)</f>
        <v>451930</v>
      </c>
    </row>
    <row r="2025" spans="1:20" hidden="1" x14ac:dyDescent="0.2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>K2025-L2025</f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>SUM(Q2025:S2025)</f>
        <v>36620</v>
      </c>
    </row>
    <row r="2026" spans="1:20" hidden="1" x14ac:dyDescent="0.2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>K2026-L2026</f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>SUM(Q2026:S2026)</f>
        <v>25420</v>
      </c>
    </row>
    <row r="2027" spans="1:20" hidden="1" x14ac:dyDescent="0.2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>K2027-L2027</f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>SUM(Q2027:S2027)</f>
        <v>268890</v>
      </c>
    </row>
    <row r="2028" spans="1:20" hidden="1" x14ac:dyDescent="0.2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>K2028-L2028</f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>SUM(Q2028:S2028)</f>
        <v>128340</v>
      </c>
    </row>
    <row r="2029" spans="1:20" hidden="1" x14ac:dyDescent="0.2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>K2029-L2029</f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>SUM(Q2029:S2029)</f>
        <v>280230</v>
      </c>
    </row>
    <row r="2030" spans="1:20" hidden="1" x14ac:dyDescent="0.2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>K2030-L2030</f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>SUM(Q2030:S2030)</f>
        <v>302870</v>
      </c>
    </row>
    <row r="2031" spans="1:20" hidden="1" x14ac:dyDescent="0.2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>K2031-L2031</f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>SUM(Q2031:S2031)</f>
        <v>179100</v>
      </c>
    </row>
    <row r="2032" spans="1:20" hidden="1" x14ac:dyDescent="0.2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>K2032-L2032</f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>SUM(Q2032:S2032)</f>
        <v>257150</v>
      </c>
    </row>
    <row r="2033" spans="1:20" hidden="1" x14ac:dyDescent="0.2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>K2033-L2033</f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>SUM(Q2033:S2033)</f>
        <v>246950</v>
      </c>
    </row>
    <row r="2034" spans="1:20" hidden="1" x14ac:dyDescent="0.2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>K2034-L2034</f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>SUM(Q2034:S2034)</f>
        <v>151800</v>
      </c>
    </row>
    <row r="2035" spans="1:20" hidden="1" x14ac:dyDescent="0.2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>K2035-L2035</f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>SUM(Q2035:S2035)</f>
        <v>142330</v>
      </c>
    </row>
    <row r="2036" spans="1:20" hidden="1" x14ac:dyDescent="0.2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>K2036-L2036</f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>SUM(Q2036:S2036)</f>
        <v>205110</v>
      </c>
    </row>
    <row r="2037" spans="1:20" hidden="1" x14ac:dyDescent="0.2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>K2037-L2037</f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>SUM(Q2037:S2037)</f>
        <v>204390</v>
      </c>
    </row>
    <row r="2038" spans="1:20" hidden="1" x14ac:dyDescent="0.2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>K2038-L2038</f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>SUM(Q2038:S2038)</f>
        <v>101210</v>
      </c>
    </row>
    <row r="2039" spans="1:20" hidden="1" x14ac:dyDescent="0.2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>K2039-L2039</f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>SUM(Q2039:S2039)</f>
        <v>380210</v>
      </c>
    </row>
    <row r="2040" spans="1:20" hidden="1" x14ac:dyDescent="0.2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>K2040-L2040</f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>SUM(Q2040:S2040)</f>
        <v>242930</v>
      </c>
    </row>
    <row r="2041" spans="1:20" hidden="1" x14ac:dyDescent="0.2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>K2041-L2041</f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>SUM(Q2041:S2041)</f>
        <v>17150</v>
      </c>
    </row>
    <row r="2042" spans="1:20" hidden="1" x14ac:dyDescent="0.2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>K2042-L2042</f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>SUM(Q2042:S2042)</f>
        <v>337190</v>
      </c>
    </row>
    <row r="2043" spans="1:20" hidden="1" x14ac:dyDescent="0.2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>K2043-L2043</f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>SUM(Q2043:S2043)</f>
        <v>146800</v>
      </c>
    </row>
    <row r="2044" spans="1:20" hidden="1" x14ac:dyDescent="0.2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>K2044-L2044</f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>SUM(Q2044:S2044)</f>
        <v>99940</v>
      </c>
    </row>
    <row r="2045" spans="1:20" hidden="1" x14ac:dyDescent="0.2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>K2045-L2045</f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>SUM(Q2045:S2045)</f>
        <v>81370</v>
      </c>
    </row>
    <row r="2046" spans="1:20" hidden="1" x14ac:dyDescent="0.2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>K2046-L2046</f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>SUM(Q2046:S2046)</f>
        <v>369110</v>
      </c>
    </row>
    <row r="2047" spans="1:20" hidden="1" x14ac:dyDescent="0.2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>K2047-L2047</f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>SUM(Q2047:S2047)</f>
        <v>31830</v>
      </c>
    </row>
    <row r="2048" spans="1:20" hidden="1" x14ac:dyDescent="0.2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>K2048-L2048</f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>SUM(Q2048:S2048)</f>
        <v>22200</v>
      </c>
    </row>
    <row r="2049" spans="1:20" hidden="1" x14ac:dyDescent="0.2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>K2049-L2049</f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>SUM(Q2049:S2049)</f>
        <v>236760</v>
      </c>
    </row>
    <row r="2050" spans="1:20" hidden="1" x14ac:dyDescent="0.2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>K2050-L2050</f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>SUM(Q2050:S2050)</f>
        <v>256330</v>
      </c>
    </row>
    <row r="2051" spans="1:20" hidden="1" x14ac:dyDescent="0.2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>K2051-L2051</f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>SUM(Q2051:S2051)</f>
        <v>204440</v>
      </c>
    </row>
    <row r="2052" spans="1:20" hidden="1" x14ac:dyDescent="0.2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>K2052-L2052</f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>SUM(Q2052:S2052)</f>
        <v>16770</v>
      </c>
    </row>
    <row r="2053" spans="1:20" hidden="1" x14ac:dyDescent="0.2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>K2053-L2053</f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>SUM(Q2053:S2053)</f>
        <v>37630</v>
      </c>
    </row>
    <row r="2054" spans="1:20" hidden="1" x14ac:dyDescent="0.2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>K2054-L2054</f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>SUM(Q2054:S2054)</f>
        <v>26100</v>
      </c>
    </row>
    <row r="2055" spans="1:20" hidden="1" x14ac:dyDescent="0.2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>K2055-L2055</f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>SUM(Q2055:S2055)</f>
        <v>299930</v>
      </c>
    </row>
    <row r="2056" spans="1:20" hidden="1" x14ac:dyDescent="0.2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>K2056-L2056</f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>SUM(Q2056:S2056)</f>
        <v>183530</v>
      </c>
    </row>
    <row r="2057" spans="1:20" hidden="1" x14ac:dyDescent="0.2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>K2057-L2057</f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>SUM(Q2057:S2057)</f>
        <v>62780</v>
      </c>
    </row>
    <row r="2058" spans="1:20" hidden="1" x14ac:dyDescent="0.2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>K2058-L2058</f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>SUM(Q2058:S2058)</f>
        <v>308660</v>
      </c>
    </row>
    <row r="2059" spans="1:20" hidden="1" x14ac:dyDescent="0.2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>K2059-L2059</f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>SUM(Q2059:S2059)</f>
        <v>143610</v>
      </c>
    </row>
    <row r="2060" spans="1:20" hidden="1" x14ac:dyDescent="0.2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>SUM(Q2060:S2060)</f>
        <v>169990</v>
      </c>
    </row>
    <row r="2061" spans="1:20" hidden="1" x14ac:dyDescent="0.2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>K2061-L2061</f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>SUM(Q2061:S2061)</f>
        <v>345890</v>
      </c>
    </row>
    <row r="2062" spans="1:20" hidden="1" x14ac:dyDescent="0.2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>K2062-L2062</f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>SUM(Q2062:S2062)</f>
        <v>147360</v>
      </c>
    </row>
    <row r="2063" spans="1:20" hidden="1" x14ac:dyDescent="0.2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>K2063-L2063</f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>SUM(Q2063:S2063)</f>
        <v>214420</v>
      </c>
    </row>
    <row r="2064" spans="1:20" hidden="1" x14ac:dyDescent="0.2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>K2064-L2064</f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>SUM(Q2064:S2064)</f>
        <v>233610</v>
      </c>
    </row>
    <row r="2065" spans="1:20" hidden="1" x14ac:dyDescent="0.2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>K2065-L2065</f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>SUM(Q2065:S2065)</f>
        <v>380400</v>
      </c>
    </row>
    <row r="2066" spans="1:20" hidden="1" x14ac:dyDescent="0.2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>K2066-L2066</f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>SUM(Q2066:S2066)</f>
        <v>540050</v>
      </c>
    </row>
    <row r="2067" spans="1:20" hidden="1" x14ac:dyDescent="0.2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>K2067-L2067</f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>SUM(Q2067:S2067)</f>
        <v>248630</v>
      </c>
    </row>
    <row r="2068" spans="1:20" hidden="1" x14ac:dyDescent="0.2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>K2068-L2068</f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>SUM(Q2068:S2068)</f>
        <v>433330</v>
      </c>
    </row>
    <row r="2069" spans="1:20" hidden="1" x14ac:dyDescent="0.2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>K2069-L2069</f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>SUM(Q2069:S2069)</f>
        <v>255520</v>
      </c>
    </row>
    <row r="2070" spans="1:20" hidden="1" x14ac:dyDescent="0.2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>K2070-L2070</f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>SUM(Q2070:S2070)</f>
        <v>93000</v>
      </c>
    </row>
    <row r="2071" spans="1:20" hidden="1" x14ac:dyDescent="0.2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>K2071-L2071</f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>SUM(Q2071:S2071)</f>
        <v>72790</v>
      </c>
    </row>
    <row r="2072" spans="1:20" hidden="1" x14ac:dyDescent="0.2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>K2072-L2072</f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>SUM(Q2072:S2072)</f>
        <v>146230</v>
      </c>
    </row>
    <row r="2073" spans="1:20" hidden="1" x14ac:dyDescent="0.2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>K2073-L2073</f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>SUM(Q2073:S2073)</f>
        <v>634250</v>
      </c>
    </row>
    <row r="2074" spans="1:20" hidden="1" x14ac:dyDescent="0.2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>K2074-L2074</f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>SUM(Q2074:S2074)</f>
        <v>172620</v>
      </c>
    </row>
    <row r="2075" spans="1:20" hidden="1" x14ac:dyDescent="0.2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>K2075-L2075</f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>SUM(Q2075:S2075)</f>
        <v>42960</v>
      </c>
    </row>
    <row r="2076" spans="1:20" hidden="1" x14ac:dyDescent="0.2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>K2076-L2076</f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>SUM(Q2076:S2076)</f>
        <v>27130</v>
      </c>
    </row>
    <row r="2077" spans="1:20" hidden="1" x14ac:dyDescent="0.2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>K2077-L2077</f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>SUM(Q2077:S2077)</f>
        <v>24170</v>
      </c>
    </row>
    <row r="2078" spans="1:20" hidden="1" x14ac:dyDescent="0.2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>K2078-L2078</f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>SUM(Q2078:S2078)</f>
        <v>33310</v>
      </c>
    </row>
    <row r="2079" spans="1:20" hidden="1" x14ac:dyDescent="0.2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>K2079-L2079</f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>SUM(Q2079:S2079)</f>
        <v>47390</v>
      </c>
    </row>
    <row r="2080" spans="1:20" hidden="1" x14ac:dyDescent="0.2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>K2080-L2080</f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>SUM(Q2080:S2080)</f>
        <v>68700</v>
      </c>
    </row>
    <row r="2081" spans="1:20" hidden="1" x14ac:dyDescent="0.2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>K2081-L2081</f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>SUM(Q2081:S2081)</f>
        <v>9810</v>
      </c>
    </row>
    <row r="2082" spans="1:20" hidden="1" x14ac:dyDescent="0.2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>K2082-L2082</f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>SUM(Q2082:S2082)</f>
        <v>29180</v>
      </c>
    </row>
    <row r="2083" spans="1:20" hidden="1" x14ac:dyDescent="0.2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>K2083-L2083</f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>SUM(Q2083:S2083)</f>
        <v>122150</v>
      </c>
    </row>
    <row r="2084" spans="1:20" hidden="1" x14ac:dyDescent="0.2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>K2084-L2084</f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>SUM(Q2084:S2084)</f>
        <v>100560</v>
      </c>
    </row>
    <row r="2085" spans="1:20" hidden="1" x14ac:dyDescent="0.2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>K2085-L2085</f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>SUM(Q2085:S2085)</f>
        <v>212700</v>
      </c>
    </row>
    <row r="2086" spans="1:20" hidden="1" x14ac:dyDescent="0.2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>K2086-L2086</f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>SUM(Q2086:S2086)</f>
        <v>110780</v>
      </c>
    </row>
    <row r="2087" spans="1:20" hidden="1" x14ac:dyDescent="0.2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>K2087-L2087</f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>SUM(Q2087:S2087)</f>
        <v>71720</v>
      </c>
    </row>
    <row r="2088" spans="1:20" hidden="1" x14ac:dyDescent="0.2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>K2088-L2088</f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>SUM(Q2088:S2088)</f>
        <v>46950</v>
      </c>
    </row>
    <row r="2089" spans="1:20" hidden="1" x14ac:dyDescent="0.2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>K2089-L2089</f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>SUM(Q2089:S2089)</f>
        <v>0</v>
      </c>
    </row>
    <row r="2090" spans="1:20" hidden="1" x14ac:dyDescent="0.2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>K2090-L2090</f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>SUM(Q2090:S2090)</f>
        <v>23560</v>
      </c>
    </row>
    <row r="2091" spans="1:20" hidden="1" x14ac:dyDescent="0.2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>K2091-L2091</f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>SUM(Q2091:S2091)</f>
        <v>85040</v>
      </c>
    </row>
    <row r="2092" spans="1:20" hidden="1" x14ac:dyDescent="0.2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>K2092-L2092</f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>SUM(Q2092:S2092)</f>
        <v>266280</v>
      </c>
    </row>
    <row r="2093" spans="1:20" hidden="1" x14ac:dyDescent="0.2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>K2093-L2093</f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>SUM(Q2093:S2093)</f>
        <v>43880</v>
      </c>
    </row>
    <row r="2094" spans="1:20" hidden="1" x14ac:dyDescent="0.2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>K2094-L2094</f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>SUM(Q2094:S2094)</f>
        <v>7860</v>
      </c>
    </row>
    <row r="2095" spans="1:20" hidden="1" x14ac:dyDescent="0.2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>K2095-L2095</f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>SUM(Q2095:S2095)</f>
        <v>36690</v>
      </c>
    </row>
    <row r="2096" spans="1:20" hidden="1" x14ac:dyDescent="0.2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>K2096-L2096</f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>SUM(Q2096:S2096)</f>
        <v>332560</v>
      </c>
    </row>
    <row r="2097" spans="1:20" hidden="1" x14ac:dyDescent="0.2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>K2097-L2097</f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>SUM(Q2097:S2097)</f>
        <v>38100</v>
      </c>
    </row>
    <row r="2098" spans="1:20" hidden="1" x14ac:dyDescent="0.2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>K2098-L2098</f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>SUM(Q2098:S2098)</f>
        <v>335260</v>
      </c>
    </row>
    <row r="2099" spans="1:20" hidden="1" x14ac:dyDescent="0.2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>K2099-L2099</f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>SUM(Q2099:S2099)</f>
        <v>122610</v>
      </c>
    </row>
    <row r="2100" spans="1:20" hidden="1" x14ac:dyDescent="0.2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>K2100-L2100</f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>SUM(Q2100:S2100)</f>
        <v>27370</v>
      </c>
    </row>
    <row r="2101" spans="1:20" hidden="1" x14ac:dyDescent="0.2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>K2101-L2101</f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>SUM(Q2101:S2101)</f>
        <v>103920</v>
      </c>
    </row>
    <row r="2102" spans="1:20" hidden="1" x14ac:dyDescent="0.2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>K2102-L2102</f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>SUM(Q2102:S2102)</f>
        <v>110000</v>
      </c>
    </row>
    <row r="2103" spans="1:20" hidden="1" x14ac:dyDescent="0.2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>K2103-L2103</f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>SUM(Q2103:S2103)</f>
        <v>89820</v>
      </c>
    </row>
    <row r="2104" spans="1:20" hidden="1" x14ac:dyDescent="0.2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>K2104-L2104</f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>SUM(Q2104:S2104)</f>
        <v>37420</v>
      </c>
    </row>
    <row r="2105" spans="1:20" hidden="1" x14ac:dyDescent="0.2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>K2105-L2105</f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>SUM(Q2105:S2105)</f>
        <v>111750</v>
      </c>
    </row>
    <row r="2106" spans="1:20" hidden="1" x14ac:dyDescent="0.2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>K2106-L2106</f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>SUM(Q2106:S2106)</f>
        <v>80290</v>
      </c>
    </row>
    <row r="2107" spans="1:20" hidden="1" x14ac:dyDescent="0.2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>K2107-L2107</f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>SUM(Q2107:S2107)</f>
        <v>145780</v>
      </c>
    </row>
    <row r="2108" spans="1:20" hidden="1" x14ac:dyDescent="0.2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>K2108-L2108</f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>SUM(Q2108:S2108)</f>
        <v>41760</v>
      </c>
    </row>
    <row r="2109" spans="1:20" hidden="1" x14ac:dyDescent="0.2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>K2109-L2109</f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>SUM(Q2109:S2109)</f>
        <v>140770</v>
      </c>
    </row>
    <row r="2110" spans="1:20" hidden="1" x14ac:dyDescent="0.2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>K2110-L2110</f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>SUM(Q2110:S2110)</f>
        <v>46860</v>
      </c>
    </row>
    <row r="2111" spans="1:20" hidden="1" x14ac:dyDescent="0.2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>K2111-L2111</f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>SUM(Q2111:S2111)</f>
        <v>45040</v>
      </c>
    </row>
    <row r="2112" spans="1:20" hidden="1" x14ac:dyDescent="0.2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>K2112-L2112</f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>SUM(Q2112:S2112)</f>
        <v>49490</v>
      </c>
    </row>
    <row r="2113" spans="1:20" hidden="1" x14ac:dyDescent="0.2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>K2113-L2113</f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>SUM(Q2113:S2113)</f>
        <v>13070</v>
      </c>
    </row>
    <row r="2114" spans="1:20" hidden="1" x14ac:dyDescent="0.2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>K2114-L2114</f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>SUM(Q2114:S2114)</f>
        <v>337150</v>
      </c>
    </row>
    <row r="2115" spans="1:20" hidden="1" x14ac:dyDescent="0.2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>K2115-L2115</f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>SUM(Q2115:S2115)</f>
        <v>138880</v>
      </c>
    </row>
    <row r="2116" spans="1:20" hidden="1" x14ac:dyDescent="0.2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>K2116-L2116</f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>SUM(Q2116:S2116)</f>
        <v>52020</v>
      </c>
    </row>
    <row r="2117" spans="1:20" hidden="1" x14ac:dyDescent="0.2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>K2117-L2117</f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>SUM(Q2117:S2117)</f>
        <v>416610</v>
      </c>
    </row>
    <row r="2118" spans="1:20" hidden="1" x14ac:dyDescent="0.2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>K2118-L2118</f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>SUM(Q2118:S2118)</f>
        <v>249950</v>
      </c>
    </row>
    <row r="2119" spans="1:20" hidden="1" x14ac:dyDescent="0.2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>K2119-L2119</f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>SUM(Q2119:S2119)</f>
        <v>40600</v>
      </c>
    </row>
    <row r="2120" spans="1:20" x14ac:dyDescent="0.25">
      <c r="A2120" s="23">
        <v>27157</v>
      </c>
      <c r="B2120" s="24" t="s">
        <v>808</v>
      </c>
      <c r="C2120" s="9">
        <v>990</v>
      </c>
      <c r="D2120" s="9">
        <v>879</v>
      </c>
      <c r="E2120" s="25">
        <v>0</v>
      </c>
      <c r="F2120" s="26">
        <v>844.62</v>
      </c>
      <c r="G2120" s="9">
        <v>733.62</v>
      </c>
      <c r="H2120" s="25">
        <v>0</v>
      </c>
      <c r="I2120" s="26">
        <v>278.59960000000001</v>
      </c>
      <c r="J2120" s="9">
        <v>278.59960000000001</v>
      </c>
      <c r="K2120" s="26">
        <v>15.86388</v>
      </c>
      <c r="L2120" s="9">
        <v>13.963979999999999</v>
      </c>
      <c r="M2120" s="25">
        <f>K2120-L2120</f>
        <v>1.8999000000000006</v>
      </c>
      <c r="N2120" s="41">
        <v>2.9550956645339501</v>
      </c>
      <c r="O2120" s="41">
        <v>2.6011856341348261</v>
      </c>
      <c r="P2120" s="41">
        <v>0.35391003039912378</v>
      </c>
      <c r="Q2120" s="30">
        <v>118070</v>
      </c>
      <c r="R2120">
        <v>58620</v>
      </c>
      <c r="S2120">
        <v>49990</v>
      </c>
      <c r="T2120" s="31">
        <f>SUM(Q2120:S2120)</f>
        <v>226680</v>
      </c>
    </row>
    <row r="2121" spans="1:20" hidden="1" x14ac:dyDescent="0.2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>K2121-L2121</f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>SUM(Q2121:S2121)</f>
        <v>280200</v>
      </c>
    </row>
    <row r="2122" spans="1:20" hidden="1" x14ac:dyDescent="0.2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>K2122-L2122</f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>SUM(Q2122:S2122)</f>
        <v>112800</v>
      </c>
    </row>
    <row r="2123" spans="1:20" hidden="1" x14ac:dyDescent="0.2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>K2123-L2123</f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>SUM(Q2123:S2123)</f>
        <v>78630</v>
      </c>
    </row>
    <row r="2124" spans="1:20" hidden="1" x14ac:dyDescent="0.2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>SUM(Q2124:S2124)</f>
        <v>81880</v>
      </c>
    </row>
    <row r="2125" spans="1:20" hidden="1" x14ac:dyDescent="0.2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>K2125-L2125</f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>SUM(Q2125:S2125)</f>
        <v>166170</v>
      </c>
    </row>
    <row r="2126" spans="1:20" hidden="1" x14ac:dyDescent="0.2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>K2126-L2126</f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>SUM(Q2126:S2126)</f>
        <v>41370</v>
      </c>
    </row>
    <row r="2127" spans="1:20" hidden="1" x14ac:dyDescent="0.2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>K2127-L2127</f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>SUM(Q2127:S2127)</f>
        <v>60840</v>
      </c>
    </row>
    <row r="2128" spans="1:20" hidden="1" x14ac:dyDescent="0.2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>K2128-L2128</f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>SUM(Q2128:S2128)</f>
        <v>45440</v>
      </c>
    </row>
    <row r="2129" spans="1:20" hidden="1" x14ac:dyDescent="0.2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>K2129-L2129</f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>SUM(Q2129:S2129)</f>
        <v>80450</v>
      </c>
    </row>
    <row r="2130" spans="1:20" hidden="1" x14ac:dyDescent="0.2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>K2130-L2130</f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>SUM(Q2130:S2130)</f>
        <v>63760</v>
      </c>
    </row>
    <row r="2131" spans="1:20" hidden="1" x14ac:dyDescent="0.2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>K2131-L2131</f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>SUM(Q2131:S2131)</f>
        <v>666620</v>
      </c>
    </row>
    <row r="2132" spans="1:20" hidden="1" x14ac:dyDescent="0.2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>K2132-L2132</f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>SUM(Q2132:S2132)</f>
        <v>27200</v>
      </c>
    </row>
    <row r="2133" spans="1:20" hidden="1" x14ac:dyDescent="0.2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>K2133-L2133</f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>SUM(Q2133:S2133)</f>
        <v>98200</v>
      </c>
    </row>
    <row r="2134" spans="1:20" hidden="1" x14ac:dyDescent="0.2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>K2134-L2134</f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>SUM(Q2134:S2134)</f>
        <v>152920</v>
      </c>
    </row>
    <row r="2135" spans="1:20" hidden="1" x14ac:dyDescent="0.2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>K2135-L2135</f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>SUM(Q2135:S2135)</f>
        <v>204850</v>
      </c>
    </row>
    <row r="2136" spans="1:20" hidden="1" x14ac:dyDescent="0.2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>K2136-L2136</f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>SUM(Q2136:S2136)</f>
        <v>61710</v>
      </c>
    </row>
    <row r="2137" spans="1:20" hidden="1" x14ac:dyDescent="0.2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>K2137-L2137</f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>SUM(Q2137:S2137)</f>
        <v>157420</v>
      </c>
    </row>
    <row r="2138" spans="1:20" hidden="1" x14ac:dyDescent="0.2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>K2138-L2138</f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>SUM(Q2138:S2138)</f>
        <v>74030</v>
      </c>
    </row>
    <row r="2139" spans="1:20" hidden="1" x14ac:dyDescent="0.2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>K2139-L2139</f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>SUM(Q2139:S2139)</f>
        <v>102330</v>
      </c>
    </row>
    <row r="2140" spans="1:20" hidden="1" x14ac:dyDescent="0.2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>K2140-L2140</f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>SUM(Q2140:S2140)</f>
        <v>31870</v>
      </c>
    </row>
    <row r="2141" spans="1:20" hidden="1" x14ac:dyDescent="0.2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>K2141-L2141</f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>SUM(Q2141:S2141)</f>
        <v>209480</v>
      </c>
    </row>
    <row r="2142" spans="1:20" hidden="1" x14ac:dyDescent="0.2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>K2142-L2142</f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>SUM(Q2142:S2142)</f>
        <v>68560</v>
      </c>
    </row>
    <row r="2143" spans="1:20" hidden="1" x14ac:dyDescent="0.2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>K2143-L2143</f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>SUM(Q2143:S2143)</f>
        <v>68570</v>
      </c>
    </row>
    <row r="2144" spans="1:20" x14ac:dyDescent="0.25">
      <c r="A2144" s="23">
        <v>27159</v>
      </c>
      <c r="B2144" s="24" t="s">
        <v>1748</v>
      </c>
      <c r="C2144" s="9">
        <v>636</v>
      </c>
      <c r="D2144" s="9">
        <v>636</v>
      </c>
      <c r="E2144" s="25">
        <v>5</v>
      </c>
      <c r="F2144" s="26">
        <v>451.92</v>
      </c>
      <c r="G2144" s="9">
        <v>451.92</v>
      </c>
      <c r="H2144" s="25">
        <v>0</v>
      </c>
      <c r="I2144" s="26">
        <v>121.7687</v>
      </c>
      <c r="J2144" s="9">
        <v>121.7687</v>
      </c>
      <c r="K2144" s="26">
        <v>16.627610000000001</v>
      </c>
      <c r="L2144" s="9">
        <v>13.862159999999999</v>
      </c>
      <c r="M2144" s="25">
        <f>K2144-L2144</f>
        <v>2.7654500000000013</v>
      </c>
      <c r="N2144" s="41">
        <v>3.097361945662811</v>
      </c>
      <c r="O2144" s="41">
        <v>2.5822187836188841</v>
      </c>
      <c r="P2144" s="41">
        <v>0.51514316204392718</v>
      </c>
      <c r="Q2144" s="30">
        <v>63320</v>
      </c>
      <c r="R2144">
        <v>48690</v>
      </c>
      <c r="S2144">
        <v>7230</v>
      </c>
      <c r="T2144" s="31">
        <f>SUM(Q2144:S2144)</f>
        <v>119240</v>
      </c>
    </row>
    <row r="2145" spans="1:20" hidden="1" x14ac:dyDescent="0.2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>K2145-L2145</f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>SUM(Q2145:S2145)</f>
        <v>122610</v>
      </c>
    </row>
    <row r="2146" spans="1:20" hidden="1" x14ac:dyDescent="0.2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>K2146-L2146</f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>SUM(Q2146:S2146)</f>
        <v>450650</v>
      </c>
    </row>
    <row r="2147" spans="1:20" hidden="1" x14ac:dyDescent="0.2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>K2147-L2147</f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>SUM(Q2147:S2147)</f>
        <v>22030</v>
      </c>
    </row>
    <row r="2148" spans="1:20" hidden="1" x14ac:dyDescent="0.2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>K2148-L2148</f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>SUM(Q2148:S2148)</f>
        <v>391880</v>
      </c>
    </row>
    <row r="2149" spans="1:20" hidden="1" x14ac:dyDescent="0.2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>K2149-L2149</f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>SUM(Q2149:S2149)</f>
        <v>116820</v>
      </c>
    </row>
    <row r="2150" spans="1:20" hidden="1" x14ac:dyDescent="0.2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>K2150-L2150</f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>SUM(Q2150:S2150)</f>
        <v>192680</v>
      </c>
    </row>
    <row r="2151" spans="1:20" hidden="1" x14ac:dyDescent="0.2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>K2151-L2151</f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>SUM(Q2151:S2151)</f>
        <v>72950</v>
      </c>
    </row>
    <row r="2152" spans="1:20" hidden="1" x14ac:dyDescent="0.2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>K2152-L2152</f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>SUM(Q2152:S2152)</f>
        <v>32250</v>
      </c>
    </row>
    <row r="2153" spans="1:20" hidden="1" x14ac:dyDescent="0.2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>K2153-L2153</f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>SUM(Q2153:S2153)</f>
        <v>98080</v>
      </c>
    </row>
    <row r="2154" spans="1:20" hidden="1" x14ac:dyDescent="0.2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>K2154-L2154</f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>SUM(Q2154:S2154)</f>
        <v>136600</v>
      </c>
    </row>
    <row r="2155" spans="1:20" hidden="1" x14ac:dyDescent="0.2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>K2155-L2155</f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>SUM(Q2155:S2155)</f>
        <v>39720</v>
      </c>
    </row>
    <row r="2156" spans="1:20" hidden="1" x14ac:dyDescent="0.2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>K2156-L2156</f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>SUM(Q2156:S2156)</f>
        <v>296270</v>
      </c>
    </row>
    <row r="2157" spans="1:20" hidden="1" x14ac:dyDescent="0.2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>K2157-L2157</f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>SUM(Q2157:S2157)</f>
        <v>14880</v>
      </c>
    </row>
    <row r="2158" spans="1:20" hidden="1" x14ac:dyDescent="0.2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>K2158-L2158</f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>SUM(Q2158:S2158)</f>
        <v>73320</v>
      </c>
    </row>
    <row r="2159" spans="1:20" hidden="1" x14ac:dyDescent="0.2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>K2159-L2159</f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>SUM(Q2159:S2159)</f>
        <v>330550</v>
      </c>
    </row>
    <row r="2160" spans="1:20" hidden="1" x14ac:dyDescent="0.2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>K2160-L2160</f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>SUM(Q2160:S2160)</f>
        <v>71890</v>
      </c>
    </row>
    <row r="2161" spans="1:20" hidden="1" x14ac:dyDescent="0.2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>K2161-L2161</f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>SUM(Q2161:S2161)</f>
        <v>292430</v>
      </c>
    </row>
    <row r="2162" spans="1:20" hidden="1" x14ac:dyDescent="0.2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>K2162-L2162</f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>SUM(Q2162:S2162)</f>
        <v>200640</v>
      </c>
    </row>
    <row r="2163" spans="1:20" hidden="1" x14ac:dyDescent="0.2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>K2163-L2163</f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>SUM(Q2163:S2163)</f>
        <v>583480</v>
      </c>
    </row>
    <row r="2164" spans="1:20" hidden="1" x14ac:dyDescent="0.2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>K2164-L2164</f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>SUM(Q2164:S2164)</f>
        <v>582030</v>
      </c>
    </row>
    <row r="2165" spans="1:20" hidden="1" x14ac:dyDescent="0.2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>K2165-L2165</f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>SUM(Q2165:S2165)</f>
        <v>59970</v>
      </c>
    </row>
    <row r="2166" spans="1:20" hidden="1" x14ac:dyDescent="0.2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>K2166-L2166</f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>SUM(Q2166:S2166)</f>
        <v>73300</v>
      </c>
    </row>
    <row r="2167" spans="1:20" hidden="1" x14ac:dyDescent="0.2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>K2167-L2167</f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>SUM(Q2167:S2167)</f>
        <v>68050</v>
      </c>
    </row>
    <row r="2168" spans="1:20" hidden="1" x14ac:dyDescent="0.2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>K2168-L2168</f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>SUM(Q2168:S2168)</f>
        <v>136020</v>
      </c>
    </row>
    <row r="2169" spans="1:20" hidden="1" x14ac:dyDescent="0.2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>K2169-L2169</f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>SUM(Q2169:S2169)</f>
        <v>23470</v>
      </c>
    </row>
    <row r="2170" spans="1:20" hidden="1" x14ac:dyDescent="0.2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>K2170-L2170</f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>SUM(Q2170:S2170)</f>
        <v>115760</v>
      </c>
    </row>
    <row r="2171" spans="1:20" hidden="1" x14ac:dyDescent="0.2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>K2171-L2171</f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>SUM(Q2171:S2171)</f>
        <v>33430</v>
      </c>
    </row>
    <row r="2172" spans="1:20" hidden="1" x14ac:dyDescent="0.2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>K2172-L2172</f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>SUM(Q2172:S2172)</f>
        <v>76130</v>
      </c>
    </row>
    <row r="2173" spans="1:20" hidden="1" x14ac:dyDescent="0.2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>K2173-L2173</f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>SUM(Q2173:S2173)</f>
        <v>73280</v>
      </c>
    </row>
    <row r="2174" spans="1:20" hidden="1" x14ac:dyDescent="0.2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>K2174-L2174</f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>SUM(Q2174:S2174)</f>
        <v>168730</v>
      </c>
    </row>
    <row r="2175" spans="1:20" hidden="1" x14ac:dyDescent="0.2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>K2175-L2175</f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>SUM(Q2175:S2175)</f>
        <v>184250</v>
      </c>
    </row>
    <row r="2176" spans="1:20" hidden="1" x14ac:dyDescent="0.2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>K2176-L2176</f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>SUM(Q2176:S2176)</f>
        <v>20640</v>
      </c>
    </row>
    <row r="2177" spans="1:20" hidden="1" x14ac:dyDescent="0.2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>K2177-L2177</f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>SUM(Q2177:S2177)</f>
        <v>0</v>
      </c>
    </row>
    <row r="2178" spans="1:20" hidden="1" x14ac:dyDescent="0.2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>K2178-L2178</f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>SUM(Q2178:S2178)</f>
        <v>416660</v>
      </c>
    </row>
    <row r="2179" spans="1:20" hidden="1" x14ac:dyDescent="0.2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>K2179-L2179</f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>SUM(Q2179:S2179)</f>
        <v>18420</v>
      </c>
    </row>
    <row r="2180" spans="1:20" hidden="1" x14ac:dyDescent="0.2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>K2180-L2180</f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>SUM(Q2180:S2180)</f>
        <v>204960</v>
      </c>
    </row>
    <row r="2181" spans="1:20" hidden="1" x14ac:dyDescent="0.2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>K2181-L2181</f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>SUM(Q2181:S2181)</f>
        <v>84600</v>
      </c>
    </row>
    <row r="2182" spans="1:20" hidden="1" x14ac:dyDescent="0.2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>K2182-L2182</f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>SUM(Q2182:S2182)</f>
        <v>80430</v>
      </c>
    </row>
    <row r="2183" spans="1:20" hidden="1" x14ac:dyDescent="0.2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>K2183-L2183</f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>SUM(Q2183:S2183)</f>
        <v>64360</v>
      </c>
    </row>
    <row r="2184" spans="1:20" hidden="1" x14ac:dyDescent="0.2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>K2184-L2184</f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>SUM(Q2184:S2184)</f>
        <v>54660</v>
      </c>
    </row>
    <row r="2185" spans="1:20" hidden="1" x14ac:dyDescent="0.2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>K2185-L2185</f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>SUM(Q2185:S2185)</f>
        <v>86880</v>
      </c>
    </row>
    <row r="2186" spans="1:20" hidden="1" x14ac:dyDescent="0.2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>K2186-L2186</f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>SUM(Q2186:S2186)</f>
        <v>417260</v>
      </c>
    </row>
    <row r="2187" spans="1:20" hidden="1" x14ac:dyDescent="0.2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>K2187-L2187</f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>SUM(Q2187:S2187)</f>
        <v>122790</v>
      </c>
    </row>
    <row r="2188" spans="1:20" hidden="1" x14ac:dyDescent="0.2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>SUM(Q2188:S2188)</f>
        <v>206430</v>
      </c>
    </row>
    <row r="2189" spans="1:20" hidden="1" x14ac:dyDescent="0.2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>K2189-L2189</f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>SUM(Q2189:S2189)</f>
        <v>74890</v>
      </c>
    </row>
    <row r="2190" spans="1:20" hidden="1" x14ac:dyDescent="0.2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>K2190-L2190</f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>SUM(Q2190:S2190)</f>
        <v>83690</v>
      </c>
    </row>
    <row r="2191" spans="1:20" hidden="1" x14ac:dyDescent="0.2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>K2191-L2191</f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>SUM(Q2191:S2191)</f>
        <v>246730</v>
      </c>
    </row>
    <row r="2192" spans="1:20" hidden="1" x14ac:dyDescent="0.2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>K2192-L2192</f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>SUM(Q2192:S2192)</f>
        <v>165400</v>
      </c>
    </row>
    <row r="2193" spans="1:20" hidden="1" x14ac:dyDescent="0.2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>K2193-L2193</f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>SUM(Q2193:S2193)</f>
        <v>0</v>
      </c>
    </row>
    <row r="2194" spans="1:20" hidden="1" x14ac:dyDescent="0.2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>K2194-L2194</f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>SUM(Q2194:S2194)</f>
        <v>39970</v>
      </c>
    </row>
    <row r="2195" spans="1:20" hidden="1" x14ac:dyDescent="0.2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>K2195-L2195</f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>SUM(Q2195:S2195)</f>
        <v>32600</v>
      </c>
    </row>
    <row r="2196" spans="1:20" hidden="1" x14ac:dyDescent="0.2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>K2196-L2196</f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>SUM(Q2196:S2196)</f>
        <v>93340</v>
      </c>
    </row>
    <row r="2197" spans="1:20" hidden="1" x14ac:dyDescent="0.2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>K2197-L2197</f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>SUM(Q2197:S2197)</f>
        <v>41190</v>
      </c>
    </row>
    <row r="2198" spans="1:20" hidden="1" x14ac:dyDescent="0.2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>K2198-L2198</f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>SUM(Q2198:S2198)</f>
        <v>149620</v>
      </c>
    </row>
    <row r="2199" spans="1:20" hidden="1" x14ac:dyDescent="0.2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>K2199-L2199</f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>SUM(Q2199:S2199)</f>
        <v>116050</v>
      </c>
    </row>
    <row r="2200" spans="1:20" hidden="1" x14ac:dyDescent="0.2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>K2200-L2200</f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>SUM(Q2200:S2200)</f>
        <v>32480</v>
      </c>
    </row>
    <row r="2201" spans="1:20" hidden="1" x14ac:dyDescent="0.2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>K2201-L2201</f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>SUM(Q2201:S2201)</f>
        <v>141370</v>
      </c>
    </row>
    <row r="2202" spans="1:20" hidden="1" x14ac:dyDescent="0.2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>K2202-L2202</f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>SUM(Q2202:S2202)</f>
        <v>284050</v>
      </c>
    </row>
    <row r="2203" spans="1:20" hidden="1" x14ac:dyDescent="0.2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>K2203-L2203</f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>SUM(Q2203:S2203)</f>
        <v>75390</v>
      </c>
    </row>
    <row r="2204" spans="1:20" hidden="1" x14ac:dyDescent="0.2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>K2204-L2204</f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>SUM(Q2204:S2204)</f>
        <v>87100</v>
      </c>
    </row>
    <row r="2205" spans="1:20" hidden="1" x14ac:dyDescent="0.2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>K2205-L2205</f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>SUM(Q2205:S2205)</f>
        <v>76690</v>
      </c>
    </row>
    <row r="2206" spans="1:20" hidden="1" x14ac:dyDescent="0.2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>K2206-L2206</f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>SUM(Q2206:S2206)</f>
        <v>248630</v>
      </c>
    </row>
    <row r="2207" spans="1:20" hidden="1" x14ac:dyDescent="0.2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>K2207-L2207</f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>SUM(Q2207:S2207)</f>
        <v>189860</v>
      </c>
    </row>
    <row r="2208" spans="1:20" hidden="1" x14ac:dyDescent="0.2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>K2208-L2208</f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>SUM(Q2208:S2208)</f>
        <v>66610</v>
      </c>
    </row>
    <row r="2209" spans="1:20" hidden="1" x14ac:dyDescent="0.2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>K2209-L2209</f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>SUM(Q2209:S2209)</f>
        <v>198730</v>
      </c>
    </row>
    <row r="2210" spans="1:20" hidden="1" x14ac:dyDescent="0.2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>K2210-L2210</f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>SUM(Q2210:S2210)</f>
        <v>99300</v>
      </c>
    </row>
    <row r="2211" spans="1:20" hidden="1" x14ac:dyDescent="0.2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>K2211-L2211</f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>SUM(Q2211:S2211)</f>
        <v>159660</v>
      </c>
    </row>
    <row r="2212" spans="1:20" hidden="1" x14ac:dyDescent="0.2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>K2212-L2212</f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>SUM(Q2212:S2212)</f>
        <v>1440</v>
      </c>
    </row>
    <row r="2213" spans="1:20" hidden="1" x14ac:dyDescent="0.2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>K2213-L2213</f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>SUM(Q2213:S2213)</f>
        <v>63660</v>
      </c>
    </row>
    <row r="2214" spans="1:20" hidden="1" x14ac:dyDescent="0.2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>K2214-L2214</f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>SUM(Q2214:S2214)</f>
        <v>11690</v>
      </c>
    </row>
    <row r="2215" spans="1:20" hidden="1" x14ac:dyDescent="0.2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>K2215-L2215</f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>SUM(Q2215:S2215)</f>
        <v>92930</v>
      </c>
    </row>
    <row r="2216" spans="1:20" hidden="1" x14ac:dyDescent="0.2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>K2216-L2216</f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>SUM(Q2216:S2216)</f>
        <v>66000</v>
      </c>
    </row>
    <row r="2217" spans="1:20" hidden="1" x14ac:dyDescent="0.2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>K2217-L2217</f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>SUM(Q2217:S2217)</f>
        <v>234470</v>
      </c>
    </row>
    <row r="2218" spans="1:20" hidden="1" x14ac:dyDescent="0.2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>K2218-L2218</f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>SUM(Q2218:S2218)</f>
        <v>133240</v>
      </c>
    </row>
    <row r="2219" spans="1:20" hidden="1" x14ac:dyDescent="0.2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>K2219-L2219</f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>SUM(Q2219:S2219)</f>
        <v>96890</v>
      </c>
    </row>
    <row r="2220" spans="1:20" hidden="1" x14ac:dyDescent="0.2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>K2220-L2220</f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>SUM(Q2220:S2220)</f>
        <v>38700</v>
      </c>
    </row>
    <row r="2221" spans="1:20" hidden="1" x14ac:dyDescent="0.2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>K2221-L2221</f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>SUM(Q2221:S2221)</f>
        <v>29130</v>
      </c>
    </row>
    <row r="2222" spans="1:20" hidden="1" x14ac:dyDescent="0.2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>K2222-L2222</f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>SUM(Q2222:S2222)</f>
        <v>126710</v>
      </c>
    </row>
    <row r="2223" spans="1:20" hidden="1" x14ac:dyDescent="0.2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>K2223-L2223</f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>SUM(Q2223:S2223)</f>
        <v>84420</v>
      </c>
    </row>
    <row r="2224" spans="1:20" hidden="1" x14ac:dyDescent="0.2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>K2224-L2224</f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>SUM(Q2224:S2224)</f>
        <v>76590</v>
      </c>
    </row>
    <row r="2225" spans="1:20" hidden="1" x14ac:dyDescent="0.2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>K2225-L2225</f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>SUM(Q2225:S2225)</f>
        <v>26950</v>
      </c>
    </row>
    <row r="2226" spans="1:20" hidden="1" x14ac:dyDescent="0.2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>K2226-L2226</f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>SUM(Q2226:S2226)</f>
        <v>11320</v>
      </c>
    </row>
    <row r="2227" spans="1:20" hidden="1" x14ac:dyDescent="0.2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>K2227-L2227</f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>SUM(Q2227:S2227)</f>
        <v>352160</v>
      </c>
    </row>
    <row r="2228" spans="1:20" hidden="1" x14ac:dyDescent="0.2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>K2228-L2228</f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>SUM(Q2228:S2228)</f>
        <v>152320</v>
      </c>
    </row>
    <row r="2229" spans="1:20" hidden="1" x14ac:dyDescent="0.2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>K2229-L2229</f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>SUM(Q2229:S2229)</f>
        <v>65010</v>
      </c>
    </row>
    <row r="2230" spans="1:20" hidden="1" x14ac:dyDescent="0.2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>K2230-L2230</f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>SUM(Q2230:S2230)</f>
        <v>100470</v>
      </c>
    </row>
    <row r="2231" spans="1:20" hidden="1" x14ac:dyDescent="0.2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>K2231-L2231</f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>SUM(Q2231:S2231)</f>
        <v>165610</v>
      </c>
    </row>
    <row r="2232" spans="1:20" hidden="1" x14ac:dyDescent="0.2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>K2232-L2232</f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>SUM(Q2232:S2232)</f>
        <v>2820</v>
      </c>
    </row>
    <row r="2233" spans="1:20" hidden="1" x14ac:dyDescent="0.2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>K2233-L2233</f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>SUM(Q2233:S2233)</f>
        <v>84360</v>
      </c>
    </row>
    <row r="2234" spans="1:20" hidden="1" x14ac:dyDescent="0.2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>K2234-L2234</f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>SUM(Q2234:S2234)</f>
        <v>133240</v>
      </c>
    </row>
    <row r="2235" spans="1:20" hidden="1" x14ac:dyDescent="0.2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>K2235-L2235</f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>SUM(Q2235:S2235)</f>
        <v>111700</v>
      </c>
    </row>
    <row r="2236" spans="1:20" hidden="1" x14ac:dyDescent="0.2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>K2236-L2236</f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>SUM(Q2236:S2236)</f>
        <v>202300</v>
      </c>
    </row>
    <row r="2237" spans="1:20" hidden="1" x14ac:dyDescent="0.2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>K2237-L2237</f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>SUM(Q2237:S2237)</f>
        <v>26430</v>
      </c>
    </row>
    <row r="2238" spans="1:20" hidden="1" x14ac:dyDescent="0.2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>K2238-L2238</f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>SUM(Q2238:S2238)</f>
        <v>48100</v>
      </c>
    </row>
    <row r="2239" spans="1:20" hidden="1" x14ac:dyDescent="0.2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>K2239-L2239</f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>SUM(Q2239:S2239)</f>
        <v>23650</v>
      </c>
    </row>
    <row r="2240" spans="1:20" hidden="1" x14ac:dyDescent="0.2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>K2240-L2240</f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>SUM(Q2240:S2240)</f>
        <v>49980</v>
      </c>
    </row>
    <row r="2241" spans="1:20" hidden="1" x14ac:dyDescent="0.2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>K2241-L2241</f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>SUM(Q2241:S2241)</f>
        <v>32750</v>
      </c>
    </row>
    <row r="2242" spans="1:20" hidden="1" x14ac:dyDescent="0.2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>K2242-L2242</f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>SUM(Q2242:S2242)</f>
        <v>29960</v>
      </c>
    </row>
    <row r="2243" spans="1:20" hidden="1" x14ac:dyDescent="0.2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>K2243-L2243</f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>SUM(Q2243:S2243)</f>
        <v>16070</v>
      </c>
    </row>
    <row r="2244" spans="1:20" hidden="1" x14ac:dyDescent="0.2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>K2244-L2244</f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>SUM(Q2244:S2244)</f>
        <v>57820</v>
      </c>
    </row>
    <row r="2245" spans="1:20" hidden="1" x14ac:dyDescent="0.2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>K2245-L2245</f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>SUM(Q2245:S2245)</f>
        <v>169130</v>
      </c>
    </row>
    <row r="2246" spans="1:20" hidden="1" x14ac:dyDescent="0.2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>K2246-L2246</f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>SUM(Q2246:S2246)</f>
        <v>131050</v>
      </c>
    </row>
    <row r="2247" spans="1:20" hidden="1" x14ac:dyDescent="0.2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>K2247-L2247</f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>SUM(Q2247:S2247)</f>
        <v>41590</v>
      </c>
    </row>
    <row r="2248" spans="1:20" hidden="1" x14ac:dyDescent="0.2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>K2248-L2248</f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>SUM(Q2248:S2248)</f>
        <v>31610</v>
      </c>
    </row>
    <row r="2249" spans="1:20" hidden="1" x14ac:dyDescent="0.2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>K2249-L2249</f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>SUM(Q2249:S2249)</f>
        <v>58130</v>
      </c>
    </row>
    <row r="2250" spans="1:20" hidden="1" x14ac:dyDescent="0.2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>K2250-L2250</f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>SUM(Q2250:S2250)</f>
        <v>382020</v>
      </c>
    </row>
    <row r="2251" spans="1:20" hidden="1" x14ac:dyDescent="0.2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>K2251-L2251</f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>SUM(Q2251:S2251)</f>
        <v>52740</v>
      </c>
    </row>
    <row r="2252" spans="1:20" hidden="1" x14ac:dyDescent="0.2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>SUM(Q2252:S2252)</f>
        <v>164420</v>
      </c>
    </row>
    <row r="2253" spans="1:20" hidden="1" x14ac:dyDescent="0.2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>K2253-L2253</f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>SUM(Q2253:S2253)</f>
        <v>0</v>
      </c>
    </row>
    <row r="2254" spans="1:20" hidden="1" x14ac:dyDescent="0.2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>K2254-L2254</f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>SUM(Q2254:S2254)</f>
        <v>138710</v>
      </c>
    </row>
    <row r="2255" spans="1:20" hidden="1" x14ac:dyDescent="0.2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>K2255-L2255</f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>SUM(Q2255:S2255)</f>
        <v>29420</v>
      </c>
    </row>
    <row r="2256" spans="1:20" hidden="1" x14ac:dyDescent="0.2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>K2256-L2256</f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>SUM(Q2256:S2256)</f>
        <v>347680</v>
      </c>
    </row>
    <row r="2257" spans="1:20" hidden="1" x14ac:dyDescent="0.2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>K2257-L2257</f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>SUM(Q2257:S2257)</f>
        <v>176080</v>
      </c>
    </row>
    <row r="2258" spans="1:20" hidden="1" x14ac:dyDescent="0.2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>K2258-L2258</f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>SUM(Q2258:S2258)</f>
        <v>4710</v>
      </c>
    </row>
    <row r="2259" spans="1:20" hidden="1" x14ac:dyDescent="0.2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>K2259-L2259</f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>SUM(Q2259:S2259)</f>
        <v>30850</v>
      </c>
    </row>
    <row r="2260" spans="1:20" hidden="1" x14ac:dyDescent="0.2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>K2260-L2260</f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>SUM(Q2260:S2260)</f>
        <v>50030</v>
      </c>
    </row>
    <row r="2261" spans="1:20" hidden="1" x14ac:dyDescent="0.2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>K2261-L2261</f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>SUM(Q2261:S2261)</f>
        <v>7930</v>
      </c>
    </row>
    <row r="2262" spans="1:20" hidden="1" x14ac:dyDescent="0.2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>K2262-L2262</f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>SUM(Q2262:S2262)</f>
        <v>159550</v>
      </c>
    </row>
    <row r="2263" spans="1:20" hidden="1" x14ac:dyDescent="0.2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>K2263-L2263</f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>SUM(Q2263:S2263)</f>
        <v>94780</v>
      </c>
    </row>
    <row r="2264" spans="1:20" hidden="1" x14ac:dyDescent="0.2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>K2264-L2264</f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>SUM(Q2264:S2264)</f>
        <v>191660</v>
      </c>
    </row>
    <row r="2265" spans="1:20" hidden="1" x14ac:dyDescent="0.2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>K2265-L2265</f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>SUM(Q2265:S2265)</f>
        <v>341460</v>
      </c>
    </row>
    <row r="2266" spans="1:20" hidden="1" x14ac:dyDescent="0.2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>K2266-L2266</f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>SUM(Q2266:S2266)</f>
        <v>151710</v>
      </c>
    </row>
    <row r="2267" spans="1:20" hidden="1" x14ac:dyDescent="0.2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>K2267-L2267</f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>SUM(Q2267:S2267)</f>
        <v>199850</v>
      </c>
    </row>
    <row r="2268" spans="1:20" hidden="1" x14ac:dyDescent="0.2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>K2268-L2268</f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>SUM(Q2268:S2268)</f>
        <v>15980</v>
      </c>
    </row>
    <row r="2269" spans="1:20" hidden="1" x14ac:dyDescent="0.2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>K2269-L2269</f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>SUM(Q2269:S2269)</f>
        <v>295560</v>
      </c>
    </row>
    <row r="2270" spans="1:20" hidden="1" x14ac:dyDescent="0.2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>K2270-L2270</f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>SUM(Q2270:S2270)</f>
        <v>42130</v>
      </c>
    </row>
    <row r="2271" spans="1:20" hidden="1" x14ac:dyDescent="0.2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>K2271-L2271</f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>SUM(Q2271:S2271)</f>
        <v>143670</v>
      </c>
    </row>
    <row r="2272" spans="1:20" hidden="1" x14ac:dyDescent="0.2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>K2272-L2272</f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>SUM(Q2272:S2272)</f>
        <v>54620</v>
      </c>
    </row>
    <row r="2273" spans="1:20" hidden="1" x14ac:dyDescent="0.2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>K2273-L2273</f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>SUM(Q2273:S2273)</f>
        <v>83880</v>
      </c>
    </row>
    <row r="2274" spans="1:20" hidden="1" x14ac:dyDescent="0.2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>K2274-L2274</f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>SUM(Q2274:S2274)</f>
        <v>74190</v>
      </c>
    </row>
    <row r="2275" spans="1:20" hidden="1" x14ac:dyDescent="0.2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>K2275-L2275</f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>SUM(Q2275:S2275)</f>
        <v>29170</v>
      </c>
    </row>
    <row r="2276" spans="1:20" hidden="1" x14ac:dyDescent="0.2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>K2276-L2276</f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>SUM(Q2276:S2276)</f>
        <v>35100</v>
      </c>
    </row>
    <row r="2277" spans="1:20" hidden="1" x14ac:dyDescent="0.2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>K2277-L2277</f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>SUM(Q2277:S2277)</f>
        <v>352370</v>
      </c>
    </row>
    <row r="2278" spans="1:20" hidden="1" x14ac:dyDescent="0.2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>K2278-L2278</f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>SUM(Q2278:S2278)</f>
        <v>56330</v>
      </c>
    </row>
    <row r="2279" spans="1:20" hidden="1" x14ac:dyDescent="0.2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>K2279-L2279</f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>SUM(Q2279:S2279)</f>
        <v>53130</v>
      </c>
    </row>
    <row r="2280" spans="1:20" hidden="1" x14ac:dyDescent="0.2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>K2280-L2280</f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>SUM(Q2280:S2280)</f>
        <v>236250</v>
      </c>
    </row>
    <row r="2281" spans="1:20" hidden="1" x14ac:dyDescent="0.2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>K2281-L2281</f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>SUM(Q2281:S2281)</f>
        <v>65820</v>
      </c>
    </row>
    <row r="2282" spans="1:20" hidden="1" x14ac:dyDescent="0.2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>K2282-L2282</f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>SUM(Q2282:S2282)</f>
        <v>16200</v>
      </c>
    </row>
    <row r="2283" spans="1:20" hidden="1" x14ac:dyDescent="0.2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>K2283-L2283</f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>SUM(Q2283:S2283)</f>
        <v>17770</v>
      </c>
    </row>
    <row r="2284" spans="1:20" hidden="1" x14ac:dyDescent="0.2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>K2284-L2284</f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>SUM(Q2284:S2284)</f>
        <v>26220</v>
      </c>
    </row>
    <row r="2285" spans="1:20" hidden="1" x14ac:dyDescent="0.2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>K2285-L2285</f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>SUM(Q2285:S2285)</f>
        <v>51790</v>
      </c>
    </row>
    <row r="2286" spans="1:20" hidden="1" x14ac:dyDescent="0.2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>K2286-L2286</f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>SUM(Q2286:S2286)</f>
        <v>21010</v>
      </c>
    </row>
    <row r="2287" spans="1:20" hidden="1" x14ac:dyDescent="0.2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>K2287-L2287</f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>SUM(Q2287:S2287)</f>
        <v>191460</v>
      </c>
    </row>
    <row r="2288" spans="1:20" hidden="1" x14ac:dyDescent="0.2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>K2288-L2288</f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>SUM(Q2288:S2288)</f>
        <v>301610</v>
      </c>
    </row>
    <row r="2289" spans="1:20" hidden="1" x14ac:dyDescent="0.2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>K2289-L2289</f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>SUM(Q2289:S2289)</f>
        <v>195550</v>
      </c>
    </row>
    <row r="2290" spans="1:20" hidden="1" x14ac:dyDescent="0.2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>K2290-L2290</f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>SUM(Q2290:S2290)</f>
        <v>56250</v>
      </c>
    </row>
    <row r="2291" spans="1:20" hidden="1" x14ac:dyDescent="0.2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>K2291-L2291</f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>SUM(Q2291:S2291)</f>
        <v>18540</v>
      </c>
    </row>
    <row r="2292" spans="1:20" hidden="1" x14ac:dyDescent="0.2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>K2292-L2292</f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>SUM(Q2292:S2292)</f>
        <v>0</v>
      </c>
    </row>
    <row r="2293" spans="1:20" hidden="1" x14ac:dyDescent="0.2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>K2293-L2293</f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>SUM(Q2293:S2293)</f>
        <v>128760</v>
      </c>
    </row>
    <row r="2294" spans="1:20" hidden="1" x14ac:dyDescent="0.2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>K2294-L2294</f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>SUM(Q2294:S2294)</f>
        <v>100420</v>
      </c>
    </row>
    <row r="2295" spans="1:20" hidden="1" x14ac:dyDescent="0.2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>K2295-L2295</f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>SUM(Q2295:S2295)</f>
        <v>5770</v>
      </c>
    </row>
    <row r="2296" spans="1:20" hidden="1" x14ac:dyDescent="0.2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>K2296-L2296</f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>SUM(Q2296:S2296)</f>
        <v>33950</v>
      </c>
    </row>
    <row r="2297" spans="1:20" hidden="1" x14ac:dyDescent="0.2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>K2297-L2297</f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>SUM(Q2297:S2297)</f>
        <v>61500</v>
      </c>
    </row>
    <row r="2298" spans="1:20" hidden="1" x14ac:dyDescent="0.2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>K2298-L2298</f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>SUM(Q2298:S2298)</f>
        <v>15810</v>
      </c>
    </row>
    <row r="2299" spans="1:20" hidden="1" x14ac:dyDescent="0.2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>K2299-L2299</f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>SUM(Q2299:S2299)</f>
        <v>64710</v>
      </c>
    </row>
    <row r="2300" spans="1:20" hidden="1" x14ac:dyDescent="0.2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>K2300-L2300</f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>SUM(Q2300:S2300)</f>
        <v>18620</v>
      </c>
    </row>
    <row r="2301" spans="1:20" hidden="1" x14ac:dyDescent="0.2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>K2301-L2301</f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>SUM(Q2301:S2301)</f>
        <v>24180</v>
      </c>
    </row>
    <row r="2302" spans="1:20" hidden="1" x14ac:dyDescent="0.2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>K2302-L2302</f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>SUM(Q2302:S2302)</f>
        <v>22660</v>
      </c>
    </row>
    <row r="2303" spans="1:20" hidden="1" x14ac:dyDescent="0.2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>K2303-L2303</f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>SUM(Q2303:S2303)</f>
        <v>60720</v>
      </c>
    </row>
    <row r="2304" spans="1:20" hidden="1" x14ac:dyDescent="0.2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>K2304-L2304</f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>SUM(Q2304:S2304)</f>
        <v>58830</v>
      </c>
    </row>
    <row r="2305" spans="1:20" hidden="1" x14ac:dyDescent="0.2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>K2305-L2305</f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>SUM(Q2305:S2305)</f>
        <v>322040</v>
      </c>
    </row>
    <row r="2306" spans="1:20" hidden="1" x14ac:dyDescent="0.2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>K2306-L2306</f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>SUM(Q2306:S2306)</f>
        <v>53780</v>
      </c>
    </row>
    <row r="2307" spans="1:20" hidden="1" x14ac:dyDescent="0.2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>K2307-L2307</f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>SUM(Q2307:S2307)</f>
        <v>78310</v>
      </c>
    </row>
    <row r="2308" spans="1:20" hidden="1" x14ac:dyDescent="0.2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>K2308-L2308</f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>SUM(Q2308:S2308)</f>
        <v>73940</v>
      </c>
    </row>
    <row r="2309" spans="1:20" hidden="1" x14ac:dyDescent="0.2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>K2309-L2309</f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>SUM(Q2309:S2309)</f>
        <v>43420</v>
      </c>
    </row>
    <row r="2310" spans="1:20" hidden="1" x14ac:dyDescent="0.2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>K2310-L2310</f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>SUM(Q2310:S2310)</f>
        <v>272590</v>
      </c>
    </row>
    <row r="2311" spans="1:20" hidden="1" x14ac:dyDescent="0.2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>K2311-L2311</f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>SUM(Q2311:S2311)</f>
        <v>123320</v>
      </c>
    </row>
    <row r="2312" spans="1:20" hidden="1" x14ac:dyDescent="0.2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>K2312-L2312</f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>SUM(Q2312:S2312)</f>
        <v>73680</v>
      </c>
    </row>
    <row r="2313" spans="1:20" hidden="1" x14ac:dyDescent="0.2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>K2313-L2313</f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>SUM(Q2313:S2313)</f>
        <v>19150</v>
      </c>
    </row>
    <row r="2314" spans="1:20" hidden="1" x14ac:dyDescent="0.2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>K2314-L2314</f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>SUM(Q2314:S2314)</f>
        <v>71480</v>
      </c>
    </row>
    <row r="2315" spans="1:20" hidden="1" x14ac:dyDescent="0.2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>K2315-L2315</f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>SUM(Q2315:S2315)</f>
        <v>99900</v>
      </c>
    </row>
    <row r="2316" spans="1:20" hidden="1" x14ac:dyDescent="0.2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>SUM(Q2316:S2316)</f>
        <v>85310</v>
      </c>
    </row>
    <row r="2317" spans="1:20" hidden="1" x14ac:dyDescent="0.2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>K2317-L2317</f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>SUM(Q2317:S2317)</f>
        <v>44740</v>
      </c>
    </row>
    <row r="2318" spans="1:20" hidden="1" x14ac:dyDescent="0.2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>K2318-L2318</f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>SUM(Q2318:S2318)</f>
        <v>106880</v>
      </c>
    </row>
    <row r="2319" spans="1:20" hidden="1" x14ac:dyDescent="0.2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>K2319-L2319</f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>SUM(Q2319:S2319)</f>
        <v>0</v>
      </c>
    </row>
    <row r="2320" spans="1:20" hidden="1" x14ac:dyDescent="0.2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>K2320-L2320</f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>SUM(Q2320:S2320)</f>
        <v>95300</v>
      </c>
    </row>
    <row r="2321" spans="1:20" hidden="1" x14ac:dyDescent="0.2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>K2321-L2321</f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>SUM(Q2321:S2321)</f>
        <v>236240</v>
      </c>
    </row>
    <row r="2322" spans="1:20" hidden="1" x14ac:dyDescent="0.2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>K2322-L2322</f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>SUM(Q2322:S2322)</f>
        <v>42410</v>
      </c>
    </row>
    <row r="2323" spans="1:20" hidden="1" x14ac:dyDescent="0.2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>K2323-L2323</f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>SUM(Q2323:S2323)</f>
        <v>62270</v>
      </c>
    </row>
    <row r="2324" spans="1:20" hidden="1" x14ac:dyDescent="0.2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>K2324-L2324</f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>SUM(Q2324:S2324)</f>
        <v>0</v>
      </c>
    </row>
    <row r="2325" spans="1:20" hidden="1" x14ac:dyDescent="0.2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>K2325-L2325</f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>SUM(Q2325:S2325)</f>
        <v>106400</v>
      </c>
    </row>
    <row r="2326" spans="1:20" hidden="1" x14ac:dyDescent="0.2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>K2326-L2326</f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>SUM(Q2326:S2326)</f>
        <v>32020</v>
      </c>
    </row>
    <row r="2327" spans="1:20" hidden="1" x14ac:dyDescent="0.2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>K2327-L2327</f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>SUM(Q2327:S2327)</f>
        <v>243620</v>
      </c>
    </row>
    <row r="2328" spans="1:20" hidden="1" x14ac:dyDescent="0.2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>K2328-L2328</f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>SUM(Q2328:S2328)</f>
        <v>168830</v>
      </c>
    </row>
    <row r="2329" spans="1:20" hidden="1" x14ac:dyDescent="0.2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>K2329-L2329</f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>SUM(Q2329:S2329)</f>
        <v>0</v>
      </c>
    </row>
    <row r="2330" spans="1:20" hidden="1" x14ac:dyDescent="0.2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>K2330-L2330</f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>SUM(Q2330:S2330)</f>
        <v>48800</v>
      </c>
    </row>
    <row r="2331" spans="1:20" hidden="1" x14ac:dyDescent="0.2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>K2331-L2331</f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>SUM(Q2331:S2331)</f>
        <v>266760</v>
      </c>
    </row>
    <row r="2332" spans="1:20" hidden="1" x14ac:dyDescent="0.2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>K2332-L2332</f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>SUM(Q2332:S2332)</f>
        <v>173940</v>
      </c>
    </row>
    <row r="2333" spans="1:20" hidden="1" x14ac:dyDescent="0.2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>K2333-L2333</f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>SUM(Q2333:S2333)</f>
        <v>103340</v>
      </c>
    </row>
    <row r="2334" spans="1:20" hidden="1" x14ac:dyDescent="0.2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>K2334-L2334</f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>SUM(Q2334:S2334)</f>
        <v>62600</v>
      </c>
    </row>
    <row r="2335" spans="1:20" hidden="1" x14ac:dyDescent="0.2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>K2335-L2335</f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>SUM(Q2335:S2335)</f>
        <v>84100</v>
      </c>
    </row>
    <row r="2336" spans="1:20" hidden="1" x14ac:dyDescent="0.2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>K2336-L2336</f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>SUM(Q2336:S2336)</f>
        <v>95670</v>
      </c>
    </row>
    <row r="2337" spans="1:20" hidden="1" x14ac:dyDescent="0.2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>K2337-L2337</f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>SUM(Q2337:S2337)</f>
        <v>78490</v>
      </c>
    </row>
    <row r="2338" spans="1:20" hidden="1" x14ac:dyDescent="0.2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>K2338-L2338</f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>SUM(Q2338:S2338)</f>
        <v>33250</v>
      </c>
    </row>
    <row r="2339" spans="1:20" hidden="1" x14ac:dyDescent="0.2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>K2339-L2339</f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>SUM(Q2339:S2339)</f>
        <v>40380</v>
      </c>
    </row>
    <row r="2340" spans="1:20" hidden="1" x14ac:dyDescent="0.2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>K2340-L2340</f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>SUM(Q2340:S2340)</f>
        <v>254960</v>
      </c>
    </row>
    <row r="2341" spans="1:20" hidden="1" x14ac:dyDescent="0.2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>K2341-L2341</f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>SUM(Q2341:S2341)</f>
        <v>19090</v>
      </c>
    </row>
    <row r="2342" spans="1:20" hidden="1" x14ac:dyDescent="0.2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>K2342-L2342</f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>SUM(Q2342:S2342)</f>
        <v>202340</v>
      </c>
    </row>
    <row r="2343" spans="1:20" hidden="1" x14ac:dyDescent="0.2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>K2343-L2343</f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>SUM(Q2343:S2343)</f>
        <v>191830</v>
      </c>
    </row>
    <row r="2344" spans="1:20" hidden="1" x14ac:dyDescent="0.2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>K2344-L2344</f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>SUM(Q2344:S2344)</f>
        <v>135290</v>
      </c>
    </row>
    <row r="2345" spans="1:20" hidden="1" x14ac:dyDescent="0.2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>K2345-L2345</f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>SUM(Q2345:S2345)</f>
        <v>43890</v>
      </c>
    </row>
    <row r="2346" spans="1:20" hidden="1" x14ac:dyDescent="0.2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>K2346-L2346</f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>SUM(Q2346:S2346)</f>
        <v>117120</v>
      </c>
    </row>
    <row r="2347" spans="1:20" hidden="1" x14ac:dyDescent="0.2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>K2347-L2347</f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>SUM(Q2347:S2347)</f>
        <v>74500</v>
      </c>
    </row>
    <row r="2348" spans="1:20" hidden="1" x14ac:dyDescent="0.2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>K2348-L2348</f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>SUM(Q2348:S2348)</f>
        <v>64940</v>
      </c>
    </row>
    <row r="2349" spans="1:20" hidden="1" x14ac:dyDescent="0.2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>K2349-L2349</f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>SUM(Q2349:S2349)</f>
        <v>90060</v>
      </c>
    </row>
    <row r="2350" spans="1:20" hidden="1" x14ac:dyDescent="0.2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>K2350-L2350</f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>SUM(Q2350:S2350)</f>
        <v>51080</v>
      </c>
    </row>
    <row r="2351" spans="1:20" hidden="1" x14ac:dyDescent="0.2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>K2351-L2351</f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>SUM(Q2351:S2351)</f>
        <v>167590</v>
      </c>
    </row>
    <row r="2352" spans="1:20" hidden="1" x14ac:dyDescent="0.2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>K2352-L2352</f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>SUM(Q2352:S2352)</f>
        <v>69020</v>
      </c>
    </row>
    <row r="2353" spans="1:20" hidden="1" x14ac:dyDescent="0.2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>K2353-L2353</f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>SUM(Q2353:S2353)</f>
        <v>26170</v>
      </c>
    </row>
    <row r="2354" spans="1:20" hidden="1" x14ac:dyDescent="0.2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>K2354-L2354</f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>SUM(Q2354:S2354)</f>
        <v>48140</v>
      </c>
    </row>
    <row r="2355" spans="1:20" hidden="1" x14ac:dyDescent="0.2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>K2355-L2355</f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>SUM(Q2355:S2355)</f>
        <v>33430</v>
      </c>
    </row>
    <row r="2356" spans="1:20" hidden="1" x14ac:dyDescent="0.2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>K2356-L2356</f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>SUM(Q2356:S2356)</f>
        <v>91360</v>
      </c>
    </row>
    <row r="2357" spans="1:20" hidden="1" x14ac:dyDescent="0.2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>K2357-L2357</f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>SUM(Q2357:S2357)</f>
        <v>62100</v>
      </c>
    </row>
    <row r="2358" spans="1:20" hidden="1" x14ac:dyDescent="0.2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>K2358-L2358</f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>SUM(Q2358:S2358)</f>
        <v>20250</v>
      </c>
    </row>
    <row r="2359" spans="1:20" hidden="1" x14ac:dyDescent="0.2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>K2359-L2359</f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>SUM(Q2359:S2359)</f>
        <v>59780</v>
      </c>
    </row>
    <row r="2360" spans="1:20" hidden="1" x14ac:dyDescent="0.2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>K2360-L2360</f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>SUM(Q2360:S2360)</f>
        <v>48440</v>
      </c>
    </row>
    <row r="2361" spans="1:20" hidden="1" x14ac:dyDescent="0.2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>K2361-L2361</f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>SUM(Q2361:S2361)</f>
        <v>87510</v>
      </c>
    </row>
    <row r="2362" spans="1:20" hidden="1" x14ac:dyDescent="0.2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>K2362-L2362</f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>SUM(Q2362:S2362)</f>
        <v>157330</v>
      </c>
    </row>
    <row r="2363" spans="1:20" hidden="1" x14ac:dyDescent="0.2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>K2363-L2363</f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>SUM(Q2363:S2363)</f>
        <v>63330</v>
      </c>
    </row>
    <row r="2364" spans="1:20" hidden="1" x14ac:dyDescent="0.2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>K2364-L2364</f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>SUM(Q2364:S2364)</f>
        <v>51000</v>
      </c>
    </row>
    <row r="2365" spans="1:20" hidden="1" x14ac:dyDescent="0.2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>K2365-L2365</f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>SUM(Q2365:S2365)</f>
        <v>74980</v>
      </c>
    </row>
    <row r="2366" spans="1:20" hidden="1" x14ac:dyDescent="0.2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>K2366-L2366</f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>SUM(Q2366:S2366)</f>
        <v>39560</v>
      </c>
    </row>
    <row r="2367" spans="1:20" hidden="1" x14ac:dyDescent="0.2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>K2367-L2367</f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>SUM(Q2367:S2367)</f>
        <v>24510</v>
      </c>
    </row>
    <row r="2368" spans="1:20" hidden="1" x14ac:dyDescent="0.2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>K2368-L2368</f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>SUM(Q2368:S2368)</f>
        <v>166920</v>
      </c>
    </row>
    <row r="2369" spans="1:20" hidden="1" x14ac:dyDescent="0.2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>K2369-L2369</f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>SUM(Q2369:S2369)</f>
        <v>1600</v>
      </c>
    </row>
    <row r="2370" spans="1:20" hidden="1" x14ac:dyDescent="0.2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>K2370-L2370</f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>SUM(Q2370:S2370)</f>
        <v>46980</v>
      </c>
    </row>
    <row r="2371" spans="1:20" hidden="1" x14ac:dyDescent="0.2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>K2371-L2371</f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>SUM(Q2371:S2371)</f>
        <v>190060</v>
      </c>
    </row>
    <row r="2372" spans="1:20" hidden="1" x14ac:dyDescent="0.2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>K2372-L2372</f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>SUM(Q2372:S2372)</f>
        <v>23310</v>
      </c>
    </row>
    <row r="2373" spans="1:20" hidden="1" x14ac:dyDescent="0.2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>K2373-L2373</f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>SUM(Q2373:S2373)</f>
        <v>90270</v>
      </c>
    </row>
    <row r="2374" spans="1:20" hidden="1" x14ac:dyDescent="0.2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>K2374-L2374</f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>SUM(Q2374:S2374)</f>
        <v>57710</v>
      </c>
    </row>
    <row r="2375" spans="1:20" hidden="1" x14ac:dyDescent="0.2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>K2375-L2375</f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>SUM(Q2375:S2375)</f>
        <v>130820</v>
      </c>
    </row>
    <row r="2376" spans="1:20" hidden="1" x14ac:dyDescent="0.2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>K2376-L2376</f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>SUM(Q2376:S2376)</f>
        <v>83390</v>
      </c>
    </row>
    <row r="2377" spans="1:20" hidden="1" x14ac:dyDescent="0.2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>K2377-L2377</f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>SUM(Q2377:S2377)</f>
        <v>109000</v>
      </c>
    </row>
    <row r="2378" spans="1:20" hidden="1" x14ac:dyDescent="0.2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>K2378-L2378</f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>SUM(Q2378:S2378)</f>
        <v>34940</v>
      </c>
    </row>
    <row r="2379" spans="1:20" hidden="1" x14ac:dyDescent="0.2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>K2379-L2379</f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>SUM(Q2379:S2379)</f>
        <v>142490</v>
      </c>
    </row>
    <row r="2380" spans="1:20" hidden="1" x14ac:dyDescent="0.2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>SUM(Q2380:S2380)</f>
        <v>142100</v>
      </c>
    </row>
    <row r="2381" spans="1:20" hidden="1" x14ac:dyDescent="0.2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>K2381-L2381</f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>SUM(Q2381:S2381)</f>
        <v>40540</v>
      </c>
    </row>
    <row r="2382" spans="1:20" hidden="1" x14ac:dyDescent="0.2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>K2382-L2382</f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>SUM(Q2382:S2382)</f>
        <v>82330</v>
      </c>
    </row>
    <row r="2383" spans="1:20" hidden="1" x14ac:dyDescent="0.2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>K2383-L2383</f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>SUM(Q2383:S2383)</f>
        <v>42560</v>
      </c>
    </row>
    <row r="2384" spans="1:20" hidden="1" x14ac:dyDescent="0.2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>K2384-L2384</f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>SUM(Q2384:S2384)</f>
        <v>11850</v>
      </c>
    </row>
    <row r="2385" spans="1:20" hidden="1" x14ac:dyDescent="0.2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>K2385-L2385</f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>SUM(Q2385:S2385)</f>
        <v>208180</v>
      </c>
    </row>
    <row r="2386" spans="1:20" hidden="1" x14ac:dyDescent="0.2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>K2386-L2386</f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>SUM(Q2386:S2386)</f>
        <v>67260</v>
      </c>
    </row>
    <row r="2387" spans="1:20" hidden="1" x14ac:dyDescent="0.2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>K2387-L2387</f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>SUM(Q2387:S2387)</f>
        <v>122140</v>
      </c>
    </row>
    <row r="2388" spans="1:20" hidden="1" x14ac:dyDescent="0.2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>K2388-L2388</f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>SUM(Q2388:S2388)</f>
        <v>71670</v>
      </c>
    </row>
    <row r="2389" spans="1:20" hidden="1" x14ac:dyDescent="0.2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>K2389-L2389</f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>SUM(Q2389:S2389)</f>
        <v>344640</v>
      </c>
    </row>
    <row r="2390" spans="1:20" hidden="1" x14ac:dyDescent="0.2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>K2390-L2390</f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>SUM(Q2390:S2390)</f>
        <v>220310</v>
      </c>
    </row>
    <row r="2391" spans="1:20" hidden="1" x14ac:dyDescent="0.2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>K2391-L2391</f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>SUM(Q2391:S2391)</f>
        <v>13780</v>
      </c>
    </row>
    <row r="2392" spans="1:20" hidden="1" x14ac:dyDescent="0.2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>K2392-L2392</f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>SUM(Q2392:S2392)</f>
        <v>345640</v>
      </c>
    </row>
    <row r="2393" spans="1:20" hidden="1" x14ac:dyDescent="0.2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>K2393-L2393</f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>SUM(Q2393:S2393)</f>
        <v>63200</v>
      </c>
    </row>
    <row r="2394" spans="1:20" hidden="1" x14ac:dyDescent="0.2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>K2394-L2394</f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>SUM(Q2394:S2394)</f>
        <v>61440</v>
      </c>
    </row>
    <row r="2395" spans="1:20" hidden="1" x14ac:dyDescent="0.2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>K2395-L2395</f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>SUM(Q2395:S2395)</f>
        <v>44040</v>
      </c>
    </row>
    <row r="2396" spans="1:20" hidden="1" x14ac:dyDescent="0.2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>K2396-L2396</f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>SUM(Q2396:S2396)</f>
        <v>0</v>
      </c>
    </row>
    <row r="2397" spans="1:20" hidden="1" x14ac:dyDescent="0.2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>K2397-L2397</f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>SUM(Q2397:S2397)</f>
        <v>127760</v>
      </c>
    </row>
    <row r="2398" spans="1:20" hidden="1" x14ac:dyDescent="0.2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>K2398-L2398</f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>SUM(Q2398:S2398)</f>
        <v>31530</v>
      </c>
    </row>
    <row r="2399" spans="1:20" hidden="1" x14ac:dyDescent="0.2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>K2399-L2399</f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>SUM(Q2399:S2399)</f>
        <v>67100</v>
      </c>
    </row>
    <row r="2400" spans="1:20" hidden="1" x14ac:dyDescent="0.2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>K2400-L2400</f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>SUM(Q2400:S2400)</f>
        <v>30620</v>
      </c>
    </row>
    <row r="2401" spans="1:20" hidden="1" x14ac:dyDescent="0.2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>K2401-L2401</f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>SUM(Q2401:S2401)</f>
        <v>71880</v>
      </c>
    </row>
    <row r="2402" spans="1:20" hidden="1" x14ac:dyDescent="0.2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>K2402-L2402</f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>SUM(Q2402:S2402)</f>
        <v>57930</v>
      </c>
    </row>
    <row r="2403" spans="1:20" hidden="1" x14ac:dyDescent="0.2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>K2403-L2403</f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>SUM(Q2403:S2403)</f>
        <v>38070</v>
      </c>
    </row>
    <row r="2404" spans="1:20" hidden="1" x14ac:dyDescent="0.2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>K2404-L2404</f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>SUM(Q2404:S2404)</f>
        <v>68640</v>
      </c>
    </row>
    <row r="2405" spans="1:20" hidden="1" x14ac:dyDescent="0.2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>K2405-L2405</f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>SUM(Q2405:S2405)</f>
        <v>163200</v>
      </c>
    </row>
    <row r="2406" spans="1:20" hidden="1" x14ac:dyDescent="0.2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>K2406-L2406</f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>SUM(Q2406:S2406)</f>
        <v>69020</v>
      </c>
    </row>
    <row r="2407" spans="1:20" hidden="1" x14ac:dyDescent="0.2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>K2407-L2407</f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>SUM(Q2407:S2407)</f>
        <v>46340</v>
      </c>
    </row>
    <row r="2408" spans="1:20" hidden="1" x14ac:dyDescent="0.2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>K2408-L2408</f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>SUM(Q2408:S2408)</f>
        <v>68040</v>
      </c>
    </row>
    <row r="2409" spans="1:20" hidden="1" x14ac:dyDescent="0.2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>K2409-L2409</f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>SUM(Q2409:S2409)</f>
        <v>160230</v>
      </c>
    </row>
    <row r="2410" spans="1:20" hidden="1" x14ac:dyDescent="0.2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>K2410-L2410</f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>SUM(Q2410:S2410)</f>
        <v>54320</v>
      </c>
    </row>
    <row r="2411" spans="1:20" hidden="1" x14ac:dyDescent="0.2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>K2411-L2411</f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>SUM(Q2411:S2411)</f>
        <v>180870</v>
      </c>
    </row>
    <row r="2412" spans="1:20" hidden="1" x14ac:dyDescent="0.2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>K2412-L2412</f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>SUM(Q2412:S2412)</f>
        <v>50380</v>
      </c>
    </row>
    <row r="2413" spans="1:20" hidden="1" x14ac:dyDescent="0.2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>K2413-L2413</f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>SUM(Q2413:S2413)</f>
        <v>42890</v>
      </c>
    </row>
    <row r="2414" spans="1:20" hidden="1" x14ac:dyDescent="0.2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>K2414-L2414</f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>SUM(Q2414:S2414)</f>
        <v>60940</v>
      </c>
    </row>
    <row r="2415" spans="1:20" hidden="1" x14ac:dyDescent="0.2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>K2415-L2415</f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>SUM(Q2415:S2415)</f>
        <v>21820</v>
      </c>
    </row>
    <row r="2416" spans="1:20" hidden="1" x14ac:dyDescent="0.2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>K2416-L2416</f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>SUM(Q2416:S2416)</f>
        <v>85190</v>
      </c>
    </row>
    <row r="2417" spans="1:20" hidden="1" x14ac:dyDescent="0.2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>K2417-L2417</f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>SUM(Q2417:S2417)</f>
        <v>41720</v>
      </c>
    </row>
    <row r="2418" spans="1:20" hidden="1" x14ac:dyDescent="0.2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>K2418-L2418</f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>SUM(Q2418:S2418)</f>
        <v>33720</v>
      </c>
    </row>
    <row r="2419" spans="1:20" hidden="1" x14ac:dyDescent="0.2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>K2419-L2419</f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>SUM(Q2419:S2419)</f>
        <v>75910</v>
      </c>
    </row>
    <row r="2420" spans="1:20" hidden="1" x14ac:dyDescent="0.2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>K2420-L2420</f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>SUM(Q2420:S2420)</f>
        <v>32020</v>
      </c>
    </row>
    <row r="2421" spans="1:20" hidden="1" x14ac:dyDescent="0.2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>K2421-L2421</f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>SUM(Q2421:S2421)</f>
        <v>83090</v>
      </c>
    </row>
    <row r="2422" spans="1:20" hidden="1" x14ac:dyDescent="0.2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>K2422-L2422</f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>SUM(Q2422:S2422)</f>
        <v>52130</v>
      </c>
    </row>
    <row r="2423" spans="1:20" hidden="1" x14ac:dyDescent="0.2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>K2423-L2423</f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>SUM(Q2423:S2423)</f>
        <v>50820</v>
      </c>
    </row>
    <row r="2424" spans="1:20" hidden="1" x14ac:dyDescent="0.2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>K2424-L2424</f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>SUM(Q2424:S2424)</f>
        <v>33790</v>
      </c>
    </row>
    <row r="2425" spans="1:20" hidden="1" x14ac:dyDescent="0.2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>K2425-L2425</f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>SUM(Q2425:S2425)</f>
        <v>75070</v>
      </c>
    </row>
    <row r="2426" spans="1:20" hidden="1" x14ac:dyDescent="0.2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>K2426-L2426</f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>SUM(Q2426:S2426)</f>
        <v>57540</v>
      </c>
    </row>
    <row r="2427" spans="1:20" hidden="1" x14ac:dyDescent="0.2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>K2427-L2427</f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>SUM(Q2427:S2427)</f>
        <v>94970</v>
      </c>
    </row>
    <row r="2428" spans="1:20" hidden="1" x14ac:dyDescent="0.2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>K2428-L2428</f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>SUM(Q2428:S2428)</f>
        <v>318300</v>
      </c>
    </row>
    <row r="2429" spans="1:20" hidden="1" x14ac:dyDescent="0.2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>K2429-L2429</f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>SUM(Q2429:S2429)</f>
        <v>97190</v>
      </c>
    </row>
    <row r="2430" spans="1:20" hidden="1" x14ac:dyDescent="0.2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>K2430-L2430</f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>SUM(Q2430:S2430)</f>
        <v>66020</v>
      </c>
    </row>
    <row r="2431" spans="1:20" hidden="1" x14ac:dyDescent="0.2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>K2431-L2431</f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>SUM(Q2431:S2431)</f>
        <v>90080</v>
      </c>
    </row>
    <row r="2432" spans="1:20" hidden="1" x14ac:dyDescent="0.2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>K2432-L2432</f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>SUM(Q2432:S2432)</f>
        <v>43990</v>
      </c>
    </row>
    <row r="2433" spans="1:20" hidden="1" x14ac:dyDescent="0.2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>K2433-L2433</f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>SUM(Q2433:S2433)</f>
        <v>282180</v>
      </c>
    </row>
    <row r="2434" spans="1:20" hidden="1" x14ac:dyDescent="0.2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>K2434-L2434</f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>SUM(Q2434:S2434)</f>
        <v>45090</v>
      </c>
    </row>
    <row r="2435" spans="1:20" hidden="1" x14ac:dyDescent="0.2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>K2435-L2435</f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>SUM(Q2435:S2435)</f>
        <v>139410</v>
      </c>
    </row>
    <row r="2436" spans="1:20" hidden="1" x14ac:dyDescent="0.2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>K2436-L2436</f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>SUM(Q2436:S2436)</f>
        <v>273410</v>
      </c>
    </row>
    <row r="2437" spans="1:20" hidden="1" x14ac:dyDescent="0.2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>K2437-L2437</f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>SUM(Q2437:S2437)</f>
        <v>73880</v>
      </c>
    </row>
    <row r="2438" spans="1:20" hidden="1" x14ac:dyDescent="0.2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>K2438-L2438</f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>SUM(Q2438:S2438)</f>
        <v>98370</v>
      </c>
    </row>
    <row r="2439" spans="1:20" hidden="1" x14ac:dyDescent="0.2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>K2439-L2439</f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>SUM(Q2439:S2439)</f>
        <v>122620</v>
      </c>
    </row>
    <row r="2440" spans="1:20" hidden="1" x14ac:dyDescent="0.2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>K2440-L2440</f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>SUM(Q2440:S2440)</f>
        <v>98510</v>
      </c>
    </row>
    <row r="2441" spans="1:20" hidden="1" x14ac:dyDescent="0.2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>K2441-L2441</f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>SUM(Q2441:S2441)</f>
        <v>16160</v>
      </c>
    </row>
    <row r="2442" spans="1:20" hidden="1" x14ac:dyDescent="0.2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>K2442-L2442</f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>SUM(Q2442:S2442)</f>
        <v>485920</v>
      </c>
    </row>
    <row r="2443" spans="1:20" hidden="1" x14ac:dyDescent="0.2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>K2443-L2443</f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>SUM(Q2443:S2443)</f>
        <v>80370</v>
      </c>
    </row>
    <row r="2444" spans="1:20" hidden="1" x14ac:dyDescent="0.2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>SUM(Q2444:S2444)</f>
        <v>50740</v>
      </c>
    </row>
    <row r="2445" spans="1:20" hidden="1" x14ac:dyDescent="0.2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>K2445-L2445</f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>SUM(Q2445:S2445)</f>
        <v>136280</v>
      </c>
    </row>
    <row r="2446" spans="1:20" hidden="1" x14ac:dyDescent="0.2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>K2446-L2446</f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>SUM(Q2446:S2446)</f>
        <v>28730</v>
      </c>
    </row>
    <row r="2447" spans="1:20" hidden="1" x14ac:dyDescent="0.2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>K2447-L2447</f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>SUM(Q2447:S2447)</f>
        <v>125570</v>
      </c>
    </row>
    <row r="2448" spans="1:20" hidden="1" x14ac:dyDescent="0.2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>K2448-L2448</f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>SUM(Q2448:S2448)</f>
        <v>40570</v>
      </c>
    </row>
    <row r="2449" spans="1:20" hidden="1" x14ac:dyDescent="0.2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>K2449-L2449</f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>SUM(Q2449:S2449)</f>
        <v>29190</v>
      </c>
    </row>
    <row r="2450" spans="1:20" hidden="1" x14ac:dyDescent="0.2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>K2450-L2450</f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>SUM(Q2450:S2450)</f>
        <v>122810</v>
      </c>
    </row>
    <row r="2451" spans="1:20" hidden="1" x14ac:dyDescent="0.2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>K2451-L2451</f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>SUM(Q2451:S2451)</f>
        <v>98680</v>
      </c>
    </row>
    <row r="2452" spans="1:20" hidden="1" x14ac:dyDescent="0.2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>K2452-L2452</f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>SUM(Q2452:S2452)</f>
        <v>237950</v>
      </c>
    </row>
    <row r="2453" spans="1:20" hidden="1" x14ac:dyDescent="0.2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>K2453-L2453</f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>SUM(Q2453:S2453)</f>
        <v>29280</v>
      </c>
    </row>
    <row r="2454" spans="1:20" hidden="1" x14ac:dyDescent="0.2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>K2454-L2454</f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>SUM(Q2454:S2454)</f>
        <v>40360</v>
      </c>
    </row>
    <row r="2455" spans="1:20" hidden="1" x14ac:dyDescent="0.2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>K2455-L2455</f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>SUM(Q2455:S2455)</f>
        <v>36780</v>
      </c>
    </row>
    <row r="2456" spans="1:20" hidden="1" x14ac:dyDescent="0.2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>K2456-L2456</f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>SUM(Q2456:S2456)</f>
        <v>339390</v>
      </c>
    </row>
    <row r="2457" spans="1:20" hidden="1" x14ac:dyDescent="0.2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>K2457-L2457</f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>SUM(Q2457:S2457)</f>
        <v>91750</v>
      </c>
    </row>
    <row r="2458" spans="1:20" hidden="1" x14ac:dyDescent="0.2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>K2458-L2458</f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>SUM(Q2458:S2458)</f>
        <v>405180</v>
      </c>
    </row>
    <row r="2459" spans="1:20" hidden="1" x14ac:dyDescent="0.2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>K2459-L2459</f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>SUM(Q2459:S2459)</f>
        <v>193130</v>
      </c>
    </row>
    <row r="2460" spans="1:20" hidden="1" x14ac:dyDescent="0.2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>K2460-L2460</f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>SUM(Q2460:S2460)</f>
        <v>350320</v>
      </c>
    </row>
    <row r="2461" spans="1:20" hidden="1" x14ac:dyDescent="0.2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>K2461-L2461</f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>SUM(Q2461:S2461)</f>
        <v>46530</v>
      </c>
    </row>
    <row r="2462" spans="1:20" hidden="1" x14ac:dyDescent="0.2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>K2462-L2462</f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>SUM(Q2462:S2462)</f>
        <v>12080</v>
      </c>
    </row>
    <row r="2463" spans="1:20" hidden="1" x14ac:dyDescent="0.2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>K2463-L2463</f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>SUM(Q2463:S2463)</f>
        <v>25310</v>
      </c>
    </row>
    <row r="2464" spans="1:20" hidden="1" x14ac:dyDescent="0.2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>K2464-L2464</f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>SUM(Q2464:S2464)</f>
        <v>46360</v>
      </c>
    </row>
    <row r="2465" spans="1:20" hidden="1" x14ac:dyDescent="0.2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>K2465-L2465</f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>SUM(Q2465:S2465)</f>
        <v>211350</v>
      </c>
    </row>
    <row r="2466" spans="1:20" hidden="1" x14ac:dyDescent="0.2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>K2466-L2466</f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>SUM(Q2466:S2466)</f>
        <v>260</v>
      </c>
    </row>
    <row r="2467" spans="1:20" hidden="1" x14ac:dyDescent="0.2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>K2467-L2467</f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>SUM(Q2467:S2467)</f>
        <v>86070</v>
      </c>
    </row>
    <row r="2468" spans="1:20" hidden="1" x14ac:dyDescent="0.2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>K2468-L2468</f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>SUM(Q2468:S2468)</f>
        <v>45020</v>
      </c>
    </row>
    <row r="2469" spans="1:20" hidden="1" x14ac:dyDescent="0.2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>K2469-L2469</f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>SUM(Q2469:S2469)</f>
        <v>68880</v>
      </c>
    </row>
    <row r="2470" spans="1:20" x14ac:dyDescent="0.25">
      <c r="A2470" s="23">
        <v>27161</v>
      </c>
      <c r="B2470" s="24" t="s">
        <v>1271</v>
      </c>
      <c r="C2470" s="9">
        <v>961</v>
      </c>
      <c r="D2470" s="9">
        <v>673</v>
      </c>
      <c r="E2470" s="25">
        <v>0</v>
      </c>
      <c r="F2470" s="26">
        <v>794.76</v>
      </c>
      <c r="G2470" s="9">
        <v>506.76</v>
      </c>
      <c r="H2470" s="25">
        <v>0</v>
      </c>
      <c r="I2470" s="26">
        <v>175.0583</v>
      </c>
      <c r="J2470" s="9">
        <v>175.0583</v>
      </c>
      <c r="K2470" s="26">
        <v>15.94525</v>
      </c>
      <c r="L2470" s="9">
        <v>14.464969999999999</v>
      </c>
      <c r="M2470" s="25">
        <f>K2470-L2470</f>
        <v>1.4802800000000005</v>
      </c>
      <c r="N2470" s="41">
        <v>2.9702531250179631</v>
      </c>
      <c r="O2470" s="41">
        <v>2.6945091701786481</v>
      </c>
      <c r="P2470" s="41">
        <v>0.27574395483931519</v>
      </c>
      <c r="Q2470" s="30">
        <v>221450</v>
      </c>
      <c r="R2470">
        <v>8890</v>
      </c>
      <c r="S2470">
        <v>6290</v>
      </c>
      <c r="T2470" s="31">
        <f>SUM(Q2470:S2470)</f>
        <v>236630</v>
      </c>
    </row>
    <row r="2471" spans="1:20" hidden="1" x14ac:dyDescent="0.2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>K2471-L2471</f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>SUM(Q2471:S2471)</f>
        <v>164130</v>
      </c>
    </row>
    <row r="2472" spans="1:20" hidden="1" x14ac:dyDescent="0.2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>K2472-L2472</f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>SUM(Q2472:S2472)</f>
        <v>73000</v>
      </c>
    </row>
    <row r="2473" spans="1:20" hidden="1" x14ac:dyDescent="0.2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>K2473-L2473</f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>SUM(Q2473:S2473)</f>
        <v>95640</v>
      </c>
    </row>
    <row r="2474" spans="1:20" hidden="1" x14ac:dyDescent="0.2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>K2474-L2474</f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>SUM(Q2474:S2474)</f>
        <v>28260</v>
      </c>
    </row>
    <row r="2475" spans="1:20" hidden="1" x14ac:dyDescent="0.2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>K2475-L2475</f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>SUM(Q2475:S2475)</f>
        <v>137790</v>
      </c>
    </row>
    <row r="2476" spans="1:20" hidden="1" x14ac:dyDescent="0.2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>K2476-L2476</f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>SUM(Q2476:S2476)</f>
        <v>111810</v>
      </c>
    </row>
    <row r="2477" spans="1:20" hidden="1" x14ac:dyDescent="0.2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>K2477-L2477</f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>SUM(Q2477:S2477)</f>
        <v>316700</v>
      </c>
    </row>
    <row r="2478" spans="1:20" hidden="1" x14ac:dyDescent="0.2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>K2478-L2478</f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>SUM(Q2478:S2478)</f>
        <v>69450</v>
      </c>
    </row>
    <row r="2479" spans="1:20" hidden="1" x14ac:dyDescent="0.2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>K2479-L2479</f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>SUM(Q2479:S2479)</f>
        <v>82460</v>
      </c>
    </row>
    <row r="2480" spans="1:20" hidden="1" x14ac:dyDescent="0.2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>K2480-L2480</f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>SUM(Q2480:S2480)</f>
        <v>108570</v>
      </c>
    </row>
    <row r="2481" spans="1:20" hidden="1" x14ac:dyDescent="0.2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>K2481-L2481</f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>SUM(Q2481:S2481)</f>
        <v>64470</v>
      </c>
    </row>
    <row r="2482" spans="1:20" hidden="1" x14ac:dyDescent="0.2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>K2482-L2482</f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>SUM(Q2482:S2482)</f>
        <v>46600</v>
      </c>
    </row>
    <row r="2483" spans="1:20" hidden="1" x14ac:dyDescent="0.2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>K2483-L2483</f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>SUM(Q2483:S2483)</f>
        <v>134890</v>
      </c>
    </row>
    <row r="2484" spans="1:20" hidden="1" x14ac:dyDescent="0.2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>K2484-L2484</f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>SUM(Q2484:S2484)</f>
        <v>139720</v>
      </c>
    </row>
    <row r="2485" spans="1:20" hidden="1" x14ac:dyDescent="0.2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>K2485-L2485</f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>SUM(Q2485:S2485)</f>
        <v>97530</v>
      </c>
    </row>
    <row r="2486" spans="1:20" hidden="1" x14ac:dyDescent="0.2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>K2486-L2486</f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>SUM(Q2486:S2486)</f>
        <v>163910</v>
      </c>
    </row>
    <row r="2487" spans="1:20" hidden="1" x14ac:dyDescent="0.2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>K2487-L2487</f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>SUM(Q2487:S2487)</f>
        <v>72320</v>
      </c>
    </row>
    <row r="2488" spans="1:20" hidden="1" x14ac:dyDescent="0.2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>K2488-L2488</f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>SUM(Q2488:S2488)</f>
        <v>70220</v>
      </c>
    </row>
    <row r="2489" spans="1:20" hidden="1" x14ac:dyDescent="0.2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>K2489-L2489</f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>SUM(Q2489:S2489)</f>
        <v>38130</v>
      </c>
    </row>
    <row r="2490" spans="1:20" hidden="1" x14ac:dyDescent="0.2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>K2490-L2490</f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>SUM(Q2490:S2490)</f>
        <v>39050</v>
      </c>
    </row>
    <row r="2491" spans="1:20" hidden="1" x14ac:dyDescent="0.2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>K2491-L2491</f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>SUM(Q2491:S2491)</f>
        <v>10500</v>
      </c>
    </row>
    <row r="2492" spans="1:20" hidden="1" x14ac:dyDescent="0.2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>K2492-L2492</f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>SUM(Q2492:S2492)</f>
        <v>279070</v>
      </c>
    </row>
    <row r="2493" spans="1:20" hidden="1" x14ac:dyDescent="0.2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>K2493-L2493</f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>SUM(Q2493:S2493)</f>
        <v>59770</v>
      </c>
    </row>
    <row r="2494" spans="1:20" hidden="1" x14ac:dyDescent="0.2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>K2494-L2494</f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>SUM(Q2494:S2494)</f>
        <v>90060</v>
      </c>
    </row>
    <row r="2495" spans="1:20" hidden="1" x14ac:dyDescent="0.2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>K2495-L2495</f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>SUM(Q2495:S2495)</f>
        <v>59300</v>
      </c>
    </row>
    <row r="2496" spans="1:20" hidden="1" x14ac:dyDescent="0.2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>K2496-L2496</f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>SUM(Q2496:S2496)</f>
        <v>114670</v>
      </c>
    </row>
    <row r="2497" spans="1:20" hidden="1" x14ac:dyDescent="0.2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>K2497-L2497</f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>SUM(Q2497:S2497)</f>
        <v>129330</v>
      </c>
    </row>
    <row r="2498" spans="1:20" hidden="1" x14ac:dyDescent="0.2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>K2498-L2498</f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>SUM(Q2498:S2498)</f>
        <v>56380</v>
      </c>
    </row>
    <row r="2499" spans="1:20" hidden="1" x14ac:dyDescent="0.2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>K2499-L2499</f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>SUM(Q2499:S2499)</f>
        <v>5840</v>
      </c>
    </row>
    <row r="2500" spans="1:20" hidden="1" x14ac:dyDescent="0.2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>K2500-L2500</f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>SUM(Q2500:S2500)</f>
        <v>255340</v>
      </c>
    </row>
    <row r="2501" spans="1:20" hidden="1" x14ac:dyDescent="0.2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>K2501-L2501</f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>SUM(Q2501:S2501)</f>
        <v>87860</v>
      </c>
    </row>
    <row r="2502" spans="1:20" hidden="1" x14ac:dyDescent="0.2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>K2502-L2502</f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>SUM(Q2502:S2502)</f>
        <v>36650</v>
      </c>
    </row>
    <row r="2503" spans="1:20" hidden="1" x14ac:dyDescent="0.2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>K2503-L2503</f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>SUM(Q2503:S2503)</f>
        <v>68860</v>
      </c>
    </row>
    <row r="2504" spans="1:20" hidden="1" x14ac:dyDescent="0.2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>K2504-L2504</f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>SUM(Q2504:S2504)</f>
        <v>73840</v>
      </c>
    </row>
    <row r="2505" spans="1:20" hidden="1" x14ac:dyDescent="0.2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>K2505-L2505</f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>SUM(Q2505:S2505)</f>
        <v>252300</v>
      </c>
    </row>
    <row r="2506" spans="1:20" hidden="1" x14ac:dyDescent="0.2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>K2506-L2506</f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>SUM(Q2506:S2506)</f>
        <v>309730</v>
      </c>
    </row>
    <row r="2507" spans="1:20" hidden="1" x14ac:dyDescent="0.2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>K2507-L2507</f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>SUM(Q2507:S2507)</f>
        <v>34390</v>
      </c>
    </row>
    <row r="2508" spans="1:20" hidden="1" x14ac:dyDescent="0.2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>SUM(Q2508:S2508)</f>
        <v>85150</v>
      </c>
    </row>
    <row r="2509" spans="1:20" hidden="1" x14ac:dyDescent="0.2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>K2509-L2509</f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>SUM(Q2509:S2509)</f>
        <v>188380</v>
      </c>
    </row>
    <row r="2510" spans="1:20" hidden="1" x14ac:dyDescent="0.2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>K2510-L2510</f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>SUM(Q2510:S2510)</f>
        <v>73700</v>
      </c>
    </row>
    <row r="2511" spans="1:20" hidden="1" x14ac:dyDescent="0.2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>K2511-L2511</f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>SUM(Q2511:S2511)</f>
        <v>267680</v>
      </c>
    </row>
    <row r="2512" spans="1:20" hidden="1" x14ac:dyDescent="0.2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>K2512-L2512</f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>SUM(Q2512:S2512)</f>
        <v>113330</v>
      </c>
    </row>
    <row r="2513" spans="1:20" hidden="1" x14ac:dyDescent="0.2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>K2513-L2513</f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>SUM(Q2513:S2513)</f>
        <v>43310</v>
      </c>
    </row>
    <row r="2514" spans="1:20" hidden="1" x14ac:dyDescent="0.2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>K2514-L2514</f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>SUM(Q2514:S2514)</f>
        <v>126800</v>
      </c>
    </row>
    <row r="2515" spans="1:20" hidden="1" x14ac:dyDescent="0.2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>K2515-L2515</f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>SUM(Q2515:S2515)</f>
        <v>68200</v>
      </c>
    </row>
    <row r="2516" spans="1:20" hidden="1" x14ac:dyDescent="0.2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>K2516-L2516</f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>SUM(Q2516:S2516)</f>
        <v>48420</v>
      </c>
    </row>
    <row r="2517" spans="1:20" hidden="1" x14ac:dyDescent="0.2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>K2517-L2517</f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>SUM(Q2517:S2517)</f>
        <v>49290</v>
      </c>
    </row>
    <row r="2518" spans="1:20" hidden="1" x14ac:dyDescent="0.2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>K2518-L2518</f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>SUM(Q2518:S2518)</f>
        <v>38810</v>
      </c>
    </row>
    <row r="2519" spans="1:20" hidden="1" x14ac:dyDescent="0.2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>K2519-L2519</f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>SUM(Q2519:S2519)</f>
        <v>73480</v>
      </c>
    </row>
    <row r="2520" spans="1:20" hidden="1" x14ac:dyDescent="0.2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>K2520-L2520</f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>SUM(Q2520:S2520)</f>
        <v>161270</v>
      </c>
    </row>
    <row r="2521" spans="1:20" hidden="1" x14ac:dyDescent="0.2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>K2521-L2521</f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>SUM(Q2521:S2521)</f>
        <v>18580</v>
      </c>
    </row>
    <row r="2522" spans="1:20" hidden="1" x14ac:dyDescent="0.2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>K2522-L2522</f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>SUM(Q2522:S2522)</f>
        <v>34060</v>
      </c>
    </row>
    <row r="2523" spans="1:20" hidden="1" x14ac:dyDescent="0.2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>K2523-L2523</f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>SUM(Q2523:S2523)</f>
        <v>144520</v>
      </c>
    </row>
    <row r="2524" spans="1:20" hidden="1" x14ac:dyDescent="0.2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>K2524-L2524</f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>SUM(Q2524:S2524)</f>
        <v>301160</v>
      </c>
    </row>
    <row r="2525" spans="1:20" hidden="1" x14ac:dyDescent="0.2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>K2525-L2525</f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>SUM(Q2525:S2525)</f>
        <v>72240</v>
      </c>
    </row>
    <row r="2526" spans="1:20" hidden="1" x14ac:dyDescent="0.2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>K2526-L2526</f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>SUM(Q2526:S2526)</f>
        <v>97000</v>
      </c>
    </row>
    <row r="2527" spans="1:20" hidden="1" x14ac:dyDescent="0.2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>K2527-L2527</f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>SUM(Q2527:S2527)</f>
        <v>8870</v>
      </c>
    </row>
    <row r="2528" spans="1:20" hidden="1" x14ac:dyDescent="0.2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>K2528-L2528</f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>SUM(Q2528:S2528)</f>
        <v>120260</v>
      </c>
    </row>
    <row r="2529" spans="1:20" hidden="1" x14ac:dyDescent="0.2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>K2529-L2529</f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>SUM(Q2529:S2529)</f>
        <v>184040</v>
      </c>
    </row>
    <row r="2530" spans="1:20" hidden="1" x14ac:dyDescent="0.2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>K2530-L2530</f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>SUM(Q2530:S2530)</f>
        <v>51850</v>
      </c>
    </row>
    <row r="2531" spans="1:20" hidden="1" x14ac:dyDescent="0.2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>K2531-L2531</f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>SUM(Q2531:S2531)</f>
        <v>158700</v>
      </c>
    </row>
    <row r="2532" spans="1:20" hidden="1" x14ac:dyDescent="0.2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>K2532-L2532</f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>SUM(Q2532:S2532)</f>
        <v>104480</v>
      </c>
    </row>
    <row r="2533" spans="1:20" hidden="1" x14ac:dyDescent="0.2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>K2533-L2533</f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>SUM(Q2533:S2533)</f>
        <v>54990</v>
      </c>
    </row>
    <row r="2534" spans="1:20" hidden="1" x14ac:dyDescent="0.2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>K2534-L2534</f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>SUM(Q2534:S2534)</f>
        <v>56560</v>
      </c>
    </row>
    <row r="2535" spans="1:20" hidden="1" x14ac:dyDescent="0.2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>K2535-L2535</f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>SUM(Q2535:S2535)</f>
        <v>137390</v>
      </c>
    </row>
    <row r="2536" spans="1:20" hidden="1" x14ac:dyDescent="0.2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>K2536-L2536</f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>SUM(Q2536:S2536)</f>
        <v>205570</v>
      </c>
    </row>
    <row r="2537" spans="1:20" hidden="1" x14ac:dyDescent="0.2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>K2537-L2537</f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>SUM(Q2537:S2537)</f>
        <v>58500</v>
      </c>
    </row>
    <row r="2538" spans="1:20" hidden="1" x14ac:dyDescent="0.2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>K2538-L2538</f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>SUM(Q2538:S2538)</f>
        <v>123240</v>
      </c>
    </row>
    <row r="2539" spans="1:20" hidden="1" x14ac:dyDescent="0.2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>K2539-L2539</f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>SUM(Q2539:S2539)</f>
        <v>80410</v>
      </c>
    </row>
    <row r="2540" spans="1:20" hidden="1" x14ac:dyDescent="0.2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>K2540-L2540</f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>SUM(Q2540:S2540)</f>
        <v>306910</v>
      </c>
    </row>
    <row r="2541" spans="1:20" hidden="1" x14ac:dyDescent="0.2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>K2541-L2541</f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>SUM(Q2541:S2541)</f>
        <v>96370</v>
      </c>
    </row>
    <row r="2542" spans="1:20" hidden="1" x14ac:dyDescent="0.2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>K2542-L2542</f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>SUM(Q2542:S2542)</f>
        <v>147830</v>
      </c>
    </row>
    <row r="2543" spans="1:20" hidden="1" x14ac:dyDescent="0.2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>K2543-L2543</f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>SUM(Q2543:S2543)</f>
        <v>64230</v>
      </c>
    </row>
    <row r="2544" spans="1:20" hidden="1" x14ac:dyDescent="0.2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>K2544-L2544</f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>SUM(Q2544:S2544)</f>
        <v>187440</v>
      </c>
    </row>
    <row r="2545" spans="1:20" hidden="1" x14ac:dyDescent="0.2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>K2545-L2545</f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>SUM(Q2545:S2545)</f>
        <v>79180</v>
      </c>
    </row>
    <row r="2546" spans="1:20" hidden="1" x14ac:dyDescent="0.2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>K2546-L2546</f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>SUM(Q2546:S2546)</f>
        <v>100610</v>
      </c>
    </row>
    <row r="2547" spans="1:20" hidden="1" x14ac:dyDescent="0.2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>K2547-L2547</f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>SUM(Q2547:S2547)</f>
        <v>39460</v>
      </c>
    </row>
    <row r="2548" spans="1:20" hidden="1" x14ac:dyDescent="0.2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>K2548-L2548</f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>SUM(Q2548:S2548)</f>
        <v>61620</v>
      </c>
    </row>
    <row r="2549" spans="1:20" hidden="1" x14ac:dyDescent="0.2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>K2549-L2549</f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>SUM(Q2549:S2549)</f>
        <v>48340</v>
      </c>
    </row>
    <row r="2550" spans="1:20" hidden="1" x14ac:dyDescent="0.2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>K2550-L2550</f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>SUM(Q2550:S2550)</f>
        <v>61770</v>
      </c>
    </row>
    <row r="2551" spans="1:20" hidden="1" x14ac:dyDescent="0.2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>K2551-L2551</f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>SUM(Q2551:S2551)</f>
        <v>73020</v>
      </c>
    </row>
    <row r="2552" spans="1:20" hidden="1" x14ac:dyDescent="0.2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>K2552-L2552</f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>SUM(Q2552:S2552)</f>
        <v>50020</v>
      </c>
    </row>
    <row r="2553" spans="1:20" hidden="1" x14ac:dyDescent="0.2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>K2553-L2553</f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>SUM(Q2553:S2553)</f>
        <v>44460</v>
      </c>
    </row>
    <row r="2554" spans="1:20" hidden="1" x14ac:dyDescent="0.2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>K2554-L2554</f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>SUM(Q2554:S2554)</f>
        <v>170760</v>
      </c>
    </row>
    <row r="2555" spans="1:20" hidden="1" x14ac:dyDescent="0.2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>K2555-L2555</f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>SUM(Q2555:S2555)</f>
        <v>11660</v>
      </c>
    </row>
    <row r="2556" spans="1:20" hidden="1" x14ac:dyDescent="0.2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>K2556-L2556</f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>SUM(Q2556:S2556)</f>
        <v>75940</v>
      </c>
    </row>
    <row r="2557" spans="1:20" hidden="1" x14ac:dyDescent="0.2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>K2557-L2557</f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>SUM(Q2557:S2557)</f>
        <v>46200</v>
      </c>
    </row>
    <row r="2558" spans="1:20" hidden="1" x14ac:dyDescent="0.2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>K2558-L2558</f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>SUM(Q2558:S2558)</f>
        <v>23550</v>
      </c>
    </row>
    <row r="2559" spans="1:20" hidden="1" x14ac:dyDescent="0.2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>K2559-L2559</f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>SUM(Q2559:S2559)</f>
        <v>102410</v>
      </c>
    </row>
    <row r="2560" spans="1:20" hidden="1" x14ac:dyDescent="0.2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>K2560-L2560</f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>SUM(Q2560:S2560)</f>
        <v>21340</v>
      </c>
    </row>
    <row r="2561" spans="1:20" hidden="1" x14ac:dyDescent="0.2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>K2561-L2561</f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>SUM(Q2561:S2561)</f>
        <v>40410</v>
      </c>
    </row>
    <row r="2562" spans="1:20" hidden="1" x14ac:dyDescent="0.2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>K2562-L2562</f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>SUM(Q2562:S2562)</f>
        <v>0</v>
      </c>
    </row>
    <row r="2563" spans="1:20" hidden="1" x14ac:dyDescent="0.2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>K2563-L2563</f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>SUM(Q2563:S2563)</f>
        <v>63080</v>
      </c>
    </row>
    <row r="2564" spans="1:20" hidden="1" x14ac:dyDescent="0.2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>K2564-L2564</f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>SUM(Q2564:S2564)</f>
        <v>62000</v>
      </c>
    </row>
    <row r="2565" spans="1:20" hidden="1" x14ac:dyDescent="0.2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>K2565-L2565</f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>SUM(Q2565:S2565)</f>
        <v>44460</v>
      </c>
    </row>
    <row r="2566" spans="1:20" hidden="1" x14ac:dyDescent="0.2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>K2566-L2566</f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>SUM(Q2566:S2566)</f>
        <v>70260</v>
      </c>
    </row>
    <row r="2567" spans="1:20" hidden="1" x14ac:dyDescent="0.2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>K2567-L2567</f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>SUM(Q2567:S2567)</f>
        <v>105640</v>
      </c>
    </row>
    <row r="2568" spans="1:20" hidden="1" x14ac:dyDescent="0.2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>K2568-L2568</f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>SUM(Q2568:S2568)</f>
        <v>72070</v>
      </c>
    </row>
    <row r="2569" spans="1:20" hidden="1" x14ac:dyDescent="0.2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>K2569-L2569</f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>SUM(Q2569:S2569)</f>
        <v>40590</v>
      </c>
    </row>
    <row r="2570" spans="1:20" hidden="1" x14ac:dyDescent="0.2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>K2570-L2570</f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>SUM(Q2570:S2570)</f>
        <v>95100</v>
      </c>
    </row>
    <row r="2571" spans="1:20" hidden="1" x14ac:dyDescent="0.2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>K2571-L2571</f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>SUM(Q2571:S2571)</f>
        <v>78390</v>
      </c>
    </row>
    <row r="2572" spans="1:20" hidden="1" x14ac:dyDescent="0.2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>SUM(Q2572:S2572)</f>
        <v>70750</v>
      </c>
    </row>
    <row r="2573" spans="1:20" hidden="1" x14ac:dyDescent="0.2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>K2573-L2573</f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>SUM(Q2573:S2573)</f>
        <v>314440</v>
      </c>
    </row>
    <row r="2574" spans="1:20" hidden="1" x14ac:dyDescent="0.2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>K2574-L2574</f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>SUM(Q2574:S2574)</f>
        <v>84750</v>
      </c>
    </row>
    <row r="2575" spans="1:20" hidden="1" x14ac:dyDescent="0.2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>K2575-L2575</f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>SUM(Q2575:S2575)</f>
        <v>96400</v>
      </c>
    </row>
    <row r="2576" spans="1:20" hidden="1" x14ac:dyDescent="0.2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>K2576-L2576</f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>SUM(Q2576:S2576)</f>
        <v>34750</v>
      </c>
    </row>
    <row r="2577" spans="1:20" hidden="1" x14ac:dyDescent="0.2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>K2577-L2577</f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>SUM(Q2577:S2577)</f>
        <v>113650</v>
      </c>
    </row>
    <row r="2578" spans="1:20" hidden="1" x14ac:dyDescent="0.2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>K2578-L2578</f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>SUM(Q2578:S2578)</f>
        <v>315130</v>
      </c>
    </row>
    <row r="2579" spans="1:20" hidden="1" x14ac:dyDescent="0.2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>K2579-L2579</f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>SUM(Q2579:S2579)</f>
        <v>46760</v>
      </c>
    </row>
    <row r="2580" spans="1:20" hidden="1" x14ac:dyDescent="0.2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>K2580-L2580</f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>SUM(Q2580:S2580)</f>
        <v>80500</v>
      </c>
    </row>
    <row r="2581" spans="1:20" hidden="1" x14ac:dyDescent="0.2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>K2581-L2581</f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>SUM(Q2581:S2581)</f>
        <v>26480</v>
      </c>
    </row>
    <row r="2582" spans="1:20" hidden="1" x14ac:dyDescent="0.2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>K2582-L2582</f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>SUM(Q2582:S2582)</f>
        <v>194710</v>
      </c>
    </row>
    <row r="2583" spans="1:20" hidden="1" x14ac:dyDescent="0.2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>K2583-L2583</f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>SUM(Q2583:S2583)</f>
        <v>85780</v>
      </c>
    </row>
    <row r="2584" spans="1:20" hidden="1" x14ac:dyDescent="0.2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>K2584-L2584</f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>SUM(Q2584:S2584)</f>
        <v>34200</v>
      </c>
    </row>
    <row r="2585" spans="1:20" hidden="1" x14ac:dyDescent="0.2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>K2585-L2585</f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>SUM(Q2585:S2585)</f>
        <v>74960</v>
      </c>
    </row>
    <row r="2586" spans="1:20" hidden="1" x14ac:dyDescent="0.2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>K2586-L2586</f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>SUM(Q2586:S2586)</f>
        <v>289540</v>
      </c>
    </row>
    <row r="2587" spans="1:20" hidden="1" x14ac:dyDescent="0.2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>K2587-L2587</f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>SUM(Q2587:S2587)</f>
        <v>54660</v>
      </c>
    </row>
    <row r="2588" spans="1:20" hidden="1" x14ac:dyDescent="0.2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>K2588-L2588</f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>SUM(Q2588:S2588)</f>
        <v>164280</v>
      </c>
    </row>
    <row r="2589" spans="1:20" hidden="1" x14ac:dyDescent="0.2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>K2589-L2589</f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>SUM(Q2589:S2589)</f>
        <v>90800</v>
      </c>
    </row>
    <row r="2590" spans="1:20" hidden="1" x14ac:dyDescent="0.2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>K2590-L2590</f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>SUM(Q2590:S2590)</f>
        <v>49330</v>
      </c>
    </row>
    <row r="2591" spans="1:20" hidden="1" x14ac:dyDescent="0.2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>K2591-L2591</f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>SUM(Q2591:S2591)</f>
        <v>91180</v>
      </c>
    </row>
    <row r="2592" spans="1:20" hidden="1" x14ac:dyDescent="0.2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>K2592-L2592</f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>SUM(Q2592:S2592)</f>
        <v>124240</v>
      </c>
    </row>
    <row r="2593" spans="1:20" hidden="1" x14ac:dyDescent="0.2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>K2593-L2593</f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>SUM(Q2593:S2593)</f>
        <v>40390</v>
      </c>
    </row>
    <row r="2594" spans="1:20" hidden="1" x14ac:dyDescent="0.2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>K2594-L2594</f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>SUM(Q2594:S2594)</f>
        <v>249350</v>
      </c>
    </row>
    <row r="2595" spans="1:20" hidden="1" x14ac:dyDescent="0.2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>K2595-L2595</f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>SUM(Q2595:S2595)</f>
        <v>155830</v>
      </c>
    </row>
    <row r="2596" spans="1:20" hidden="1" x14ac:dyDescent="0.2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>K2596-L2596</f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>SUM(Q2596:S2596)</f>
        <v>15580</v>
      </c>
    </row>
    <row r="2597" spans="1:20" hidden="1" x14ac:dyDescent="0.2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>K2597-L2597</f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>SUM(Q2597:S2597)</f>
        <v>376450</v>
      </c>
    </row>
    <row r="2598" spans="1:20" hidden="1" x14ac:dyDescent="0.2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>K2598-L2598</f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>SUM(Q2598:S2598)</f>
        <v>24980</v>
      </c>
    </row>
    <row r="2599" spans="1:20" hidden="1" x14ac:dyDescent="0.2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>K2599-L2599</f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>SUM(Q2599:S2599)</f>
        <v>165900</v>
      </c>
    </row>
    <row r="2600" spans="1:20" hidden="1" x14ac:dyDescent="0.2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>K2600-L2600</f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>SUM(Q2600:S2600)</f>
        <v>52030</v>
      </c>
    </row>
    <row r="2601" spans="1:20" hidden="1" x14ac:dyDescent="0.2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>K2601-L2601</f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>SUM(Q2601:S2601)</f>
        <v>46970</v>
      </c>
    </row>
    <row r="2602" spans="1:20" hidden="1" x14ac:dyDescent="0.2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>K2602-L2602</f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>SUM(Q2602:S2602)</f>
        <v>23070</v>
      </c>
    </row>
    <row r="2603" spans="1:20" hidden="1" x14ac:dyDescent="0.2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>K2603-L2603</f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>SUM(Q2603:S2603)</f>
        <v>103840</v>
      </c>
    </row>
    <row r="2604" spans="1:20" hidden="1" x14ac:dyDescent="0.2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>K2604-L2604</f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>SUM(Q2604:S2604)</f>
        <v>65640</v>
      </c>
    </row>
    <row r="2605" spans="1:20" hidden="1" x14ac:dyDescent="0.2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>K2605-L2605</f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>SUM(Q2605:S2605)</f>
        <v>56290</v>
      </c>
    </row>
    <row r="2606" spans="1:20" hidden="1" x14ac:dyDescent="0.2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>K2606-L2606</f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>SUM(Q2606:S2606)</f>
        <v>40560</v>
      </c>
    </row>
    <row r="2607" spans="1:20" hidden="1" x14ac:dyDescent="0.2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>K2607-L2607</f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>SUM(Q2607:S2607)</f>
        <v>13130</v>
      </c>
    </row>
    <row r="2608" spans="1:20" hidden="1" x14ac:dyDescent="0.2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>K2608-L2608</f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>SUM(Q2608:S2608)</f>
        <v>91060</v>
      </c>
    </row>
    <row r="2609" spans="1:20" hidden="1" x14ac:dyDescent="0.2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>K2609-L2609</f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>SUM(Q2609:S2609)</f>
        <v>86100</v>
      </c>
    </row>
    <row r="2610" spans="1:20" hidden="1" x14ac:dyDescent="0.2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>K2610-L2610</f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>SUM(Q2610:S2610)</f>
        <v>94860</v>
      </c>
    </row>
    <row r="2611" spans="1:20" hidden="1" x14ac:dyDescent="0.2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>K2611-L2611</f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>SUM(Q2611:S2611)</f>
        <v>18750</v>
      </c>
    </row>
    <row r="2612" spans="1:20" hidden="1" x14ac:dyDescent="0.2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>K2612-L2612</f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>SUM(Q2612:S2612)</f>
        <v>228870</v>
      </c>
    </row>
    <row r="2613" spans="1:20" hidden="1" x14ac:dyDescent="0.2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>K2613-L2613</f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>SUM(Q2613:S2613)</f>
        <v>173430</v>
      </c>
    </row>
    <row r="2614" spans="1:20" hidden="1" x14ac:dyDescent="0.2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>K2614-L2614</f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>SUM(Q2614:S2614)</f>
        <v>70000</v>
      </c>
    </row>
    <row r="2615" spans="1:20" hidden="1" x14ac:dyDescent="0.2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>K2615-L2615</f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>SUM(Q2615:S2615)</f>
        <v>48020</v>
      </c>
    </row>
    <row r="2616" spans="1:20" hidden="1" x14ac:dyDescent="0.2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>K2616-L2616</f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>SUM(Q2616:S2616)</f>
        <v>94790</v>
      </c>
    </row>
    <row r="2617" spans="1:20" hidden="1" x14ac:dyDescent="0.2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>K2617-L2617</f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>SUM(Q2617:S2617)</f>
        <v>68860</v>
      </c>
    </row>
    <row r="2618" spans="1:20" hidden="1" x14ac:dyDescent="0.2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>K2618-L2618</f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>SUM(Q2618:S2618)</f>
        <v>39400</v>
      </c>
    </row>
    <row r="2619" spans="1:20" hidden="1" x14ac:dyDescent="0.2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>K2619-L2619</f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>SUM(Q2619:S2619)</f>
        <v>52310</v>
      </c>
    </row>
    <row r="2620" spans="1:20" hidden="1" x14ac:dyDescent="0.2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>K2620-L2620</f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>SUM(Q2620:S2620)</f>
        <v>78030</v>
      </c>
    </row>
    <row r="2621" spans="1:20" hidden="1" x14ac:dyDescent="0.2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>K2621-L2621</f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>SUM(Q2621:S2621)</f>
        <v>147570</v>
      </c>
    </row>
    <row r="2622" spans="1:20" hidden="1" x14ac:dyDescent="0.2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>K2622-L2622</f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>SUM(Q2622:S2622)</f>
        <v>187610</v>
      </c>
    </row>
    <row r="2623" spans="1:20" hidden="1" x14ac:dyDescent="0.2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>K2623-L2623</f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>SUM(Q2623:S2623)</f>
        <v>109790</v>
      </c>
    </row>
    <row r="2624" spans="1:20" hidden="1" x14ac:dyDescent="0.2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>K2624-L2624</f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>SUM(Q2624:S2624)</f>
        <v>54580</v>
      </c>
    </row>
    <row r="2625" spans="1:20" hidden="1" x14ac:dyDescent="0.2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>K2625-L2625</f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>SUM(Q2625:S2625)</f>
        <v>119680</v>
      </c>
    </row>
    <row r="2626" spans="1:20" hidden="1" x14ac:dyDescent="0.2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>K2626-L2626</f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>SUM(Q2626:S2626)</f>
        <v>84590</v>
      </c>
    </row>
    <row r="2627" spans="1:20" hidden="1" x14ac:dyDescent="0.2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>K2627-L2627</f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>SUM(Q2627:S2627)</f>
        <v>14170</v>
      </c>
    </row>
    <row r="2628" spans="1:20" hidden="1" x14ac:dyDescent="0.2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>K2628-L2628</f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>SUM(Q2628:S2628)</f>
        <v>129840</v>
      </c>
    </row>
    <row r="2629" spans="1:20" hidden="1" x14ac:dyDescent="0.2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>K2629-L2629</f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>SUM(Q2629:S2629)</f>
        <v>56860</v>
      </c>
    </row>
    <row r="2630" spans="1:20" hidden="1" x14ac:dyDescent="0.2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>K2630-L2630</f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>SUM(Q2630:S2630)</f>
        <v>104700</v>
      </c>
    </row>
    <row r="2631" spans="1:20" hidden="1" x14ac:dyDescent="0.2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>K2631-L2631</f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>SUM(Q2631:S2631)</f>
        <v>28230</v>
      </c>
    </row>
    <row r="2632" spans="1:20" hidden="1" x14ac:dyDescent="0.2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>K2632-L2632</f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>SUM(Q2632:S2632)</f>
        <v>46640</v>
      </c>
    </row>
    <row r="2633" spans="1:20" hidden="1" x14ac:dyDescent="0.2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>K2633-L2633</f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>SUM(Q2633:S2633)</f>
        <v>94690</v>
      </c>
    </row>
    <row r="2634" spans="1:20" hidden="1" x14ac:dyDescent="0.2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>K2634-L2634</f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>SUM(Q2634:S2634)</f>
        <v>68590</v>
      </c>
    </row>
    <row r="2635" spans="1:20" hidden="1" x14ac:dyDescent="0.2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>K2635-L2635</f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>SUM(Q2635:S2635)</f>
        <v>46200</v>
      </c>
    </row>
    <row r="2636" spans="1:20" hidden="1" x14ac:dyDescent="0.2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>SUM(Q2636:S2636)</f>
        <v>48280</v>
      </c>
    </row>
    <row r="2637" spans="1:20" hidden="1" x14ac:dyDescent="0.2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>K2637-L2637</f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>SUM(Q2637:S2637)</f>
        <v>37070</v>
      </c>
    </row>
    <row r="2638" spans="1:20" hidden="1" x14ac:dyDescent="0.2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>K2638-L2638</f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>SUM(Q2638:S2638)</f>
        <v>122320</v>
      </c>
    </row>
    <row r="2639" spans="1:20" hidden="1" x14ac:dyDescent="0.2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>K2639-L2639</f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>SUM(Q2639:S2639)</f>
        <v>75890</v>
      </c>
    </row>
    <row r="2640" spans="1:20" hidden="1" x14ac:dyDescent="0.2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>K2640-L2640</f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>SUM(Q2640:S2640)</f>
        <v>124380</v>
      </c>
    </row>
    <row r="2641" spans="1:20" hidden="1" x14ac:dyDescent="0.2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>K2641-L2641</f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>SUM(Q2641:S2641)</f>
        <v>78000</v>
      </c>
    </row>
    <row r="2642" spans="1:20" hidden="1" x14ac:dyDescent="0.2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>K2642-L2642</f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>SUM(Q2642:S2642)</f>
        <v>61120</v>
      </c>
    </row>
    <row r="2643" spans="1:20" hidden="1" x14ac:dyDescent="0.2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>K2643-L2643</f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>SUM(Q2643:S2643)</f>
        <v>180700</v>
      </c>
    </row>
    <row r="2644" spans="1:20" hidden="1" x14ac:dyDescent="0.2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>K2644-L2644</f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>SUM(Q2644:S2644)</f>
        <v>80350</v>
      </c>
    </row>
    <row r="2645" spans="1:20" hidden="1" x14ac:dyDescent="0.2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>K2645-L2645</f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>SUM(Q2645:S2645)</f>
        <v>181320</v>
      </c>
    </row>
    <row r="2646" spans="1:20" hidden="1" x14ac:dyDescent="0.2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>K2646-L2646</f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>SUM(Q2646:S2646)</f>
        <v>151870</v>
      </c>
    </row>
    <row r="2647" spans="1:20" hidden="1" x14ac:dyDescent="0.2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>K2647-L2647</f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>SUM(Q2647:S2647)</f>
        <v>84740</v>
      </c>
    </row>
    <row r="2648" spans="1:20" hidden="1" x14ac:dyDescent="0.2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>K2648-L2648</f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>SUM(Q2648:S2648)</f>
        <v>64000</v>
      </c>
    </row>
    <row r="2649" spans="1:20" hidden="1" x14ac:dyDescent="0.2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>K2649-L2649</f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>SUM(Q2649:S2649)</f>
        <v>44610</v>
      </c>
    </row>
    <row r="2650" spans="1:20" hidden="1" x14ac:dyDescent="0.2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>K2650-L2650</f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>SUM(Q2650:S2650)</f>
        <v>24370</v>
      </c>
    </row>
    <row r="2651" spans="1:20" hidden="1" x14ac:dyDescent="0.2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>K2651-L2651</f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>SUM(Q2651:S2651)</f>
        <v>144580</v>
      </c>
    </row>
    <row r="2652" spans="1:20" hidden="1" x14ac:dyDescent="0.2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>K2652-L2652</f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>SUM(Q2652:S2652)</f>
        <v>12990</v>
      </c>
    </row>
    <row r="2653" spans="1:20" hidden="1" x14ac:dyDescent="0.2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>K2653-L2653</f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>SUM(Q2653:S2653)</f>
        <v>109830</v>
      </c>
    </row>
    <row r="2654" spans="1:20" hidden="1" x14ac:dyDescent="0.2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>K2654-L2654</f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>SUM(Q2654:S2654)</f>
        <v>75350</v>
      </c>
    </row>
    <row r="2655" spans="1:20" hidden="1" x14ac:dyDescent="0.2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>K2655-L2655</f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>SUM(Q2655:S2655)</f>
        <v>118140</v>
      </c>
    </row>
    <row r="2656" spans="1:20" hidden="1" x14ac:dyDescent="0.2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>K2656-L2656</f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>SUM(Q2656:S2656)</f>
        <v>71960</v>
      </c>
    </row>
    <row r="2657" spans="1:20" hidden="1" x14ac:dyDescent="0.2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>K2657-L2657</f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>SUM(Q2657:S2657)</f>
        <v>9490</v>
      </c>
    </row>
    <row r="2658" spans="1:20" hidden="1" x14ac:dyDescent="0.2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>K2658-L2658</f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>SUM(Q2658:S2658)</f>
        <v>11640</v>
      </c>
    </row>
    <row r="2659" spans="1:20" hidden="1" x14ac:dyDescent="0.2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>K2659-L2659</f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>SUM(Q2659:S2659)</f>
        <v>14010</v>
      </c>
    </row>
    <row r="2660" spans="1:20" hidden="1" x14ac:dyDescent="0.2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>K2660-L2660</f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>SUM(Q2660:S2660)</f>
        <v>42760</v>
      </c>
    </row>
    <row r="2661" spans="1:20" hidden="1" x14ac:dyDescent="0.2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>K2661-L2661</f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>SUM(Q2661:S2661)</f>
        <v>109490</v>
      </c>
    </row>
    <row r="2662" spans="1:20" hidden="1" x14ac:dyDescent="0.2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>K2662-L2662</f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>SUM(Q2662:S2662)</f>
        <v>40280</v>
      </c>
    </row>
    <row r="2663" spans="1:20" hidden="1" x14ac:dyDescent="0.2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>K2663-L2663</f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>SUM(Q2663:S2663)</f>
        <v>58570</v>
      </c>
    </row>
    <row r="2664" spans="1:20" hidden="1" x14ac:dyDescent="0.2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>K2664-L2664</f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>SUM(Q2664:S2664)</f>
        <v>52250</v>
      </c>
    </row>
    <row r="2665" spans="1:20" hidden="1" x14ac:dyDescent="0.2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>K2665-L2665</f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>SUM(Q2665:S2665)</f>
        <v>23910</v>
      </c>
    </row>
    <row r="2666" spans="1:20" hidden="1" x14ac:dyDescent="0.2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>K2666-L2666</f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>SUM(Q2666:S2666)</f>
        <v>118300</v>
      </c>
    </row>
    <row r="2667" spans="1:20" hidden="1" x14ac:dyDescent="0.2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>K2667-L2667</f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>SUM(Q2667:S2667)</f>
        <v>37510</v>
      </c>
    </row>
    <row r="2668" spans="1:20" hidden="1" x14ac:dyDescent="0.2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>K2668-L2668</f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>SUM(Q2668:S2668)</f>
        <v>87990</v>
      </c>
    </row>
    <row r="2669" spans="1:20" hidden="1" x14ac:dyDescent="0.2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>K2669-L2669</f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>SUM(Q2669:S2669)</f>
        <v>135990</v>
      </c>
    </row>
    <row r="2670" spans="1:20" hidden="1" x14ac:dyDescent="0.2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>K2670-L2670</f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>SUM(Q2670:S2670)</f>
        <v>67310</v>
      </c>
    </row>
    <row r="2671" spans="1:20" hidden="1" x14ac:dyDescent="0.2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>K2671-L2671</f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>SUM(Q2671:S2671)</f>
        <v>27130</v>
      </c>
    </row>
    <row r="2672" spans="1:20" hidden="1" x14ac:dyDescent="0.2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>K2672-L2672</f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>SUM(Q2672:S2672)</f>
        <v>252440</v>
      </c>
    </row>
    <row r="2673" spans="1:20" hidden="1" x14ac:dyDescent="0.2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>K2673-L2673</f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>SUM(Q2673:S2673)</f>
        <v>7470</v>
      </c>
    </row>
    <row r="2674" spans="1:20" hidden="1" x14ac:dyDescent="0.2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>K2674-L2674</f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>SUM(Q2674:S2674)</f>
        <v>63800</v>
      </c>
    </row>
    <row r="2675" spans="1:20" hidden="1" x14ac:dyDescent="0.2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>K2675-L2675</f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>SUM(Q2675:S2675)</f>
        <v>48250</v>
      </c>
    </row>
    <row r="2676" spans="1:20" hidden="1" x14ac:dyDescent="0.2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>K2676-L2676</f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>SUM(Q2676:S2676)</f>
        <v>131770</v>
      </c>
    </row>
    <row r="2677" spans="1:20" hidden="1" x14ac:dyDescent="0.2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>K2677-L2677</f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>SUM(Q2677:S2677)</f>
        <v>48150</v>
      </c>
    </row>
    <row r="2678" spans="1:20" hidden="1" x14ac:dyDescent="0.2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>K2678-L2678</f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>SUM(Q2678:S2678)</f>
        <v>221630</v>
      </c>
    </row>
    <row r="2679" spans="1:20" hidden="1" x14ac:dyDescent="0.2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>K2679-L2679</f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>SUM(Q2679:S2679)</f>
        <v>21040</v>
      </c>
    </row>
    <row r="2680" spans="1:20" hidden="1" x14ac:dyDescent="0.2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>K2680-L2680</f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>SUM(Q2680:S2680)</f>
        <v>581540</v>
      </c>
    </row>
    <row r="2681" spans="1:20" hidden="1" x14ac:dyDescent="0.2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>K2681-L2681</f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>SUM(Q2681:S2681)</f>
        <v>94010</v>
      </c>
    </row>
    <row r="2682" spans="1:20" hidden="1" x14ac:dyDescent="0.2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>K2682-L2682</f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>SUM(Q2682:S2682)</f>
        <v>94470</v>
      </c>
    </row>
    <row r="2683" spans="1:20" hidden="1" x14ac:dyDescent="0.2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>K2683-L2683</f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>SUM(Q2683:S2683)</f>
        <v>101360</v>
      </c>
    </row>
    <row r="2684" spans="1:20" hidden="1" x14ac:dyDescent="0.2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>K2684-L2684</f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>SUM(Q2684:S2684)</f>
        <v>58790</v>
      </c>
    </row>
    <row r="2685" spans="1:20" hidden="1" x14ac:dyDescent="0.2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>K2685-L2685</f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>SUM(Q2685:S2685)</f>
        <v>31570</v>
      </c>
    </row>
    <row r="2686" spans="1:20" hidden="1" x14ac:dyDescent="0.2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>K2686-L2686</f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>SUM(Q2686:S2686)</f>
        <v>6590</v>
      </c>
    </row>
    <row r="2687" spans="1:20" hidden="1" x14ac:dyDescent="0.2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>K2687-L2687</f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>SUM(Q2687:S2687)</f>
        <v>127660</v>
      </c>
    </row>
    <row r="2688" spans="1:20" hidden="1" x14ac:dyDescent="0.2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>K2688-L2688</f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>SUM(Q2688:S2688)</f>
        <v>41840</v>
      </c>
    </row>
    <row r="2689" spans="1:20" hidden="1" x14ac:dyDescent="0.2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>K2689-L2689</f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>SUM(Q2689:S2689)</f>
        <v>68560</v>
      </c>
    </row>
    <row r="2690" spans="1:20" hidden="1" x14ac:dyDescent="0.2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>K2690-L2690</f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>SUM(Q2690:S2690)</f>
        <v>35720</v>
      </c>
    </row>
    <row r="2691" spans="1:20" hidden="1" x14ac:dyDescent="0.2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>K2691-L2691</f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>SUM(Q2691:S2691)</f>
        <v>62550</v>
      </c>
    </row>
    <row r="2692" spans="1:20" hidden="1" x14ac:dyDescent="0.2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>K2692-L2692</f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>SUM(Q2692:S2692)</f>
        <v>79700</v>
      </c>
    </row>
    <row r="2693" spans="1:20" hidden="1" x14ac:dyDescent="0.2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>K2693-L2693</f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>SUM(Q2693:S2693)</f>
        <v>154290</v>
      </c>
    </row>
    <row r="2694" spans="1:20" hidden="1" x14ac:dyDescent="0.2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>K2694-L2694</f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>SUM(Q2694:S2694)</f>
        <v>159040</v>
      </c>
    </row>
    <row r="2695" spans="1:20" hidden="1" x14ac:dyDescent="0.2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>K2695-L2695</f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>SUM(Q2695:S2695)</f>
        <v>163360</v>
      </c>
    </row>
    <row r="2696" spans="1:20" hidden="1" x14ac:dyDescent="0.2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>K2696-L2696</f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>SUM(Q2696:S2696)</f>
        <v>38370</v>
      </c>
    </row>
    <row r="2697" spans="1:20" hidden="1" x14ac:dyDescent="0.2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>K2697-L2697</f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>SUM(Q2697:S2697)</f>
        <v>89760</v>
      </c>
    </row>
    <row r="2698" spans="1:20" hidden="1" x14ac:dyDescent="0.2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>K2698-L2698</f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>SUM(Q2698:S2698)</f>
        <v>596880</v>
      </c>
    </row>
    <row r="2699" spans="1:20" hidden="1" x14ac:dyDescent="0.2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>K2699-L2699</f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>SUM(Q2699:S2699)</f>
        <v>100460</v>
      </c>
    </row>
    <row r="2700" spans="1:20" hidden="1" x14ac:dyDescent="0.2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>SUM(Q2700:S2700)</f>
        <v>420570</v>
      </c>
    </row>
    <row r="2701" spans="1:20" hidden="1" x14ac:dyDescent="0.2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>K2701-L2701</f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>SUM(Q2701:S2701)</f>
        <v>62880</v>
      </c>
    </row>
    <row r="2702" spans="1:20" hidden="1" x14ac:dyDescent="0.2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>K2702-L2702</f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>SUM(Q2702:S2702)</f>
        <v>33180</v>
      </c>
    </row>
    <row r="2703" spans="1:20" hidden="1" x14ac:dyDescent="0.2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>K2703-L2703</f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>SUM(Q2703:S2703)</f>
        <v>18310</v>
      </c>
    </row>
    <row r="2704" spans="1:20" hidden="1" x14ac:dyDescent="0.2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>K2704-L2704</f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>SUM(Q2704:S2704)</f>
        <v>50070</v>
      </c>
    </row>
    <row r="2705" spans="1:20" hidden="1" x14ac:dyDescent="0.2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>K2705-L2705</f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>SUM(Q2705:S2705)</f>
        <v>72200</v>
      </c>
    </row>
    <row r="2706" spans="1:20" hidden="1" x14ac:dyDescent="0.2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>K2706-L2706</f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>SUM(Q2706:S2706)</f>
        <v>244770</v>
      </c>
    </row>
    <row r="2707" spans="1:20" hidden="1" x14ac:dyDescent="0.2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>K2707-L2707</f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>SUM(Q2707:S2707)</f>
        <v>31770</v>
      </c>
    </row>
    <row r="2708" spans="1:20" hidden="1" x14ac:dyDescent="0.2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>K2708-L2708</f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>SUM(Q2708:S2708)</f>
        <v>26900</v>
      </c>
    </row>
    <row r="2709" spans="1:20" hidden="1" x14ac:dyDescent="0.2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>K2709-L2709</f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>SUM(Q2709:S2709)</f>
        <v>14580</v>
      </c>
    </row>
    <row r="2710" spans="1:20" hidden="1" x14ac:dyDescent="0.2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>K2710-L2710</f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>SUM(Q2710:S2710)</f>
        <v>7600</v>
      </c>
    </row>
    <row r="2711" spans="1:20" hidden="1" x14ac:dyDescent="0.2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>K2711-L2711</f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>SUM(Q2711:S2711)</f>
        <v>23990</v>
      </c>
    </row>
    <row r="2712" spans="1:20" hidden="1" x14ac:dyDescent="0.2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>K2712-L2712</f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>SUM(Q2712:S2712)</f>
        <v>37940</v>
      </c>
    </row>
    <row r="2713" spans="1:20" hidden="1" x14ac:dyDescent="0.2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>K2713-L2713</f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>SUM(Q2713:S2713)</f>
        <v>29260</v>
      </c>
    </row>
    <row r="2714" spans="1:20" hidden="1" x14ac:dyDescent="0.2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>K2714-L2714</f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>SUM(Q2714:S2714)</f>
        <v>28770</v>
      </c>
    </row>
    <row r="2715" spans="1:20" hidden="1" x14ac:dyDescent="0.2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>K2715-L2715</f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>SUM(Q2715:S2715)</f>
        <v>58040</v>
      </c>
    </row>
    <row r="2716" spans="1:20" hidden="1" x14ac:dyDescent="0.2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>K2716-L2716</f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>SUM(Q2716:S2716)</f>
        <v>164090</v>
      </c>
    </row>
    <row r="2717" spans="1:20" hidden="1" x14ac:dyDescent="0.2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>K2717-L2717</f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>SUM(Q2717:S2717)</f>
        <v>140760</v>
      </c>
    </row>
    <row r="2718" spans="1:20" hidden="1" x14ac:dyDescent="0.2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>K2718-L2718</f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>SUM(Q2718:S2718)</f>
        <v>294160</v>
      </c>
    </row>
    <row r="2719" spans="1:20" hidden="1" x14ac:dyDescent="0.2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>K2719-L2719</f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>SUM(Q2719:S2719)</f>
        <v>74110</v>
      </c>
    </row>
    <row r="2720" spans="1:20" hidden="1" x14ac:dyDescent="0.2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>K2720-L2720</f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>SUM(Q2720:S2720)</f>
        <v>53720</v>
      </c>
    </row>
    <row r="2721" spans="1:20" hidden="1" x14ac:dyDescent="0.2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>K2721-L2721</f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>SUM(Q2721:S2721)</f>
        <v>53530</v>
      </c>
    </row>
    <row r="2722" spans="1:20" hidden="1" x14ac:dyDescent="0.2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>K2722-L2722</f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>SUM(Q2722:S2722)</f>
        <v>69690</v>
      </c>
    </row>
    <row r="2723" spans="1:20" hidden="1" x14ac:dyDescent="0.2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>K2723-L2723</f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>SUM(Q2723:S2723)</f>
        <v>40270</v>
      </c>
    </row>
    <row r="2724" spans="1:20" hidden="1" x14ac:dyDescent="0.2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>K2724-L2724</f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>SUM(Q2724:S2724)</f>
        <v>44100</v>
      </c>
    </row>
    <row r="2725" spans="1:20" hidden="1" x14ac:dyDescent="0.2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>K2725-L2725</f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>SUM(Q2725:S2725)</f>
        <v>0</v>
      </c>
    </row>
    <row r="2726" spans="1:20" hidden="1" x14ac:dyDescent="0.2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>K2726-L2726</f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>SUM(Q2726:S2726)</f>
        <v>120190</v>
      </c>
    </row>
    <row r="2727" spans="1:20" hidden="1" x14ac:dyDescent="0.2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>K2727-L2727</f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>SUM(Q2727:S2727)</f>
        <v>47470</v>
      </c>
    </row>
    <row r="2728" spans="1:20" hidden="1" x14ac:dyDescent="0.2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>K2728-L2728</f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>SUM(Q2728:S2728)</f>
        <v>210730</v>
      </c>
    </row>
    <row r="2729" spans="1:20" hidden="1" x14ac:dyDescent="0.2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>K2729-L2729</f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>SUM(Q2729:S2729)</f>
        <v>35870</v>
      </c>
    </row>
    <row r="2730" spans="1:20" hidden="1" x14ac:dyDescent="0.2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>K2730-L2730</f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>SUM(Q2730:S2730)</f>
        <v>243580</v>
      </c>
    </row>
    <row r="2731" spans="1:20" hidden="1" x14ac:dyDescent="0.2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>K2731-L2731</f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>SUM(Q2731:S2731)</f>
        <v>38600</v>
      </c>
    </row>
    <row r="2732" spans="1:20" hidden="1" x14ac:dyDescent="0.2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>K2732-L2732</f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>SUM(Q2732:S2732)</f>
        <v>15790</v>
      </c>
    </row>
    <row r="2733" spans="1:20" hidden="1" x14ac:dyDescent="0.2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>K2733-L2733</f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>SUM(Q2733:S2733)</f>
        <v>105930</v>
      </c>
    </row>
    <row r="2734" spans="1:20" hidden="1" x14ac:dyDescent="0.2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>K2734-L2734</f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>SUM(Q2734:S2734)</f>
        <v>104160</v>
      </c>
    </row>
    <row r="2735" spans="1:20" hidden="1" x14ac:dyDescent="0.2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>K2735-L2735</f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>SUM(Q2735:S2735)</f>
        <v>87800</v>
      </c>
    </row>
    <row r="2736" spans="1:20" hidden="1" x14ac:dyDescent="0.2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>K2736-L2736</f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>SUM(Q2736:S2736)</f>
        <v>82790</v>
      </c>
    </row>
    <row r="2737" spans="1:20" hidden="1" x14ac:dyDescent="0.2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>K2737-L2737</f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>SUM(Q2737:S2737)</f>
        <v>112510</v>
      </c>
    </row>
    <row r="2738" spans="1:20" hidden="1" x14ac:dyDescent="0.2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>K2738-L2738</f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>SUM(Q2738:S2738)</f>
        <v>94900</v>
      </c>
    </row>
    <row r="2739" spans="1:20" hidden="1" x14ac:dyDescent="0.2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>K2739-L2739</f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>SUM(Q2739:S2739)</f>
        <v>88560</v>
      </c>
    </row>
    <row r="2740" spans="1:20" hidden="1" x14ac:dyDescent="0.2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>K2740-L2740</f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>SUM(Q2740:S2740)</f>
        <v>4170</v>
      </c>
    </row>
    <row r="2741" spans="1:20" hidden="1" x14ac:dyDescent="0.2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>K2741-L2741</f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>SUM(Q2741:S2741)</f>
        <v>43220</v>
      </c>
    </row>
    <row r="2742" spans="1:20" hidden="1" x14ac:dyDescent="0.2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>K2742-L2742</f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>SUM(Q2742:S2742)</f>
        <v>393790</v>
      </c>
    </row>
    <row r="2743" spans="1:20" hidden="1" x14ac:dyDescent="0.2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>K2743-L2743</f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>SUM(Q2743:S2743)</f>
        <v>15110</v>
      </c>
    </row>
    <row r="2744" spans="1:20" hidden="1" x14ac:dyDescent="0.2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>K2744-L2744</f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>SUM(Q2744:S2744)</f>
        <v>120820</v>
      </c>
    </row>
    <row r="2745" spans="1:20" hidden="1" x14ac:dyDescent="0.2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>K2745-L2745</f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>SUM(Q2745:S2745)</f>
        <v>143830</v>
      </c>
    </row>
    <row r="2746" spans="1:20" hidden="1" x14ac:dyDescent="0.2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>K2746-L2746</f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>SUM(Q2746:S2746)</f>
        <v>65710</v>
      </c>
    </row>
    <row r="2747" spans="1:20" hidden="1" x14ac:dyDescent="0.2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>K2747-L2747</f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>SUM(Q2747:S2747)</f>
        <v>41480</v>
      </c>
    </row>
    <row r="2748" spans="1:20" hidden="1" x14ac:dyDescent="0.2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>K2748-L2748</f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>SUM(Q2748:S2748)</f>
        <v>5700</v>
      </c>
    </row>
    <row r="2749" spans="1:20" hidden="1" x14ac:dyDescent="0.2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>K2749-L2749</f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>SUM(Q2749:S2749)</f>
        <v>52790</v>
      </c>
    </row>
    <row r="2750" spans="1:20" hidden="1" x14ac:dyDescent="0.2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>K2750-L2750</f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>SUM(Q2750:S2750)</f>
        <v>24480</v>
      </c>
    </row>
    <row r="2751" spans="1:20" hidden="1" x14ac:dyDescent="0.2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>K2751-L2751</f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>SUM(Q2751:S2751)</f>
        <v>51180</v>
      </c>
    </row>
    <row r="2752" spans="1:20" hidden="1" x14ac:dyDescent="0.2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>K2752-L2752</f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>SUM(Q2752:S2752)</f>
        <v>109240</v>
      </c>
    </row>
    <row r="2753" spans="1:20" hidden="1" x14ac:dyDescent="0.2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>K2753-L2753</f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>SUM(Q2753:S2753)</f>
        <v>13010</v>
      </c>
    </row>
    <row r="2754" spans="1:20" hidden="1" x14ac:dyDescent="0.2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>K2754-L2754</f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>SUM(Q2754:S2754)</f>
        <v>93720</v>
      </c>
    </row>
    <row r="2755" spans="1:20" hidden="1" x14ac:dyDescent="0.2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>K2755-L2755</f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>SUM(Q2755:S2755)</f>
        <v>30320</v>
      </c>
    </row>
    <row r="2756" spans="1:20" hidden="1" x14ac:dyDescent="0.2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>K2756-L2756</f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>SUM(Q2756:S2756)</f>
        <v>58680</v>
      </c>
    </row>
    <row r="2757" spans="1:20" hidden="1" x14ac:dyDescent="0.2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>K2757-L2757</f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>SUM(Q2757:S2757)</f>
        <v>110990</v>
      </c>
    </row>
    <row r="2758" spans="1:20" hidden="1" x14ac:dyDescent="0.2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>K2758-L2758</f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>SUM(Q2758:S2758)</f>
        <v>247550</v>
      </c>
    </row>
    <row r="2759" spans="1:20" hidden="1" x14ac:dyDescent="0.2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>K2759-L2759</f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>SUM(Q2759:S2759)</f>
        <v>88520</v>
      </c>
    </row>
    <row r="2760" spans="1:20" hidden="1" x14ac:dyDescent="0.2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>K2760-L2760</f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>SUM(Q2760:S2760)</f>
        <v>38160</v>
      </c>
    </row>
    <row r="2761" spans="1:20" hidden="1" x14ac:dyDescent="0.2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>K2761-L2761</f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>SUM(Q2761:S2761)</f>
        <v>64770</v>
      </c>
    </row>
    <row r="2762" spans="1:20" hidden="1" x14ac:dyDescent="0.2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>K2762-L2762</f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>SUM(Q2762:S2762)</f>
        <v>3090</v>
      </c>
    </row>
    <row r="2763" spans="1:20" hidden="1" x14ac:dyDescent="0.2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>K2763-L2763</f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>SUM(Q2763:S2763)</f>
        <v>191840</v>
      </c>
    </row>
    <row r="2764" spans="1:20" hidden="1" x14ac:dyDescent="0.2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>SUM(Q2764:S2764)</f>
        <v>230730</v>
      </c>
    </row>
    <row r="2765" spans="1:20" hidden="1" x14ac:dyDescent="0.2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>K2765-L2765</f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>SUM(Q2765:S2765)</f>
        <v>395750</v>
      </c>
    </row>
    <row r="2766" spans="1:20" hidden="1" x14ac:dyDescent="0.2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>K2766-L2766</f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>SUM(Q2766:S2766)</f>
        <v>36120</v>
      </c>
    </row>
    <row r="2767" spans="1:20" hidden="1" x14ac:dyDescent="0.2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>K2767-L2767</f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>SUM(Q2767:S2767)</f>
        <v>319280</v>
      </c>
    </row>
    <row r="2768" spans="1:20" hidden="1" x14ac:dyDescent="0.2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>K2768-L2768</f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>SUM(Q2768:S2768)</f>
        <v>127760</v>
      </c>
    </row>
    <row r="2769" spans="1:20" hidden="1" x14ac:dyDescent="0.2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>K2769-L2769</f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>SUM(Q2769:S2769)</f>
        <v>121030</v>
      </c>
    </row>
    <row r="2770" spans="1:20" hidden="1" x14ac:dyDescent="0.2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>K2770-L2770</f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>SUM(Q2770:S2770)</f>
        <v>178250</v>
      </c>
    </row>
    <row r="2771" spans="1:20" hidden="1" x14ac:dyDescent="0.2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>K2771-L2771</f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>SUM(Q2771:S2771)</f>
        <v>58950</v>
      </c>
    </row>
    <row r="2772" spans="1:20" hidden="1" x14ac:dyDescent="0.2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>K2772-L2772</f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>SUM(Q2772:S2772)</f>
        <v>186870</v>
      </c>
    </row>
    <row r="2773" spans="1:20" hidden="1" x14ac:dyDescent="0.2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>K2773-L2773</f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>SUM(Q2773:S2773)</f>
        <v>129390</v>
      </c>
    </row>
    <row r="2774" spans="1:20" hidden="1" x14ac:dyDescent="0.2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>K2774-L2774</f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>SUM(Q2774:S2774)</f>
        <v>65150</v>
      </c>
    </row>
    <row r="2775" spans="1:20" hidden="1" x14ac:dyDescent="0.2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>K2775-L2775</f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>SUM(Q2775:S2775)</f>
        <v>62210</v>
      </c>
    </row>
    <row r="2776" spans="1:20" hidden="1" x14ac:dyDescent="0.2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>K2776-L2776</f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>SUM(Q2776:S2776)</f>
        <v>241440</v>
      </c>
    </row>
    <row r="2777" spans="1:20" hidden="1" x14ac:dyDescent="0.2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>K2777-L2777</f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>SUM(Q2777:S2777)</f>
        <v>76870</v>
      </c>
    </row>
    <row r="2778" spans="1:20" hidden="1" x14ac:dyDescent="0.2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>K2778-L2778</f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>SUM(Q2778:S2778)</f>
        <v>295410</v>
      </c>
    </row>
    <row r="2779" spans="1:20" hidden="1" x14ac:dyDescent="0.2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>K2779-L2779</f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>SUM(Q2779:S2779)</f>
        <v>461890</v>
      </c>
    </row>
    <row r="2780" spans="1:20" hidden="1" x14ac:dyDescent="0.2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>K2780-L2780</f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>SUM(Q2780:S2780)</f>
        <v>101060</v>
      </c>
    </row>
    <row r="2781" spans="1:20" hidden="1" x14ac:dyDescent="0.2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>K2781-L2781</f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>SUM(Q2781:S2781)</f>
        <v>366810</v>
      </c>
    </row>
    <row r="2782" spans="1:20" hidden="1" x14ac:dyDescent="0.2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>K2782-L2782</f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>SUM(Q2782:S2782)</f>
        <v>91080</v>
      </c>
    </row>
    <row r="2783" spans="1:20" hidden="1" x14ac:dyDescent="0.2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>K2783-L2783</f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>SUM(Q2783:S2783)</f>
        <v>74750</v>
      </c>
    </row>
    <row r="2784" spans="1:20" hidden="1" x14ac:dyDescent="0.2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>K2784-L2784</f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>SUM(Q2784:S2784)</f>
        <v>181680</v>
      </c>
    </row>
    <row r="2785" spans="1:20" hidden="1" x14ac:dyDescent="0.2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>K2785-L2785</f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>SUM(Q2785:S2785)</f>
        <v>51390</v>
      </c>
    </row>
    <row r="2786" spans="1:20" hidden="1" x14ac:dyDescent="0.2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>K2786-L2786</f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>SUM(Q2786:S2786)</f>
        <v>16010</v>
      </c>
    </row>
    <row r="2787" spans="1:20" hidden="1" x14ac:dyDescent="0.2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>K2787-L2787</f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>SUM(Q2787:S2787)</f>
        <v>108750</v>
      </c>
    </row>
    <row r="2788" spans="1:20" hidden="1" x14ac:dyDescent="0.2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>K2788-L2788</f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>SUM(Q2788:S2788)</f>
        <v>82170</v>
      </c>
    </row>
    <row r="2789" spans="1:20" hidden="1" x14ac:dyDescent="0.2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>K2789-L2789</f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>SUM(Q2789:S2789)</f>
        <v>89120</v>
      </c>
    </row>
    <row r="2790" spans="1:20" hidden="1" x14ac:dyDescent="0.2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>K2790-L2790</f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>SUM(Q2790:S2790)</f>
        <v>19280</v>
      </c>
    </row>
    <row r="2791" spans="1:20" hidden="1" x14ac:dyDescent="0.2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>K2791-L2791</f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>SUM(Q2791:S2791)</f>
        <v>265840</v>
      </c>
    </row>
    <row r="2792" spans="1:20" hidden="1" x14ac:dyDescent="0.2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>K2792-L2792</f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>SUM(Q2792:S2792)</f>
        <v>40980</v>
      </c>
    </row>
    <row r="2793" spans="1:20" hidden="1" x14ac:dyDescent="0.2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>K2793-L2793</f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>SUM(Q2793:S2793)</f>
        <v>105880</v>
      </c>
    </row>
    <row r="2794" spans="1:20" hidden="1" x14ac:dyDescent="0.2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>K2794-L2794</f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>SUM(Q2794:S2794)</f>
        <v>35960</v>
      </c>
    </row>
    <row r="2795" spans="1:20" hidden="1" x14ac:dyDescent="0.2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>K2795-L2795</f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>SUM(Q2795:S2795)</f>
        <v>74410</v>
      </c>
    </row>
    <row r="2796" spans="1:20" hidden="1" x14ac:dyDescent="0.2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>K2796-L2796</f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>SUM(Q2796:S2796)</f>
        <v>114720</v>
      </c>
    </row>
    <row r="2797" spans="1:20" hidden="1" x14ac:dyDescent="0.2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>K2797-L2797</f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>SUM(Q2797:S2797)</f>
        <v>141460</v>
      </c>
    </row>
    <row r="2798" spans="1:20" hidden="1" x14ac:dyDescent="0.2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>K2798-L2798</f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>SUM(Q2798:S2798)</f>
        <v>52250</v>
      </c>
    </row>
    <row r="2799" spans="1:20" hidden="1" x14ac:dyDescent="0.2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>K2799-L2799</f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>SUM(Q2799:S2799)</f>
        <v>85210</v>
      </c>
    </row>
    <row r="2800" spans="1:20" hidden="1" x14ac:dyDescent="0.2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>K2800-L2800</f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>SUM(Q2800:S2800)</f>
        <v>42370</v>
      </c>
    </row>
    <row r="2801" spans="1:20" hidden="1" x14ac:dyDescent="0.2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>K2801-L2801</f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>SUM(Q2801:S2801)</f>
        <v>411830</v>
      </c>
    </row>
    <row r="2802" spans="1:20" hidden="1" x14ac:dyDescent="0.2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>K2802-L2802</f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>SUM(Q2802:S2802)</f>
        <v>87110</v>
      </c>
    </row>
    <row r="2803" spans="1:20" hidden="1" x14ac:dyDescent="0.2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>K2803-L2803</f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>SUM(Q2803:S2803)</f>
        <v>49060</v>
      </c>
    </row>
    <row r="2804" spans="1:20" hidden="1" x14ac:dyDescent="0.2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>K2804-L2804</f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>SUM(Q2804:S2804)</f>
        <v>516680</v>
      </c>
    </row>
    <row r="2805" spans="1:20" hidden="1" x14ac:dyDescent="0.2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>K2805-L2805</f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>SUM(Q2805:S2805)</f>
        <v>94360</v>
      </c>
    </row>
    <row r="2806" spans="1:20" hidden="1" x14ac:dyDescent="0.2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>K2806-L2806</f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>SUM(Q2806:S2806)</f>
        <v>217050</v>
      </c>
    </row>
    <row r="2807" spans="1:20" hidden="1" x14ac:dyDescent="0.2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>K2807-L2807</f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>SUM(Q2807:S2807)</f>
        <v>139860</v>
      </c>
    </row>
    <row r="2808" spans="1:20" hidden="1" x14ac:dyDescent="0.2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>K2808-L2808</f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>SUM(Q2808:S2808)</f>
        <v>71550</v>
      </c>
    </row>
    <row r="2809" spans="1:20" hidden="1" x14ac:dyDescent="0.2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>K2809-L2809</f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>SUM(Q2809:S2809)</f>
        <v>56690</v>
      </c>
    </row>
    <row r="2810" spans="1:20" hidden="1" x14ac:dyDescent="0.2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>K2810-L2810</f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>SUM(Q2810:S2810)</f>
        <v>210800</v>
      </c>
    </row>
    <row r="2811" spans="1:20" hidden="1" x14ac:dyDescent="0.2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>K2811-L2811</f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>SUM(Q2811:S2811)</f>
        <v>0</v>
      </c>
    </row>
    <row r="2812" spans="1:20" hidden="1" x14ac:dyDescent="0.2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>K2812-L2812</f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>SUM(Q2812:S2812)</f>
        <v>80510</v>
      </c>
    </row>
    <row r="2813" spans="1:20" hidden="1" x14ac:dyDescent="0.2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>K2813-L2813</f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>SUM(Q2813:S2813)</f>
        <v>28690</v>
      </c>
    </row>
    <row r="2814" spans="1:20" hidden="1" x14ac:dyDescent="0.2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>K2814-L2814</f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>SUM(Q2814:S2814)</f>
        <v>85300</v>
      </c>
    </row>
    <row r="2815" spans="1:20" hidden="1" x14ac:dyDescent="0.2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>K2815-L2815</f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>SUM(Q2815:S2815)</f>
        <v>52130</v>
      </c>
    </row>
    <row r="2816" spans="1:20" x14ac:dyDescent="0.25">
      <c r="A2816" s="23">
        <v>27163</v>
      </c>
      <c r="B2816" s="24" t="s">
        <v>1043</v>
      </c>
      <c r="C2816" s="9">
        <v>2037</v>
      </c>
      <c r="D2816" s="9">
        <v>2057</v>
      </c>
      <c r="E2816" s="25">
        <v>1410</v>
      </c>
      <c r="F2816" s="26">
        <v>1974.9</v>
      </c>
      <c r="G2816" s="9">
        <v>1994.9</v>
      </c>
      <c r="H2816" s="25">
        <v>1347.9</v>
      </c>
      <c r="I2816" s="26">
        <v>216.70269999999999</v>
      </c>
      <c r="J2816" s="9">
        <v>216.70269999999999</v>
      </c>
      <c r="K2816" s="26">
        <v>15.716559999999999</v>
      </c>
      <c r="L2816" s="9">
        <v>11.11558</v>
      </c>
      <c r="M2816" s="25">
        <f>K2816-L2816</f>
        <v>4.6009799999999998</v>
      </c>
      <c r="N2816" s="41">
        <v>2.927653154044767</v>
      </c>
      <c r="O2816" s="41">
        <v>2.0705906919858368</v>
      </c>
      <c r="P2816" s="41">
        <v>0.85706246205892955</v>
      </c>
      <c r="Q2816" s="30">
        <v>48100</v>
      </c>
      <c r="R2816">
        <v>64580</v>
      </c>
      <c r="S2816">
        <v>11720</v>
      </c>
      <c r="T2816" s="31">
        <f>SUM(Q2816:S2816)</f>
        <v>124400</v>
      </c>
    </row>
    <row r="2817" spans="1:20" hidden="1" x14ac:dyDescent="0.2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>K2817-L2817</f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>SUM(Q2817:S2817)</f>
        <v>59060</v>
      </c>
    </row>
    <row r="2818" spans="1:20" hidden="1" x14ac:dyDescent="0.2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>K2818-L2818</f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>SUM(Q2818:S2818)</f>
        <v>99620</v>
      </c>
    </row>
    <row r="2819" spans="1:20" hidden="1" x14ac:dyDescent="0.2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>K2819-L2819</f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>SUM(Q2819:S2819)</f>
        <v>107880</v>
      </c>
    </row>
    <row r="2820" spans="1:20" hidden="1" x14ac:dyDescent="0.2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>K2820-L2820</f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>SUM(Q2820:S2820)</f>
        <v>539370</v>
      </c>
    </row>
    <row r="2821" spans="1:20" hidden="1" x14ac:dyDescent="0.2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>K2821-L2821</f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>SUM(Q2821:S2821)</f>
        <v>17970</v>
      </c>
    </row>
    <row r="2822" spans="1:20" hidden="1" x14ac:dyDescent="0.2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>K2822-L2822</f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>SUM(Q2822:S2822)</f>
        <v>269710</v>
      </c>
    </row>
    <row r="2823" spans="1:20" hidden="1" x14ac:dyDescent="0.2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>K2823-L2823</f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>SUM(Q2823:S2823)</f>
        <v>115570</v>
      </c>
    </row>
    <row r="2824" spans="1:20" hidden="1" x14ac:dyDescent="0.2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>K2824-L2824</f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>SUM(Q2824:S2824)</f>
        <v>89620</v>
      </c>
    </row>
    <row r="2825" spans="1:20" hidden="1" x14ac:dyDescent="0.2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>K2825-L2825</f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>SUM(Q2825:S2825)</f>
        <v>4010</v>
      </c>
    </row>
    <row r="2826" spans="1:20" hidden="1" x14ac:dyDescent="0.2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>K2826-L2826</f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>SUM(Q2826:S2826)</f>
        <v>19340</v>
      </c>
    </row>
    <row r="2827" spans="1:20" hidden="1" x14ac:dyDescent="0.2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>K2827-L2827</f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>SUM(Q2827:S2827)</f>
        <v>53040</v>
      </c>
    </row>
    <row r="2828" spans="1:20" hidden="1" x14ac:dyDescent="0.2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>SUM(Q2828:S2828)</f>
        <v>172130</v>
      </c>
    </row>
    <row r="2829" spans="1:20" hidden="1" x14ac:dyDescent="0.2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>K2829-L2829</f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>SUM(Q2829:S2829)</f>
        <v>137060</v>
      </c>
    </row>
    <row r="2830" spans="1:20" hidden="1" x14ac:dyDescent="0.2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>K2830-L2830</f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>SUM(Q2830:S2830)</f>
        <v>53200</v>
      </c>
    </row>
    <row r="2831" spans="1:20" hidden="1" x14ac:dyDescent="0.2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>K2831-L2831</f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>SUM(Q2831:S2831)</f>
        <v>4020</v>
      </c>
    </row>
    <row r="2832" spans="1:20" hidden="1" x14ac:dyDescent="0.2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>K2832-L2832</f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>SUM(Q2832:S2832)</f>
        <v>58170</v>
      </c>
    </row>
    <row r="2833" spans="1:20" hidden="1" x14ac:dyDescent="0.2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>K2833-L2833</f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>SUM(Q2833:S2833)</f>
        <v>13200</v>
      </c>
    </row>
    <row r="2834" spans="1:20" hidden="1" x14ac:dyDescent="0.2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>K2834-L2834</f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>SUM(Q2834:S2834)</f>
        <v>143760</v>
      </c>
    </row>
    <row r="2835" spans="1:20" hidden="1" x14ac:dyDescent="0.2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>K2835-L2835</f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>SUM(Q2835:S2835)</f>
        <v>32470</v>
      </c>
    </row>
    <row r="2836" spans="1:20" hidden="1" x14ac:dyDescent="0.2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>K2836-L2836</f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>SUM(Q2836:S2836)</f>
        <v>87350</v>
      </c>
    </row>
    <row r="2837" spans="1:20" hidden="1" x14ac:dyDescent="0.2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>K2837-L2837</f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>SUM(Q2837:S2837)</f>
        <v>218850</v>
      </c>
    </row>
    <row r="2838" spans="1:20" hidden="1" x14ac:dyDescent="0.2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>K2838-L2838</f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>SUM(Q2838:S2838)</f>
        <v>282610</v>
      </c>
    </row>
    <row r="2839" spans="1:20" hidden="1" x14ac:dyDescent="0.2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>K2839-L2839</f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>SUM(Q2839:S2839)</f>
        <v>83260</v>
      </c>
    </row>
    <row r="2840" spans="1:20" hidden="1" x14ac:dyDescent="0.2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>K2840-L2840</f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>SUM(Q2840:S2840)</f>
        <v>109300</v>
      </c>
    </row>
    <row r="2841" spans="1:20" hidden="1" x14ac:dyDescent="0.2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>K2841-L2841</f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>SUM(Q2841:S2841)</f>
        <v>106640</v>
      </c>
    </row>
    <row r="2842" spans="1:20" hidden="1" x14ac:dyDescent="0.2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>K2842-L2842</f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>SUM(Q2842:S2842)</f>
        <v>59700</v>
      </c>
    </row>
    <row r="2843" spans="1:20" hidden="1" x14ac:dyDescent="0.2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>K2843-L2843</f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>SUM(Q2843:S2843)</f>
        <v>163880</v>
      </c>
    </row>
    <row r="2844" spans="1:20" hidden="1" x14ac:dyDescent="0.2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>K2844-L2844</f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>SUM(Q2844:S2844)</f>
        <v>46830</v>
      </c>
    </row>
    <row r="2845" spans="1:20" hidden="1" x14ac:dyDescent="0.2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>K2845-L2845</f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>SUM(Q2845:S2845)</f>
        <v>534800</v>
      </c>
    </row>
    <row r="2846" spans="1:20" hidden="1" x14ac:dyDescent="0.2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>K2846-L2846</f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>SUM(Q2846:S2846)</f>
        <v>0</v>
      </c>
    </row>
    <row r="2847" spans="1:20" hidden="1" x14ac:dyDescent="0.2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>K2847-L2847</f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>SUM(Q2847:S2847)</f>
        <v>41540</v>
      </c>
    </row>
    <row r="2848" spans="1:20" hidden="1" x14ac:dyDescent="0.2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>K2848-L2848</f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>SUM(Q2848:S2848)</f>
        <v>204200</v>
      </c>
    </row>
    <row r="2849" spans="1:25" hidden="1" x14ac:dyDescent="0.2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>K2849-L2849</f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>SUM(Q2849:S2849)</f>
        <v>74160</v>
      </c>
    </row>
    <row r="2850" spans="1:25" hidden="1" x14ac:dyDescent="0.2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>K2850-L2850</f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>SUM(Q2850:S2850)</f>
        <v>59120</v>
      </c>
    </row>
    <row r="2851" spans="1:25" hidden="1" x14ac:dyDescent="0.2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>K2851-L2851</f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>SUM(Q2851:S2851)</f>
        <v>307300</v>
      </c>
    </row>
    <row r="2852" spans="1:25" hidden="1" x14ac:dyDescent="0.2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>K2852-L2852</f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>SUM(Q2852:S2852)</f>
        <v>59440</v>
      </c>
    </row>
    <row r="2853" spans="1:25" hidden="1" x14ac:dyDescent="0.2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>K2853-L2853</f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>SUM(Q2853:S2853)</f>
        <v>52470</v>
      </c>
    </row>
    <row r="2854" spans="1:25" hidden="1" x14ac:dyDescent="0.2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>K2854-L2854</f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>SUM(Q2854:S2854)</f>
        <v>213450</v>
      </c>
    </row>
    <row r="2855" spans="1:25" hidden="1" x14ac:dyDescent="0.2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>K2855-L2855</f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>SUM(Q2855:S2855)</f>
        <v>144080</v>
      </c>
    </row>
    <row r="2856" spans="1:25" hidden="1" x14ac:dyDescent="0.2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>K2856-L2856</f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>SUM(Q2856:S2856)</f>
        <v>23940</v>
      </c>
    </row>
    <row r="2857" spans="1:25" hidden="1" x14ac:dyDescent="0.2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>K2857-L2857</f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>SUM(Q2857:S2857)</f>
        <v>89110</v>
      </c>
    </row>
    <row r="2858" spans="1:25" x14ac:dyDescent="0.25">
      <c r="A2858" s="23">
        <v>27165</v>
      </c>
      <c r="B2858" s="24" t="s">
        <v>106</v>
      </c>
      <c r="C2858" s="9">
        <v>723</v>
      </c>
      <c r="D2858" s="9">
        <v>490</v>
      </c>
      <c r="E2858" s="25">
        <v>0</v>
      </c>
      <c r="F2858" s="26">
        <v>660.9</v>
      </c>
      <c r="G2858" s="9">
        <v>427.9</v>
      </c>
      <c r="H2858" s="25">
        <v>0</v>
      </c>
      <c r="I2858" s="26">
        <v>1091.1079999999999</v>
      </c>
      <c r="J2858" s="9">
        <v>1091.1079999999999</v>
      </c>
      <c r="K2858" s="26">
        <v>15.716559999999999</v>
      </c>
      <c r="L2858" s="9">
        <v>12.03205</v>
      </c>
      <c r="M2858" s="25">
        <f>K2858-L2858</f>
        <v>3.6845099999999995</v>
      </c>
      <c r="N2858" s="41">
        <v>2.927653154044767</v>
      </c>
      <c r="O2858" s="41">
        <v>2.2413091116710229</v>
      </c>
      <c r="P2858" s="41">
        <v>0.68634404237374336</v>
      </c>
      <c r="Q2858" s="30">
        <v>244060</v>
      </c>
      <c r="R2858">
        <v>1030</v>
      </c>
      <c r="S2858">
        <v>1020</v>
      </c>
      <c r="T2858" s="31">
        <f>SUM(Q2858:S2858)</f>
        <v>246110</v>
      </c>
      <c r="Y2858" s="9"/>
    </row>
    <row r="2859" spans="1:25" hidden="1" x14ac:dyDescent="0.2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>K2859-L2859</f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>SUM(Q2859:S2859)</f>
        <v>14450</v>
      </c>
    </row>
    <row r="2860" spans="1:25" hidden="1" x14ac:dyDescent="0.2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>K2860-L2860</f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>SUM(Q2860:S2860)</f>
        <v>210320</v>
      </c>
    </row>
    <row r="2861" spans="1:25" hidden="1" x14ac:dyDescent="0.2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>K2861-L2861</f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>SUM(Q2861:S2861)</f>
        <v>18300</v>
      </c>
    </row>
    <row r="2862" spans="1:25" hidden="1" x14ac:dyDescent="0.2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>K2862-L2862</f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>SUM(Q2862:S2862)</f>
        <v>50600</v>
      </c>
    </row>
    <row r="2863" spans="1:25" hidden="1" x14ac:dyDescent="0.2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>K2863-L2863</f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>SUM(Q2863:S2863)</f>
        <v>106350</v>
      </c>
    </row>
    <row r="2864" spans="1:25" hidden="1" x14ac:dyDescent="0.2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>K2864-L2864</f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>SUM(Q2864:S2864)</f>
        <v>115330</v>
      </c>
    </row>
    <row r="2865" spans="1:20" hidden="1" x14ac:dyDescent="0.2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>K2865-L2865</f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>SUM(Q2865:S2865)</f>
        <v>135770</v>
      </c>
    </row>
    <row r="2866" spans="1:20" hidden="1" x14ac:dyDescent="0.2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>K2866-L2866</f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>SUM(Q2866:S2866)</f>
        <v>0</v>
      </c>
    </row>
    <row r="2867" spans="1:20" hidden="1" x14ac:dyDescent="0.2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>K2867-L2867</f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>SUM(Q2867:S2867)</f>
        <v>164150</v>
      </c>
    </row>
    <row r="2868" spans="1:20" hidden="1" x14ac:dyDescent="0.2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>K2868-L2868</f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>SUM(Q2868:S2868)</f>
        <v>58090</v>
      </c>
    </row>
    <row r="2869" spans="1:20" hidden="1" x14ac:dyDescent="0.2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>K2869-L2869</f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>SUM(Q2869:S2869)</f>
        <v>265950</v>
      </c>
    </row>
    <row r="2870" spans="1:20" hidden="1" x14ac:dyDescent="0.2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>K2870-L2870</f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>SUM(Q2870:S2870)</f>
        <v>82690</v>
      </c>
    </row>
    <row r="2871" spans="1:20" hidden="1" x14ac:dyDescent="0.2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>K2871-L2871</f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>SUM(Q2871:S2871)</f>
        <v>296500</v>
      </c>
    </row>
    <row r="2872" spans="1:20" hidden="1" x14ac:dyDescent="0.2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>K2872-L2872</f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>SUM(Q2872:S2872)</f>
        <v>75060</v>
      </c>
    </row>
    <row r="2873" spans="1:20" hidden="1" x14ac:dyDescent="0.2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>K2873-L2873</f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>SUM(Q2873:S2873)</f>
        <v>230750</v>
      </c>
    </row>
    <row r="2874" spans="1:20" hidden="1" x14ac:dyDescent="0.2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>K2874-L2874</f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>SUM(Q2874:S2874)</f>
        <v>163450</v>
      </c>
    </row>
    <row r="2875" spans="1:20" hidden="1" x14ac:dyDescent="0.2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>K2875-L2875</f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>SUM(Q2875:S2875)</f>
        <v>40260</v>
      </c>
    </row>
    <row r="2876" spans="1:20" hidden="1" x14ac:dyDescent="0.2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>K2876-L2876</f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>SUM(Q2876:S2876)</f>
        <v>120040</v>
      </c>
    </row>
    <row r="2877" spans="1:20" hidden="1" x14ac:dyDescent="0.2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>K2877-L2877</f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>SUM(Q2877:S2877)</f>
        <v>57990</v>
      </c>
    </row>
    <row r="2878" spans="1:20" hidden="1" x14ac:dyDescent="0.2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>K2878-L2878</f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>SUM(Q2878:S2878)</f>
        <v>375010</v>
      </c>
    </row>
    <row r="2879" spans="1:20" hidden="1" x14ac:dyDescent="0.2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>K2879-L2879</f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>SUM(Q2879:S2879)</f>
        <v>38090</v>
      </c>
    </row>
    <row r="2880" spans="1:20" hidden="1" x14ac:dyDescent="0.2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>K2880-L2880</f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>SUM(Q2880:S2880)</f>
        <v>76460</v>
      </c>
    </row>
    <row r="2881" spans="1:20" hidden="1" x14ac:dyDescent="0.2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>K2881-L2881</f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>SUM(Q2881:S2881)</f>
        <v>398730</v>
      </c>
    </row>
    <row r="2882" spans="1:20" hidden="1" x14ac:dyDescent="0.2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>K2882-L2882</f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>SUM(Q2882:S2882)</f>
        <v>53120</v>
      </c>
    </row>
    <row r="2883" spans="1:20" hidden="1" x14ac:dyDescent="0.2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>K2883-L2883</f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>SUM(Q2883:S2883)</f>
        <v>83610</v>
      </c>
    </row>
    <row r="2884" spans="1:20" hidden="1" x14ac:dyDescent="0.2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>K2884-L2884</f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>SUM(Q2884:S2884)</f>
        <v>238100</v>
      </c>
    </row>
    <row r="2885" spans="1:20" hidden="1" x14ac:dyDescent="0.2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>K2885-L2885</f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>SUM(Q2885:S2885)</f>
        <v>46040</v>
      </c>
    </row>
    <row r="2886" spans="1:20" hidden="1" x14ac:dyDescent="0.2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>K2886-L2886</f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>SUM(Q2886:S2886)</f>
        <v>76710</v>
      </c>
    </row>
    <row r="2887" spans="1:20" hidden="1" x14ac:dyDescent="0.2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>K2887-L2887</f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>SUM(Q2887:S2887)</f>
        <v>78640</v>
      </c>
    </row>
    <row r="2888" spans="1:20" hidden="1" x14ac:dyDescent="0.2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>K2888-L2888</f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>SUM(Q2888:S2888)</f>
        <v>87520</v>
      </c>
    </row>
    <row r="2889" spans="1:20" hidden="1" x14ac:dyDescent="0.2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>K2889-L2889</f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>SUM(Q2889:S2889)</f>
        <v>290020</v>
      </c>
    </row>
    <row r="2890" spans="1:20" hidden="1" x14ac:dyDescent="0.2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>K2890-L2890</f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>SUM(Q2890:S2890)</f>
        <v>403690</v>
      </c>
    </row>
    <row r="2891" spans="1:20" hidden="1" x14ac:dyDescent="0.2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>K2891-L2891</f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>SUM(Q2891:S2891)</f>
        <v>25370</v>
      </c>
    </row>
    <row r="2892" spans="1:20" hidden="1" x14ac:dyDescent="0.2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>SUM(Q2892:S2892)</f>
        <v>331300</v>
      </c>
    </row>
    <row r="2893" spans="1:20" hidden="1" x14ac:dyDescent="0.2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>K2893-L2893</f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>SUM(Q2893:S2893)</f>
        <v>401490</v>
      </c>
    </row>
    <row r="2894" spans="1:20" hidden="1" x14ac:dyDescent="0.2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>K2894-L2894</f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>SUM(Q2894:S2894)</f>
        <v>232810</v>
      </c>
    </row>
    <row r="2895" spans="1:20" hidden="1" x14ac:dyDescent="0.2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>K2895-L2895</f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>SUM(Q2895:S2895)</f>
        <v>152210</v>
      </c>
    </row>
    <row r="2896" spans="1:20" hidden="1" x14ac:dyDescent="0.2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>K2896-L2896</f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>SUM(Q2896:S2896)</f>
        <v>89530</v>
      </c>
    </row>
    <row r="2897" spans="1:20" hidden="1" x14ac:dyDescent="0.2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>K2897-L2897</f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>SUM(Q2897:S2897)</f>
        <v>86870</v>
      </c>
    </row>
    <row r="2898" spans="1:20" hidden="1" x14ac:dyDescent="0.2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>K2898-L2898</f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>SUM(Q2898:S2898)</f>
        <v>70700</v>
      </c>
    </row>
    <row r="2899" spans="1:20" hidden="1" x14ac:dyDescent="0.2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>K2899-L2899</f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>SUM(Q2899:S2899)</f>
        <v>72790</v>
      </c>
    </row>
    <row r="2900" spans="1:20" hidden="1" x14ac:dyDescent="0.2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>K2900-L2900</f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>SUM(Q2900:S2900)</f>
        <v>379910</v>
      </c>
    </row>
    <row r="2901" spans="1:20" hidden="1" x14ac:dyDescent="0.2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>K2901-L2901</f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>SUM(Q2901:S2901)</f>
        <v>577180</v>
      </c>
    </row>
    <row r="2902" spans="1:20" hidden="1" x14ac:dyDescent="0.2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>K2902-L2902</f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>SUM(Q2902:S2902)</f>
        <v>34310</v>
      </c>
    </row>
    <row r="2903" spans="1:20" hidden="1" x14ac:dyDescent="0.2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>K2903-L2903</f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>SUM(Q2903:S2903)</f>
        <v>34610</v>
      </c>
    </row>
    <row r="2904" spans="1:20" hidden="1" x14ac:dyDescent="0.2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>K2904-L2904</f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>SUM(Q2904:S2904)</f>
        <v>64730</v>
      </c>
    </row>
    <row r="2905" spans="1:20" hidden="1" x14ac:dyDescent="0.2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>K2905-L2905</f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>SUM(Q2905:S2905)</f>
        <v>34500</v>
      </c>
    </row>
    <row r="2906" spans="1:20" hidden="1" x14ac:dyDescent="0.2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>K2906-L2906</f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>SUM(Q2906:S2906)</f>
        <v>59880</v>
      </c>
    </row>
    <row r="2907" spans="1:20" hidden="1" x14ac:dyDescent="0.2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>K2907-L2907</f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>SUM(Q2907:S2907)</f>
        <v>193510</v>
      </c>
    </row>
    <row r="2908" spans="1:20" hidden="1" x14ac:dyDescent="0.2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>K2908-L2908</f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>SUM(Q2908:S2908)</f>
        <v>129910</v>
      </c>
    </row>
    <row r="2909" spans="1:20" hidden="1" x14ac:dyDescent="0.2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>K2909-L2909</f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>SUM(Q2909:S2909)</f>
        <v>47670</v>
      </c>
    </row>
    <row r="2910" spans="1:20" hidden="1" x14ac:dyDescent="0.2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>K2910-L2910</f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>SUM(Q2910:S2910)</f>
        <v>62150</v>
      </c>
    </row>
    <row r="2911" spans="1:20" hidden="1" x14ac:dyDescent="0.2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>K2911-L2911</f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>SUM(Q2911:S2911)</f>
        <v>78000</v>
      </c>
    </row>
    <row r="2912" spans="1:20" hidden="1" x14ac:dyDescent="0.2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>K2912-L2912</f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>SUM(Q2912:S2912)</f>
        <v>16700</v>
      </c>
    </row>
    <row r="2913" spans="1:20" hidden="1" x14ac:dyDescent="0.2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>K2913-L2913</f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>SUM(Q2913:S2913)</f>
        <v>33900</v>
      </c>
    </row>
    <row r="2914" spans="1:20" hidden="1" x14ac:dyDescent="0.2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>K2914-L2914</f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>SUM(Q2914:S2914)</f>
        <v>34420</v>
      </c>
    </row>
    <row r="2915" spans="1:20" hidden="1" x14ac:dyDescent="0.2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>K2915-L2915</f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>SUM(Q2915:S2915)</f>
        <v>17470</v>
      </c>
    </row>
    <row r="2916" spans="1:20" hidden="1" x14ac:dyDescent="0.2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>K2916-L2916</f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>SUM(Q2916:S2916)</f>
        <v>24650</v>
      </c>
    </row>
    <row r="2917" spans="1:20" hidden="1" x14ac:dyDescent="0.2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>K2917-L2917</f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>SUM(Q2917:S2917)</f>
        <v>23600</v>
      </c>
    </row>
    <row r="2918" spans="1:20" hidden="1" x14ac:dyDescent="0.2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>K2918-L2918</f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>SUM(Q2918:S2918)</f>
        <v>40660</v>
      </c>
    </row>
    <row r="2919" spans="1:20" hidden="1" x14ac:dyDescent="0.2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>K2919-L2919</f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>SUM(Q2919:S2919)</f>
        <v>55960</v>
      </c>
    </row>
    <row r="2920" spans="1:20" hidden="1" x14ac:dyDescent="0.2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>K2920-L2920</f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>SUM(Q2920:S2920)</f>
        <v>15980</v>
      </c>
    </row>
    <row r="2921" spans="1:20" hidden="1" x14ac:dyDescent="0.2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>K2921-L2921</f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>SUM(Q2921:S2921)</f>
        <v>58340</v>
      </c>
    </row>
    <row r="2922" spans="1:20" hidden="1" x14ac:dyDescent="0.2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>K2922-L2922</f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>SUM(Q2922:S2922)</f>
        <v>409200</v>
      </c>
    </row>
    <row r="2923" spans="1:20" hidden="1" x14ac:dyDescent="0.2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>K2923-L2923</f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>SUM(Q2923:S2923)</f>
        <v>80270</v>
      </c>
    </row>
    <row r="2924" spans="1:20" hidden="1" x14ac:dyDescent="0.2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>K2924-L2924</f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>SUM(Q2924:S2924)</f>
        <v>75230</v>
      </c>
    </row>
    <row r="2925" spans="1:20" hidden="1" x14ac:dyDescent="0.2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>K2925-L2925</f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>SUM(Q2925:S2925)</f>
        <v>4750</v>
      </c>
    </row>
    <row r="2926" spans="1:20" hidden="1" x14ac:dyDescent="0.2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>K2926-L2926</f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>SUM(Q2926:S2926)</f>
        <v>101080</v>
      </c>
    </row>
    <row r="2927" spans="1:20" hidden="1" x14ac:dyDescent="0.2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>K2927-L2927</f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>SUM(Q2927:S2927)</f>
        <v>121000</v>
      </c>
    </row>
    <row r="2928" spans="1:20" hidden="1" x14ac:dyDescent="0.2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>K2928-L2928</f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>SUM(Q2928:S2928)</f>
        <v>51650</v>
      </c>
    </row>
    <row r="2929" spans="1:20" hidden="1" x14ac:dyDescent="0.2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>K2929-L2929</f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>SUM(Q2929:S2929)</f>
        <v>34840</v>
      </c>
    </row>
    <row r="2930" spans="1:20" hidden="1" x14ac:dyDescent="0.2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>K2930-L2930</f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>SUM(Q2930:S2930)</f>
        <v>73210</v>
      </c>
    </row>
    <row r="2931" spans="1:20" hidden="1" x14ac:dyDescent="0.2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>K2931-L2931</f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>SUM(Q2931:S2931)</f>
        <v>209260</v>
      </c>
    </row>
    <row r="2932" spans="1:20" hidden="1" x14ac:dyDescent="0.2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>K2932-L2932</f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>SUM(Q2932:S2932)</f>
        <v>496370</v>
      </c>
    </row>
    <row r="2933" spans="1:20" hidden="1" x14ac:dyDescent="0.2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>K2933-L2933</f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>SUM(Q2933:S2933)</f>
        <v>9750</v>
      </c>
    </row>
    <row r="2934" spans="1:20" hidden="1" x14ac:dyDescent="0.2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>K2934-L2934</f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>SUM(Q2934:S2934)</f>
        <v>12720</v>
      </c>
    </row>
    <row r="2935" spans="1:20" hidden="1" x14ac:dyDescent="0.2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>K2935-L2935</f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>SUM(Q2935:S2935)</f>
        <v>13690</v>
      </c>
    </row>
    <row r="2936" spans="1:20" hidden="1" x14ac:dyDescent="0.2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>K2936-L2936</f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>SUM(Q2936:S2936)</f>
        <v>37960</v>
      </c>
    </row>
    <row r="2937" spans="1:20" hidden="1" x14ac:dyDescent="0.2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>K2937-L2937</f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>SUM(Q2937:S2937)</f>
        <v>443170</v>
      </c>
    </row>
    <row r="2938" spans="1:20" hidden="1" x14ac:dyDescent="0.2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>K2938-L2938</f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>SUM(Q2938:S2938)</f>
        <v>411100</v>
      </c>
    </row>
    <row r="2939" spans="1:20" hidden="1" x14ac:dyDescent="0.2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>K2939-L2939</f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>SUM(Q2939:S2939)</f>
        <v>75420</v>
      </c>
    </row>
    <row r="2940" spans="1:20" hidden="1" x14ac:dyDescent="0.2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>K2940-L2940</f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>SUM(Q2940:S2940)</f>
        <v>56430</v>
      </c>
    </row>
    <row r="2941" spans="1:20" hidden="1" x14ac:dyDescent="0.2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>K2941-L2941</f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>SUM(Q2941:S2941)</f>
        <v>42210</v>
      </c>
    </row>
    <row r="2942" spans="1:20" hidden="1" x14ac:dyDescent="0.2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>K2942-L2942</f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>SUM(Q2942:S2942)</f>
        <v>39830</v>
      </c>
    </row>
    <row r="2943" spans="1:20" hidden="1" x14ac:dyDescent="0.2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>K2943-L2943</f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>SUM(Q2943:S2943)</f>
        <v>42800</v>
      </c>
    </row>
    <row r="2944" spans="1:20" hidden="1" x14ac:dyDescent="0.2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>K2944-L2944</f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>SUM(Q2944:S2944)</f>
        <v>93290</v>
      </c>
    </row>
    <row r="2945" spans="1:20" hidden="1" x14ac:dyDescent="0.2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>K2945-L2945</f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>SUM(Q2945:S2945)</f>
        <v>37310</v>
      </c>
    </row>
    <row r="2946" spans="1:20" hidden="1" x14ac:dyDescent="0.2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>K2946-L2946</f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>SUM(Q2946:S2946)</f>
        <v>83830</v>
      </c>
    </row>
    <row r="2947" spans="1:20" hidden="1" x14ac:dyDescent="0.2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>K2947-L2947</f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>SUM(Q2947:S2947)</f>
        <v>106030</v>
      </c>
    </row>
    <row r="2948" spans="1:20" hidden="1" x14ac:dyDescent="0.2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>K2948-L2948</f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>SUM(Q2948:S2948)</f>
        <v>94360</v>
      </c>
    </row>
    <row r="2949" spans="1:20" hidden="1" x14ac:dyDescent="0.2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>K2949-L2949</f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>SUM(Q2949:S2949)</f>
        <v>31190</v>
      </c>
    </row>
    <row r="2950" spans="1:20" hidden="1" x14ac:dyDescent="0.2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>K2950-L2950</f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>SUM(Q2950:S2950)</f>
        <v>79870</v>
      </c>
    </row>
    <row r="2951" spans="1:20" hidden="1" x14ac:dyDescent="0.2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>K2951-L2951</f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>SUM(Q2951:S2951)</f>
        <v>62340</v>
      </c>
    </row>
    <row r="2952" spans="1:20" hidden="1" x14ac:dyDescent="0.2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>K2952-L2952</f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>SUM(Q2952:S2952)</f>
        <v>71570</v>
      </c>
    </row>
    <row r="2953" spans="1:20" hidden="1" x14ac:dyDescent="0.2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>K2953-L2953</f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>SUM(Q2953:S2953)</f>
        <v>182920</v>
      </c>
    </row>
    <row r="2954" spans="1:20" hidden="1" x14ac:dyDescent="0.2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>K2954-L2954</f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>SUM(Q2954:S2954)</f>
        <v>25380</v>
      </c>
    </row>
    <row r="2955" spans="1:20" hidden="1" x14ac:dyDescent="0.2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>K2955-L2955</f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>SUM(Q2955:S2955)</f>
        <v>50230</v>
      </c>
    </row>
    <row r="2956" spans="1:20" hidden="1" x14ac:dyDescent="0.2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>SUM(Q2956:S2956)</f>
        <v>203050</v>
      </c>
    </row>
    <row r="2957" spans="1:20" hidden="1" x14ac:dyDescent="0.2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>K2957-L2957</f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>SUM(Q2957:S2957)</f>
        <v>134240</v>
      </c>
    </row>
    <row r="2958" spans="1:20" x14ac:dyDescent="0.25">
      <c r="A2958" s="23">
        <v>27167</v>
      </c>
      <c r="B2958" s="24" t="s">
        <v>1039</v>
      </c>
      <c r="C2958" s="9">
        <v>869</v>
      </c>
      <c r="D2958" s="9">
        <v>897</v>
      </c>
      <c r="E2958" s="25">
        <v>0</v>
      </c>
      <c r="F2958" s="26">
        <v>806.9</v>
      </c>
      <c r="G2958" s="9">
        <v>834.9</v>
      </c>
      <c r="H2958" s="25">
        <v>0</v>
      </c>
      <c r="I2958" s="26">
        <v>217.46209999999999</v>
      </c>
      <c r="J2958" s="9">
        <v>217.46209999999999</v>
      </c>
      <c r="K2958" s="26">
        <v>15.716559999999999</v>
      </c>
      <c r="L2958" s="9">
        <v>12.52863</v>
      </c>
      <c r="M2958" s="25">
        <f>K2958-L2958</f>
        <v>3.1879299999999997</v>
      </c>
      <c r="N2958" s="41">
        <v>2.927653154044767</v>
      </c>
      <c r="O2958" s="41">
        <v>2.333811160671285</v>
      </c>
      <c r="P2958" s="41">
        <v>0.59384199337348198</v>
      </c>
      <c r="Q2958" s="30">
        <v>412740</v>
      </c>
      <c r="R2958">
        <v>9530</v>
      </c>
      <c r="S2958">
        <v>660</v>
      </c>
      <c r="T2958" s="31">
        <f>SUM(Q2958:S2958)</f>
        <v>422930</v>
      </c>
    </row>
    <row r="2959" spans="1:20" hidden="1" x14ac:dyDescent="0.2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>K2959-L2959</f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>SUM(Q2959:S2959)</f>
        <v>56480</v>
      </c>
    </row>
    <row r="2960" spans="1:20" hidden="1" x14ac:dyDescent="0.2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>K2960-L2960</f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>SUM(Q2960:S2960)</f>
        <v>16600</v>
      </c>
    </row>
    <row r="2961" spans="1:20" hidden="1" x14ac:dyDescent="0.2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>K2961-L2961</f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>SUM(Q2961:S2961)</f>
        <v>339700</v>
      </c>
    </row>
    <row r="2962" spans="1:20" hidden="1" x14ac:dyDescent="0.2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>K2962-L2962</f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>SUM(Q2962:S2962)</f>
        <v>116220</v>
      </c>
    </row>
    <row r="2963" spans="1:20" hidden="1" x14ac:dyDescent="0.2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>K2963-L2963</f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>SUM(Q2963:S2963)</f>
        <v>22220</v>
      </c>
    </row>
    <row r="2964" spans="1:20" hidden="1" x14ac:dyDescent="0.2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>K2964-L2964</f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>SUM(Q2964:S2964)</f>
        <v>19450</v>
      </c>
    </row>
    <row r="2965" spans="1:20" hidden="1" x14ac:dyDescent="0.2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>K2965-L2965</f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>SUM(Q2965:S2965)</f>
        <v>8760</v>
      </c>
    </row>
    <row r="2966" spans="1:20" x14ac:dyDescent="0.25">
      <c r="A2966" s="23">
        <v>27169</v>
      </c>
      <c r="B2966" s="24" t="s">
        <v>1092</v>
      </c>
      <c r="C2966" s="9">
        <v>756</v>
      </c>
      <c r="D2966" s="9">
        <v>688</v>
      </c>
      <c r="E2966" s="25">
        <v>0</v>
      </c>
      <c r="F2966" s="26">
        <v>592.1</v>
      </c>
      <c r="G2966" s="9">
        <v>524.1</v>
      </c>
      <c r="H2966" s="25">
        <v>0</v>
      </c>
      <c r="I2966" s="26">
        <v>206.32320000000001</v>
      </c>
      <c r="J2966" s="9">
        <v>206.32320000000001</v>
      </c>
      <c r="K2966" s="26">
        <v>15.93608</v>
      </c>
      <c r="L2966" s="9">
        <v>14.09146</v>
      </c>
      <c r="M2966" s="25">
        <f>K2966-L2966</f>
        <v>1.8446200000000008</v>
      </c>
      <c r="N2966" s="41">
        <v>2.968544953546433</v>
      </c>
      <c r="O2966" s="41">
        <v>2.6249323843191941</v>
      </c>
      <c r="P2966" s="41">
        <v>0.34361256922723932</v>
      </c>
      <c r="Q2966" s="30">
        <v>93890</v>
      </c>
      <c r="R2966">
        <v>86070</v>
      </c>
      <c r="S2966">
        <v>33460</v>
      </c>
      <c r="T2966" s="31">
        <f>SUM(Q2966:S2966)</f>
        <v>213420</v>
      </c>
    </row>
    <row r="2967" spans="1:20" hidden="1" x14ac:dyDescent="0.2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>K2967-L2967</f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>SUM(Q2967:S2967)</f>
        <v>30220</v>
      </c>
    </row>
    <row r="2968" spans="1:20" hidden="1" x14ac:dyDescent="0.2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>K2968-L2968</f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>SUM(Q2968:S2968)</f>
        <v>85720</v>
      </c>
    </row>
    <row r="2969" spans="1:20" hidden="1" x14ac:dyDescent="0.2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>K2969-L2969</f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>SUM(Q2969:S2969)</f>
        <v>26080</v>
      </c>
    </row>
    <row r="2970" spans="1:20" hidden="1" x14ac:dyDescent="0.2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>K2970-L2970</f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>SUM(Q2970:S2970)</f>
        <v>89490</v>
      </c>
    </row>
    <row r="2971" spans="1:20" hidden="1" x14ac:dyDescent="0.2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>K2971-L2971</f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>SUM(Q2971:S2971)</f>
        <v>383660</v>
      </c>
    </row>
    <row r="2972" spans="1:20" hidden="1" x14ac:dyDescent="0.2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>K2972-L2972</f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>SUM(Q2972:S2972)</f>
        <v>0</v>
      </c>
    </row>
    <row r="2973" spans="1:20" hidden="1" x14ac:dyDescent="0.2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>K2973-L2973</f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>SUM(Q2973:S2973)</f>
        <v>317550</v>
      </c>
    </row>
    <row r="2974" spans="1:20" hidden="1" x14ac:dyDescent="0.2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>K2974-L2974</f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>SUM(Q2974:S2974)</f>
        <v>246320</v>
      </c>
    </row>
    <row r="2975" spans="1:20" hidden="1" x14ac:dyDescent="0.2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>K2975-L2975</f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>SUM(Q2975:S2975)</f>
        <v>17550</v>
      </c>
    </row>
    <row r="2976" spans="1:20" hidden="1" x14ac:dyDescent="0.2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>K2976-L2976</f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>SUM(Q2976:S2976)</f>
        <v>368020</v>
      </c>
    </row>
    <row r="2977" spans="1:20" hidden="1" x14ac:dyDescent="0.2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>K2977-L2977</f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>SUM(Q2977:S2977)</f>
        <v>47890</v>
      </c>
    </row>
    <row r="2978" spans="1:20" hidden="1" x14ac:dyDescent="0.2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>K2978-L2978</f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>SUM(Q2978:S2978)</f>
        <v>356350</v>
      </c>
    </row>
    <row r="2979" spans="1:20" x14ac:dyDescent="0.25">
      <c r="A2979" s="23">
        <v>27171</v>
      </c>
      <c r="B2979" s="24" t="s">
        <v>978</v>
      </c>
      <c r="C2979" s="9">
        <v>1506</v>
      </c>
      <c r="D2979" s="9">
        <v>1283</v>
      </c>
      <c r="E2979" s="25">
        <v>321</v>
      </c>
      <c r="F2979" s="26">
        <v>1407.08</v>
      </c>
      <c r="G2979" s="9">
        <v>1184.08</v>
      </c>
      <c r="H2979" s="25">
        <v>222.08</v>
      </c>
      <c r="I2979" s="26">
        <v>231.63890000000001</v>
      </c>
      <c r="J2979" s="9">
        <v>231.63890000000001</v>
      </c>
      <c r="K2979" s="26">
        <v>15.682840000000001</v>
      </c>
      <c r="L2979" s="9">
        <v>13.85914</v>
      </c>
      <c r="M2979" s="25">
        <f>K2979-L2979</f>
        <v>1.8237000000000005</v>
      </c>
      <c r="N2979" s="41">
        <v>2.92137185175251</v>
      </c>
      <c r="O2979" s="41">
        <v>2.5816562233305498</v>
      </c>
      <c r="P2979" s="41">
        <v>0.33971562842196018</v>
      </c>
      <c r="Q2979" s="30">
        <v>200300</v>
      </c>
      <c r="R2979">
        <v>82970</v>
      </c>
      <c r="S2979">
        <v>13390</v>
      </c>
      <c r="T2979" s="31">
        <f>SUM(Q2979:S2979)</f>
        <v>296660</v>
      </c>
    </row>
    <row r="2980" spans="1:20" hidden="1" x14ac:dyDescent="0.2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>K2980-L2980</f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>SUM(Q2980:S2980)</f>
        <v>429540</v>
      </c>
    </row>
    <row r="2981" spans="1:20" hidden="1" x14ac:dyDescent="0.2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>K2981-L2981</f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>SUM(Q2981:S2981)</f>
        <v>28710</v>
      </c>
    </row>
    <row r="2982" spans="1:20" hidden="1" x14ac:dyDescent="0.2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>K2982-L2982</f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>SUM(Q2982:S2982)</f>
        <v>122920</v>
      </c>
    </row>
    <row r="2983" spans="1:20" hidden="1" x14ac:dyDescent="0.2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>K2983-L2983</f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>SUM(Q2983:S2983)</f>
        <v>119400</v>
      </c>
    </row>
    <row r="2984" spans="1:20" hidden="1" x14ac:dyDescent="0.2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>K2984-L2984</f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>SUM(Q2984:S2984)</f>
        <v>366980</v>
      </c>
    </row>
    <row r="2985" spans="1:20" hidden="1" x14ac:dyDescent="0.2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>K2985-L2985</f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>SUM(Q2985:S2985)</f>
        <v>342290</v>
      </c>
    </row>
    <row r="2986" spans="1:20" hidden="1" x14ac:dyDescent="0.2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>K2986-L2986</f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>SUM(Q2986:S2986)</f>
        <v>377550</v>
      </c>
    </row>
    <row r="2987" spans="1:20" hidden="1" x14ac:dyDescent="0.2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>K2987-L2987</f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>SUM(Q2987:S2987)</f>
        <v>37580</v>
      </c>
    </row>
    <row r="2988" spans="1:20" hidden="1" x14ac:dyDescent="0.2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>K2988-L2988</f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>SUM(Q2988:S2988)</f>
        <v>53540</v>
      </c>
    </row>
    <row r="2989" spans="1:20" hidden="1" x14ac:dyDescent="0.2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>K2989-L2989</f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>SUM(Q2989:S2989)</f>
        <v>24740</v>
      </c>
    </row>
    <row r="2990" spans="1:20" hidden="1" x14ac:dyDescent="0.2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>K2990-L2990</f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>SUM(Q2990:S2990)</f>
        <v>23790</v>
      </c>
    </row>
    <row r="2991" spans="1:20" hidden="1" x14ac:dyDescent="0.2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>K2991-L2991</f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>SUM(Q2991:S2991)</f>
        <v>120870</v>
      </c>
    </row>
    <row r="2992" spans="1:20" hidden="1" x14ac:dyDescent="0.2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>K2992-L2992</f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>SUM(Q2992:S2992)</f>
        <v>345610</v>
      </c>
    </row>
    <row r="2993" spans="1:20" hidden="1" x14ac:dyDescent="0.2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>K2993-L2993</f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>SUM(Q2993:S2993)</f>
        <v>204490</v>
      </c>
    </row>
    <row r="2994" spans="1:20" hidden="1" x14ac:dyDescent="0.2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>K2994-L2994</f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>SUM(Q2994:S2994)</f>
        <v>0</v>
      </c>
    </row>
    <row r="2995" spans="1:20" hidden="1" x14ac:dyDescent="0.2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>K2995-L2995</f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>SUM(Q2995:S2995)</f>
        <v>22420</v>
      </c>
    </row>
    <row r="2996" spans="1:20" hidden="1" x14ac:dyDescent="0.2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>K2996-L2996</f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>SUM(Q2996:S2996)</f>
        <v>292600</v>
      </c>
    </row>
    <row r="2997" spans="1:20" hidden="1" x14ac:dyDescent="0.2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>K2997-L2997</f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>SUM(Q2997:S2997)</f>
        <v>334670</v>
      </c>
    </row>
    <row r="2998" spans="1:20" hidden="1" x14ac:dyDescent="0.2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>K2998-L2998</f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>SUM(Q2998:S2998)</f>
        <v>582780</v>
      </c>
    </row>
    <row r="2999" spans="1:20" hidden="1" x14ac:dyDescent="0.2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>K2999-L2999</f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>SUM(Q2999:S2999)</f>
        <v>70060</v>
      </c>
    </row>
    <row r="3000" spans="1:20" hidden="1" x14ac:dyDescent="0.2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>K3000-L3000</f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>SUM(Q3000:S3000)</f>
        <v>415560</v>
      </c>
    </row>
    <row r="3001" spans="1:20" hidden="1" x14ac:dyDescent="0.2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>K3001-L3001</f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>SUM(Q3001:S3001)</f>
        <v>45860</v>
      </c>
    </row>
    <row r="3002" spans="1:20" hidden="1" x14ac:dyDescent="0.2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>K3002-L3002</f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>SUM(Q3002:S3002)</f>
        <v>0</v>
      </c>
    </row>
    <row r="3003" spans="1:20" hidden="1" x14ac:dyDescent="0.2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>K3003-L3003</f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>SUM(Q3003:S3003)</f>
        <v>106840</v>
      </c>
    </row>
    <row r="3004" spans="1:20" hidden="1" x14ac:dyDescent="0.2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>K3004-L3004</f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>SUM(Q3004:S3004)</f>
        <v>124150</v>
      </c>
    </row>
    <row r="3005" spans="1:20" hidden="1" x14ac:dyDescent="0.2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>K3005-L3005</f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>SUM(Q3005:S3005)</f>
        <v>373910</v>
      </c>
    </row>
    <row r="3006" spans="1:20" hidden="1" x14ac:dyDescent="0.2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>K3006-L3006</f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>SUM(Q3006:S3006)</f>
        <v>77990</v>
      </c>
    </row>
    <row r="3007" spans="1:20" x14ac:dyDescent="0.25">
      <c r="A3007" s="23">
        <v>27173</v>
      </c>
      <c r="B3007" s="24" t="s">
        <v>1489</v>
      </c>
      <c r="C3007" s="9">
        <v>742</v>
      </c>
      <c r="D3007" s="9">
        <v>569</v>
      </c>
      <c r="E3007" s="25">
        <v>0</v>
      </c>
      <c r="F3007" s="26">
        <v>575.76</v>
      </c>
      <c r="G3007" s="9">
        <v>402.76</v>
      </c>
      <c r="H3007" s="25">
        <v>0</v>
      </c>
      <c r="I3007" s="26"/>
      <c r="J3007" s="9">
        <v>146.46860000000001</v>
      </c>
      <c r="K3007" s="26">
        <v>15.94525</v>
      </c>
      <c r="L3007" s="9">
        <v>14.099869999999999</v>
      </c>
      <c r="M3007" s="25">
        <f>K3007-L3007</f>
        <v>1.8453800000000005</v>
      </c>
      <c r="N3007" s="41">
        <v>2.9702531250179631</v>
      </c>
      <c r="O3007" s="41">
        <v>2.626498984327434</v>
      </c>
      <c r="P3007" s="41">
        <v>0.34375414069052851</v>
      </c>
      <c r="Q3007" s="30">
        <v>393270</v>
      </c>
      <c r="R3007">
        <v>21600</v>
      </c>
      <c r="S3007">
        <v>11430</v>
      </c>
      <c r="T3007" s="31">
        <f>SUM(Q3007:S3007)</f>
        <v>426300</v>
      </c>
    </row>
    <row r="3008" spans="1:20" hidden="1" x14ac:dyDescent="0.2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ref="M2956:M3019" si="2">K3008-L3008</f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ref="T2956:T3019" si="3">SUM(Q3008:S3008)</f>
        <v>39850</v>
      </c>
    </row>
    <row r="3009" spans="1:20" hidden="1" x14ac:dyDescent="0.2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3"/>
        <v>25820</v>
      </c>
    </row>
    <row r="3010" spans="1:20" hidden="1" x14ac:dyDescent="0.2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3"/>
        <v>16860</v>
      </c>
    </row>
    <row r="3011" spans="1:20" hidden="1" x14ac:dyDescent="0.2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3"/>
        <v>121790</v>
      </c>
    </row>
    <row r="3012" spans="1:20" hidden="1" x14ac:dyDescent="0.2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3"/>
        <v>97220</v>
      </c>
    </row>
    <row r="3013" spans="1:20" hidden="1" x14ac:dyDescent="0.2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3"/>
        <v>63250</v>
      </c>
    </row>
    <row r="3014" spans="1:20" hidden="1" x14ac:dyDescent="0.2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3"/>
        <v>68620</v>
      </c>
    </row>
    <row r="3015" spans="1:20" hidden="1" x14ac:dyDescent="0.2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3"/>
        <v>492500</v>
      </c>
    </row>
    <row r="3016" spans="1:20" hidden="1" x14ac:dyDescent="0.2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3"/>
        <v>190120</v>
      </c>
    </row>
    <row r="3017" spans="1:20" hidden="1" x14ac:dyDescent="0.2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3"/>
        <v>417930</v>
      </c>
    </row>
    <row r="3018" spans="1:20" hidden="1" x14ac:dyDescent="0.2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3"/>
        <v>256310</v>
      </c>
    </row>
    <row r="3019" spans="1:20" hidden="1" x14ac:dyDescent="0.2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3"/>
        <v>34900</v>
      </c>
    </row>
    <row r="3020" spans="1:20" hidden="1" x14ac:dyDescent="0.2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3" si="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3" si="5">SUM(Q3020:S3020)</f>
        <v>49130</v>
      </c>
    </row>
    <row r="3021" spans="1:20" hidden="1" x14ac:dyDescent="0.2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5"/>
        <v>131010</v>
      </c>
    </row>
    <row r="3022" spans="1:20" hidden="1" x14ac:dyDescent="0.2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5"/>
        <v>33130</v>
      </c>
    </row>
    <row r="3023" spans="1:20" hidden="1" x14ac:dyDescent="0.2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5"/>
        <v>33590</v>
      </c>
    </row>
    <row r="3024" spans="1:20" hidden="1" x14ac:dyDescent="0.2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5"/>
        <v>331590</v>
      </c>
    </row>
    <row r="3025" spans="1:20" hidden="1" x14ac:dyDescent="0.2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5"/>
        <v>10620</v>
      </c>
    </row>
    <row r="3026" spans="1:20" hidden="1" x14ac:dyDescent="0.2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5"/>
        <v>11110</v>
      </c>
    </row>
    <row r="3027" spans="1:20" hidden="1" x14ac:dyDescent="0.2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5"/>
        <v>11930</v>
      </c>
    </row>
    <row r="3028" spans="1:20" hidden="1" x14ac:dyDescent="0.2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5"/>
        <v>9650</v>
      </c>
    </row>
    <row r="3029" spans="1:20" hidden="1" x14ac:dyDescent="0.2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5"/>
        <v>319870</v>
      </c>
    </row>
    <row r="3030" spans="1:20" hidden="1" x14ac:dyDescent="0.2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5"/>
        <v>466690</v>
      </c>
    </row>
    <row r="3031" spans="1:20" hidden="1" x14ac:dyDescent="0.2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5"/>
        <v>104470</v>
      </c>
    </row>
    <row r="3032" spans="1:20" hidden="1" x14ac:dyDescent="0.2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5"/>
        <v>51910</v>
      </c>
    </row>
    <row r="3033" spans="1:20" hidden="1" x14ac:dyDescent="0.2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5"/>
        <v>27860</v>
      </c>
    </row>
    <row r="3034" spans="1:20" hidden="1" x14ac:dyDescent="0.2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5"/>
        <v>6620</v>
      </c>
    </row>
    <row r="3035" spans="1:20" hidden="1" x14ac:dyDescent="0.2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5"/>
        <v>23210</v>
      </c>
    </row>
    <row r="3036" spans="1:20" hidden="1" x14ac:dyDescent="0.2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5"/>
        <v>33870</v>
      </c>
    </row>
    <row r="3037" spans="1:20" hidden="1" x14ac:dyDescent="0.2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5"/>
        <v>87700</v>
      </c>
    </row>
    <row r="3038" spans="1:20" hidden="1" x14ac:dyDescent="0.2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5"/>
        <v>106420</v>
      </c>
    </row>
    <row r="3039" spans="1:20" hidden="1" x14ac:dyDescent="0.2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5"/>
        <v>164230</v>
      </c>
    </row>
    <row r="3040" spans="1:20" hidden="1" x14ac:dyDescent="0.2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5"/>
        <v>17180</v>
      </c>
    </row>
    <row r="3041" spans="1:20" hidden="1" x14ac:dyDescent="0.2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5"/>
        <v>17270</v>
      </c>
    </row>
    <row r="3042" spans="1:20" hidden="1" x14ac:dyDescent="0.2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5"/>
        <v>85210</v>
      </c>
    </row>
    <row r="3043" spans="1:20" hidden="1" x14ac:dyDescent="0.2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5"/>
        <v>121960</v>
      </c>
    </row>
    <row r="3044" spans="1:20" hidden="1" x14ac:dyDescent="0.2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5"/>
        <v>14550</v>
      </c>
    </row>
    <row r="3045" spans="1:20" hidden="1" x14ac:dyDescent="0.2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5"/>
        <v>7760</v>
      </c>
    </row>
    <row r="3046" spans="1:20" hidden="1" x14ac:dyDescent="0.2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5"/>
        <v>343440</v>
      </c>
    </row>
    <row r="3047" spans="1:20" hidden="1" x14ac:dyDescent="0.2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5"/>
        <v>171550</v>
      </c>
    </row>
    <row r="3048" spans="1:20" hidden="1" x14ac:dyDescent="0.2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5"/>
        <v>8680</v>
      </c>
    </row>
    <row r="3049" spans="1:20" hidden="1" x14ac:dyDescent="0.2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5"/>
        <v>493140</v>
      </c>
    </row>
    <row r="3050" spans="1:20" hidden="1" x14ac:dyDescent="0.2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5"/>
        <v>495420</v>
      </c>
    </row>
    <row r="3051" spans="1:20" hidden="1" x14ac:dyDescent="0.2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5"/>
        <v>5780</v>
      </c>
    </row>
    <row r="3052" spans="1:20" hidden="1" x14ac:dyDescent="0.2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5"/>
        <v>184600</v>
      </c>
    </row>
    <row r="3053" spans="1:20" hidden="1" x14ac:dyDescent="0.2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5"/>
        <v>232050</v>
      </c>
    </row>
    <row r="3054" spans="1:20" hidden="1" x14ac:dyDescent="0.2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5"/>
        <v>491820</v>
      </c>
    </row>
    <row r="3055" spans="1:20" hidden="1" x14ac:dyDescent="0.2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5"/>
        <v>101100</v>
      </c>
    </row>
    <row r="3056" spans="1:20" hidden="1" x14ac:dyDescent="0.2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5"/>
        <v>178850</v>
      </c>
    </row>
    <row r="3057" spans="1:20" hidden="1" x14ac:dyDescent="0.2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5"/>
        <v>293750</v>
      </c>
    </row>
    <row r="3058" spans="1:20" hidden="1" x14ac:dyDescent="0.2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5"/>
        <v>112220</v>
      </c>
    </row>
    <row r="3059" spans="1:20" hidden="1" x14ac:dyDescent="0.2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5"/>
        <v>180</v>
      </c>
    </row>
    <row r="3060" spans="1:20" hidden="1" x14ac:dyDescent="0.2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5"/>
        <v>12630</v>
      </c>
    </row>
    <row r="3061" spans="1:20" hidden="1" x14ac:dyDescent="0.2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5"/>
        <v>8890</v>
      </c>
    </row>
    <row r="3062" spans="1:20" hidden="1" x14ac:dyDescent="0.2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5"/>
        <v>186780</v>
      </c>
    </row>
    <row r="3063" spans="1:20" hidden="1" x14ac:dyDescent="0.2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5"/>
        <v>13640</v>
      </c>
    </row>
    <row r="3064" spans="1:20" hidden="1" x14ac:dyDescent="0.2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5"/>
        <v>340</v>
      </c>
    </row>
    <row r="3065" spans="1:20" hidden="1" x14ac:dyDescent="0.2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5"/>
        <v>73710</v>
      </c>
    </row>
    <row r="3066" spans="1:20" hidden="1" x14ac:dyDescent="0.2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5"/>
        <v>0</v>
      </c>
    </row>
    <row r="3067" spans="1:20" hidden="1" x14ac:dyDescent="0.2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5"/>
        <v>710</v>
      </c>
    </row>
    <row r="3068" spans="1:20" hidden="1" x14ac:dyDescent="0.2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5"/>
        <v>63800</v>
      </c>
    </row>
    <row r="3069" spans="1:20" hidden="1" x14ac:dyDescent="0.2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5"/>
        <v>16130</v>
      </c>
    </row>
    <row r="3070" spans="1:20" hidden="1" x14ac:dyDescent="0.2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5"/>
        <v>22750</v>
      </c>
    </row>
    <row r="3071" spans="1:20" hidden="1" x14ac:dyDescent="0.2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5"/>
        <v>130</v>
      </c>
    </row>
    <row r="3072" spans="1:20" hidden="1" x14ac:dyDescent="0.2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5"/>
        <v>30</v>
      </c>
    </row>
    <row r="3073" spans="1:20" hidden="1" x14ac:dyDescent="0.2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5"/>
        <v>470</v>
      </c>
    </row>
    <row r="3074" spans="1:20" hidden="1" x14ac:dyDescent="0.2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5"/>
        <v>0</v>
      </c>
    </row>
    <row r="3075" spans="1:20" hidden="1" x14ac:dyDescent="0.2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5"/>
        <v>30</v>
      </c>
    </row>
    <row r="3076" spans="1:20" hidden="1" x14ac:dyDescent="0.2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5"/>
        <v>47060</v>
      </c>
    </row>
    <row r="3077" spans="1:20" hidden="1" x14ac:dyDescent="0.2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5"/>
        <v>0</v>
      </c>
    </row>
    <row r="3078" spans="1:20" hidden="1" x14ac:dyDescent="0.2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5"/>
        <v>82430</v>
      </c>
    </row>
    <row r="3079" spans="1:20" hidden="1" x14ac:dyDescent="0.2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5"/>
        <v>38640</v>
      </c>
    </row>
    <row r="3080" spans="1:20" hidden="1" x14ac:dyDescent="0.2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5"/>
        <v>29780</v>
      </c>
    </row>
    <row r="3081" spans="1:20" x14ac:dyDescent="0.2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2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2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2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2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2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2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2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2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autoFilter ref="A11:Y3080">
    <filterColumn colId="0">
      <filters>
        <filter val="27001"/>
        <filter val="27003"/>
        <filter val="27005"/>
        <filter val="27007"/>
        <filter val="27009"/>
        <filter val="27011"/>
        <filter val="27013"/>
        <filter val="27015"/>
        <filter val="27017"/>
        <filter val="27019"/>
        <filter val="27021"/>
        <filter val="27023"/>
        <filter val="27025"/>
        <filter val="27027"/>
        <filter val="27029"/>
        <filter val="27031"/>
        <filter val="27033"/>
        <filter val="27035"/>
        <filter val="27037"/>
        <filter val="27039"/>
        <filter val="27041"/>
        <filter val="27043"/>
        <filter val="27045"/>
        <filter val="27047"/>
        <filter val="27049"/>
        <filter val="27051"/>
        <filter val="27053"/>
        <filter val="27055"/>
        <filter val="27057"/>
        <filter val="27059"/>
        <filter val="27061"/>
        <filter val="27063"/>
        <filter val="27065"/>
        <filter val="27067"/>
        <filter val="27069"/>
        <filter val="27071"/>
        <filter val="27073"/>
        <filter val="27075"/>
        <filter val="27077"/>
        <filter val="27079"/>
        <filter val="27081"/>
        <filter val="27083"/>
        <filter val="27085"/>
        <filter val="27087"/>
        <filter val="27089"/>
        <filter val="27091"/>
        <filter val="27093"/>
        <filter val="27095"/>
        <filter val="27097"/>
        <filter val="27099"/>
        <filter val="27101"/>
        <filter val="27103"/>
        <filter val="27105"/>
        <filter val="27107"/>
        <filter val="27109"/>
        <filter val="27111"/>
        <filter val="27113"/>
        <filter val="27115"/>
        <filter val="27117"/>
        <filter val="27119"/>
        <filter val="27121"/>
        <filter val="27123"/>
        <filter val="27125"/>
        <filter val="27127"/>
        <filter val="27129"/>
        <filter val="27131"/>
        <filter val="27133"/>
        <filter val="27135"/>
        <filter val="27137"/>
        <filter val="27139"/>
        <filter val="27141"/>
        <filter val="27143"/>
        <filter val="27145"/>
        <filter val="27147"/>
        <filter val="27149"/>
        <filter val="27151"/>
        <filter val="27153"/>
        <filter val="27155"/>
        <filter val="27157"/>
        <filter val="27159"/>
        <filter val="27161"/>
        <filter val="27163"/>
        <filter val="27165"/>
        <filter val="27167"/>
        <filter val="27169"/>
        <filter val="27171"/>
        <filter val="27173"/>
      </filters>
    </filterColumn>
    <sortState ref="A18:Y3007">
      <sortCondition ref="A11:A3080"/>
    </sortState>
  </autoFilter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9.28515625" style="8" customWidth="1"/>
    <col min="2" max="2" width="17.42578125" style="8" customWidth="1"/>
  </cols>
  <sheetData>
    <row r="1" spans="1:36" x14ac:dyDescent="0.2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5">
      <c r="A2" t="s">
        <v>3167</v>
      </c>
      <c r="B2" s="2">
        <f>Calculations!A30</f>
        <v>1746915.2241455833</v>
      </c>
    </row>
    <row r="3" spans="1:36" x14ac:dyDescent="0.25">
      <c r="A3" t="s">
        <v>3168</v>
      </c>
      <c r="B3" s="2">
        <f>Calculations!A7</f>
        <v>2729485.1102901422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5">
      <c r="A4" t="s">
        <v>3169</v>
      </c>
      <c r="B4">
        <v>0</v>
      </c>
    </row>
    <row r="5" spans="1:36" x14ac:dyDescent="0.25">
      <c r="A5" t="s">
        <v>3170</v>
      </c>
      <c r="B5" s="2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Claflin, Anne</cp:lastModifiedBy>
  <dcterms:created xsi:type="dcterms:W3CDTF">2017-01-27T07:38:37Z</dcterms:created>
  <dcterms:modified xsi:type="dcterms:W3CDTF">2021-06-24T23:10:30Z</dcterms:modified>
</cp:coreProperties>
</file>