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80" yWindow="2420" windowWidth="30840" windowHeight="16620" tabRatio="630" activeTab="2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6" l="1"/>
  <c r="G19" i="16"/>
  <c r="E19" i="16"/>
  <c r="C19" i="16"/>
  <c r="I18" i="16"/>
  <c r="G18" i="16"/>
  <c r="E18" i="16"/>
  <c r="C18" i="16"/>
  <c r="H18" i="16"/>
  <c r="F18" i="16"/>
  <c r="D18" i="16"/>
  <c r="B18" i="16"/>
  <c r="D19" i="15"/>
  <c r="E19" i="15"/>
  <c r="F19" i="15"/>
  <c r="C19" i="15"/>
</calcChain>
</file>

<file path=xl/sharedStrings.xml><?xml version="1.0" encoding="utf-8"?>
<sst xmlns="http://schemas.openxmlformats.org/spreadsheetml/2006/main" count="215" uniqueCount="148">
  <si>
    <t>Categories</t>
  </si>
  <si>
    <t>Count</t>
  </si>
  <si>
    <t>NB</t>
  </si>
  <si>
    <t>Logistic with ElasticNet (one vs all)</t>
  </si>
  <si>
    <t>Logistic with L1 (one vs one)</t>
  </si>
  <si>
    <t>GBT</t>
  </si>
  <si>
    <t>y</t>
  </si>
  <si>
    <t>WordUnigramCount</t>
  </si>
  <si>
    <t>CNN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</si>
  <si>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</si>
  <si>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</si>
  <si>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</si>
  <si>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</si>
  <si>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</si>
  <si>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</si>
  <si>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</si>
  <si>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</si>
  <si>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</si>
  <si>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</si>
  <si>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</si>
  <si>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</si>
  <si>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</si>
  <si>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</si>
  <si>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</si>
  <si>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</si>
  <si>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</si>
  <si>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</si>
  <si>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</si>
  <si>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</si>
  <si>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</si>
  <si>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</si>
  <si>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</si>
  <si>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</si>
  <si>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</si>
  <si>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</si>
  <si>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</si>
  <si>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</si>
  <si>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</si>
  <si>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</si>
  <si>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</si>
  <si>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</si>
  <si>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</si>
  <si>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</si>
  <si>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</si>
  <si>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</si>
  <si>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</si>
  <si>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</si>
  <si>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</si>
  <si>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</si>
  <si>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</si>
  <si>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</si>
  <si>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</si>
  <si>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</si>
  <si>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</si>
  <si>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</si>
  <si>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</si>
  <si>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</si>
  <si>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</si>
  <si>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</si>
  <si>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Air_Conditioners_30501&gt;Home_Improvement_&amp;_Tools_30500&gt;Home_Furniture_&amp;_Patio_30000&gt;ROOT_0</t>
  </si>
  <si>
    <t>Arts_Crafts_&amp;_Sewing_30401&gt;Home_Decor_30400&gt;Home_Furniture_&amp;_Patio_30000&gt;ROOT_0</t>
  </si>
  <si>
    <t>Arts_Crafts_&amp;_Sewing_30401&gt;Home_Décor_30400&gt;Home_Furniture_&amp;_Patio_30000&gt;ROOT_0</t>
  </si>
  <si>
    <t>Bar_&amp;_Wine_accessories_30601&gt;Kitchen_&amp;_Dining_30600&gt;Home_Furniture_&amp;_Patio_30000&gt;ROOT_0</t>
  </si>
  <si>
    <t>Bath_Rugs_&amp;_Mats_30202&gt;Appliances_30100&gt;Home_Furniture_&amp;_Patio_30000&gt;ROOT_0</t>
  </si>
  <si>
    <t>Bathroom_Accessories_30201&gt;Appliances_30100&gt;Home_Furniture_&amp;_Patio_30000&gt;ROOT_0</t>
  </si>
  <si>
    <t>Bedroom_&amp;_Mattresses_30203&gt;Appliances_30100&gt;Home_Furniture_&amp;_Patio_30000&gt;ROOT_0</t>
  </si>
  <si>
    <t>Bedroom_30301&gt;Furniture_30300&gt;Home_Furniture_&amp;_Patio_30000&gt;ROOT_0</t>
  </si>
  <si>
    <t>Blankets_&amp;_Throws_30204&gt;Appliances_30100&gt;Home_Furniture_&amp;_Patio_30000&gt;ROOT_0</t>
  </si>
  <si>
    <t>Building_Supplies_30513&gt;Tools_30510&gt;Home_Improvement_&amp;_Tools_30500&gt;Home_Furniture_&amp;_Patio_30000&gt;ROOT_0</t>
  </si>
  <si>
    <t>Coffee_Makers_30102&gt;Small_Appliances_30101&gt;Appliances_30100&gt;Home_Furniture_&amp;_Patio_30000&gt;ROOT_0</t>
  </si>
  <si>
    <t>Cooking_Utensils_&amp;_Tools_30603&gt;Kitchen_&amp;_Dining_30600&gt;Home_Furniture_&amp;_Patio_30000&gt;ROOT_0</t>
  </si>
  <si>
    <t>Cookware_&amp;_Bakeware_30604&gt;Kitchen_&amp;_Dining_30600&gt;Home_Furniture_&amp;_Patio_30000&gt;ROOT_0</t>
  </si>
  <si>
    <t>Cutlery_&amp;_Knives_30605&gt;Kitchen_&amp;_Dining_30600&gt;Home_Furniture_&amp;_Patio_30000&gt;ROOT_0</t>
  </si>
  <si>
    <t>Deep_Fryers_30104&gt;Small_Appliances_30101&gt;Appliances_30100&gt;Home_Furniture_&amp;_Patio_30000&gt;ROOT_0</t>
  </si>
  <si>
    <t>Dishwashers_30115&gt;Large_Appliances_30114&gt;Appliances_30100&gt;Home_Furniture_&amp;_Patio_30000&gt;ROOT_0</t>
  </si>
  <si>
    <t>Drinkware_&amp;_Glassware_30607&gt;Kitchen_&amp;_Dining_30600&gt;Home_Furniture_&amp;_Patio_30000&gt;ROOT_0</t>
  </si>
  <si>
    <t>Décor_30704&gt;Patio_&amp;_Garden_30700&gt;Home_Furniture_&amp;_Patio_30000&gt;ROOT_0</t>
  </si>
  <si>
    <t>Fine_Art_30402&gt;Home_Décor_30400&gt;Home_Furniture_&amp;_Patio_30000&gt;ROOT_0</t>
  </si>
  <si>
    <t>Flatware_&amp;_Silverware_30608&gt;Kitchen_&amp;_Dining_30600&gt;Home_Furniture_&amp;_Patio_30000&gt;ROOT_0</t>
  </si>
  <si>
    <t>Food_Processors_30105&gt;Small_Appliances_30101&gt;Appliances_30100&gt;Home_Furniture_&amp;_Patio_30000&gt;ROOT_0</t>
  </si>
  <si>
    <t>Food_Storage_30609&gt;Kitchen_&amp;_Dining_30600&gt;Home_Furniture_&amp;_Patio_30000&gt;ROOT_0</t>
  </si>
  <si>
    <t>Freezers_&amp;_Ice_Makers_30116&gt;Large_Appliances_30114&gt;Appliances_30100&gt;Home_Furniture_&amp;_Patio_30000&gt;ROOT_0</t>
  </si>
  <si>
    <t>Furniture_30703&gt;Patio_&amp;_Garden_30700&gt;Home_Furniture_&amp;_Patio_30000&gt;ROOT_0</t>
  </si>
  <si>
    <t>Game_Room_&amp;_Bar_30302&gt;Furniture_30300&gt;Home_Furniture_&amp;_Patio_30000&gt;ROOT_0</t>
  </si>
  <si>
    <t>Gardening_&amp;_Lawn_Care_30701&gt;Patio_&amp;_Garden_30700&gt;Home_Furniture_&amp;_Patio_30000&gt;ROOT_0</t>
  </si>
  <si>
    <t>Griddles_&amp;_Grills_30106&gt;Small_Appliances_30101&gt;Appliances_30100&gt;Home_Furniture_&amp;_Patio_30000&gt;ROOT_0</t>
  </si>
  <si>
    <t>Grill_&amp;_Outdoors_Cooking_30702&gt;Patio_&amp;_Garden_30700&gt;Home_Furniture_&amp;_Patio_30000&gt;ROOT_0</t>
  </si>
  <si>
    <t>Hand_Tools_30514&gt;Tools_30510&gt;Home_Improvement_&amp;_Tools_30500&gt;Home_Furniture_&amp;_Patio_30000&gt;ROOT_0</t>
  </si>
  <si>
    <t>Hardware_30504&gt;Home_Improvement_&amp;_Tools_30500&gt;Home_Furniture_&amp;_Patio_30000&gt;ROOT_0</t>
  </si>
  <si>
    <t>Heating_Cooling_&amp;_Air_Quality_30505&gt;Home_Improvement_&amp;_Tools_30500&gt;Home_Furniture_&amp;_Patio_30000&gt;ROOT_0</t>
  </si>
  <si>
    <t>Home_Décor_30400&gt;Home_Furniture_&amp;_Patio_30000&gt;ROOT_0</t>
  </si>
  <si>
    <t>Home_Furniture_&amp;_Patio_30000&gt;ROOT_0</t>
  </si>
  <si>
    <t>Home_Office_30303&gt;Furniture_30300&gt;Home_Furniture_&amp;_Patio_30000&gt;ROOT_0</t>
  </si>
  <si>
    <t>Juicers_&amp;_Blenders_30107&gt;Small_Appliances_30101&gt;Appliances_30100&gt;Home_Furniture_&amp;_Patio_30000&gt;ROOT_0</t>
  </si>
  <si>
    <t>Kids'_Room_30304&gt;Furniture_30300&gt;Home_Furniture_&amp;_Patio_30000&gt;ROOT_0</t>
  </si>
  <si>
    <t>Kitchen_&amp;_Dining_30305&gt;Furniture_30300&gt;Home_Furniture_&amp;_Patio_30000&gt;ROOT_0</t>
  </si>
  <si>
    <t>Kitchen_Gadgets_30606&gt;Kitchen_&amp;_Dining_30600&gt;Home_Furniture_&amp;_Patio_30000&gt;ROOT_0</t>
  </si>
  <si>
    <t>Lamps_&amp;_Light_Fixtures_30403&gt;Home_Decor_30400&gt;Home_Furniture_&amp;_Patio_30000&gt;ROOT_0</t>
  </si>
  <si>
    <t>Lamps_&amp;_Light_Fixtures_30403&gt;Home_Décor_30400&gt;Home_Furniture_&amp;_Patio_30000&gt;ROOT_0</t>
  </si>
  <si>
    <t>Large_Appliances_30200&gt;Appliances_30100&gt;Home_Furniture_&amp;_Patio_30000&gt;ROOT_0</t>
  </si>
  <si>
    <t>Light_Bulbs_30506&gt;Home_Improvement_&amp;_Tools_30500&gt;Home_Furniture_&amp;_Patio_30000&gt;ROOT_0</t>
  </si>
  <si>
    <t>Living_Room_30306&gt;Furniture_30300&gt;Home_Furniture_&amp;_Patio_30000&gt;ROOT_0</t>
  </si>
  <si>
    <t>Mattress_Pads_&amp;_Toppers_30205&gt;Appliances_30100&gt;Home_Furniture_&amp;_Patio_30000&gt;ROOT_0</t>
  </si>
  <si>
    <t>Microwaves_30117&gt;Large_Appliances_30114&gt;Appliances_30100&gt;Home_Furniture_&amp;_Patio_30000&gt;ROOT_0</t>
  </si>
  <si>
    <t>Mixers_&amp;_Accessories_30108&gt;Small_Appliances_30101&gt;Appliances_30100&gt;Home_Furniture_&amp;_Patio_30000&gt;ROOT_0</t>
  </si>
  <si>
    <t>Nursery_30307&gt;Furniture_30300&gt;Home_Furniture_&amp;_Patio_30000&gt;ROOT_0</t>
  </si>
  <si>
    <t>Other_30113&gt;Small_Appliances_30101&gt;Appliances_30100&gt;Home_Furniture_&amp;_Patio_30000&gt;ROOT_0</t>
  </si>
  <si>
    <t>Other_30210&gt;Appliances_30100&gt;Home_Furniture_&amp;_Patio_30000&gt;ROOT_0</t>
  </si>
  <si>
    <t>Other_30308&gt;Furniture_30300&gt;Home_Furniture_&amp;_Patio_30000&gt;ROOT_0</t>
  </si>
  <si>
    <t>Other_30405&gt;Home_Decor_30400&gt;Home_Furniture_&amp;_Patio_30000&gt;ROOT_0</t>
  </si>
  <si>
    <t>Other_30405&gt;Home_Décor_30400&gt;Home_Furniture_&amp;_Patio_30000&gt;ROOT_0</t>
  </si>
  <si>
    <t>Other_30517&gt;Tools_30510&gt;Home_Improvement_&amp;_Tools_30500&gt;Home_Furniture_&amp;_Patio_30000&gt;ROOT_0</t>
  </si>
  <si>
    <t>Other_30518&gt;Home_Improvement_&amp;_Tools_30500&gt;Home_Furniture_&amp;_Patio_30000&gt;ROOT_0</t>
  </si>
  <si>
    <t>Other_30613&gt;Kitchen_&amp;_Dining_30600&gt;Home_Furniture_&amp;_Patio_30000&gt;ROOT_0</t>
  </si>
  <si>
    <t>Other_30705&gt;Patio_&amp;_Garden_30700&gt;Home_Furniture_&amp;_Patio_30000&gt;ROOT_0</t>
  </si>
  <si>
    <t>Other_31000&gt;Home_Furniture_&amp;_Patio_30000&gt;ROOT_0</t>
  </si>
  <si>
    <t>Paint_30507&gt;Home_Improvement_&amp;_Tools_30500&gt;Home_Furniture_&amp;_Patio_30000&gt;ROOT_0</t>
  </si>
  <si>
    <t>Pet_Supplies_30800&gt;Home_Furniture_&amp;_Patio_30000&gt;ROOT_0</t>
  </si>
  <si>
    <t>Pillows_&amp;_Protectors_30206&gt;Appliances_30100&gt;Home_Furniture_&amp;_Patio_30000&gt;ROOT_0</t>
  </si>
  <si>
    <t>Plumbing_&amp;_Fixing_30508&gt;Home_Improvement_&amp;_Tools_30500&gt;Home_Furniture_&amp;_Patio_30000&gt;ROOT_0</t>
  </si>
  <si>
    <t>Power_Tool_Accessories_30515&gt;Tools_30510&gt;Home_Improvement_&amp;_Tools_30500&gt;Home_Furniture_&amp;_Patio_30000&gt;ROOT_0</t>
  </si>
  <si>
    <t>Power_Tools_30511&gt;Tools_30510&gt;Home_Improvement_&amp;_Tools_30500&gt;Home_Furniture_&amp;_Patio_30000&gt;ROOT_0</t>
  </si>
  <si>
    <t>Refrigerators_30118&gt;Large_Appliances_30114&gt;Appliances_30100&gt;Home_Furniture_&amp;_Patio_30000&gt;ROOT_0</t>
  </si>
  <si>
    <t>Rugs_30404&gt;Home_Décor_30400&gt;Home_Furniture_&amp;_Patio_30000&gt;ROOT_0</t>
  </si>
  <si>
    <t>Safety_&amp;_Security_30509&gt;Home_Improvement_&amp;_Tools_30500&gt;Home_Furniture_&amp;_Patio_30000&gt;ROOT_0</t>
  </si>
  <si>
    <t>Serveware_30610&gt;Kitchen_&amp;_Dining_30600&gt;Home_Furniture_&amp;_Patio_30000&gt;ROOT_0</t>
  </si>
  <si>
    <t>Sheets_30208&gt;Appliances_30100&gt;Home_Furniture_&amp;_Patio_30000&gt;ROOT_0</t>
  </si>
  <si>
    <t>Shower_Curtains_&amp;_Vanity_30207&gt;Appliances_30100&gt;Home_Furniture_&amp;_Patio_30000&gt;ROOT_0</t>
  </si>
  <si>
    <t>Slow_Cookers_30109&gt;Small_Appliances_30101&gt;Appliances_30100&gt;Home_Furniture_&amp;_Patio_30000&gt;ROOT_0</t>
  </si>
  <si>
    <t>Storage_&amp;_Cleaning_30900&gt;Home_Furniture_&amp;_Patio_30000&gt;ROOT_0</t>
  </si>
  <si>
    <t>Toaster_Ovens_30110&gt;Small_Appliances_30101&gt;Appliances_30100&gt;Home_Furniture_&amp;_Patio_30000&gt;ROOT_0</t>
  </si>
  <si>
    <t>Toasters_30111&gt;Small_Appliances_30101&gt;Appliances_30100&gt;Home_Furniture_&amp;_Patio_30000&gt;ROOT_0</t>
  </si>
  <si>
    <t>Tool_Storage_30516&gt;Tools_30510&gt;Home_Improvement_&amp;_Tools_30500&gt;Home_Furniture_&amp;_Patio_30000&gt;ROOT_0</t>
  </si>
  <si>
    <t>Towels_30209&gt;Appliances_30100&gt;Home_Furniture_&amp;_Patio_30000&gt;ROOT_0</t>
  </si>
  <si>
    <t>Vacuums_&amp;_Floor_Care_30119&gt;Large_Appliances_30114&gt;Appliances_30100&gt;Home_Furniture_&amp;_Patio_30000&gt;ROOT_0</t>
  </si>
  <si>
    <t>Wall_Ovens_30120&gt;Large_Appliances_30114&gt;Appliances_30100&gt;Home_Furniture_&amp;_Patio_30000&gt;ROOT_0</t>
  </si>
  <si>
    <t>Washers_&amp;_Dryers_30121&gt;Large_Appliances_30114&gt;Appliances_30100&gt;Home_Furniture_&amp;_Patio_30000&gt;ROOT_0</t>
  </si>
  <si>
    <t>Wine_&amp;_Bar_Tools_30612&gt;Kitchen_&amp;_Dining_30600&gt;Home_Furniture_&amp;_Patio_30000&gt;ROOT_0</t>
  </si>
  <si>
    <t>ROOT 0</t>
  </si>
  <si>
    <t>ROOT</t>
  </si>
  <si>
    <t>Averages</t>
  </si>
  <si>
    <t>Food #</t>
  </si>
  <si>
    <t>Baby &amp; Kids Clothes</t>
  </si>
  <si>
    <t>Men's Clothing</t>
  </si>
  <si>
    <t>Women's Clothing</t>
  </si>
  <si>
    <t>Other Clothing #</t>
  </si>
  <si>
    <t>Baby &amp; Kids Clothing</t>
  </si>
  <si>
    <t>divergence from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</si>
</sst>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84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755318336886"/>
          <c:y val="0.0338381849996023"/>
          <c:w val="0.698144713096724"/>
          <c:h val="0.36184900182931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DatasetStats!$C$2:$C$18</c:f>
              <c:strCache>
                <c:ptCount val="17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Food #</c:v>
                </c:pt>
                <c:pt idx="13">
                  <c:v>Baby &amp; Kids Clothes</c:v>
                </c:pt>
                <c:pt idx="14">
                  <c:v>Men's Clothing</c:v>
                </c:pt>
                <c:pt idx="15">
                  <c:v>Women's Clothing</c:v>
                </c:pt>
                <c:pt idx="16">
                  <c:v>Other Clothing #</c:v>
                </c:pt>
              </c:strCache>
            </c:strRef>
          </c:cat>
          <c:val>
            <c:numRef>
              <c:f>DatasetStats!$D$2:$D$18</c:f>
              <c:numCache>
                <c:formatCode>General</c:formatCode>
                <c:ptCount val="17"/>
                <c:pt idx="0">
                  <c:v>2.233634E6</c:v>
                </c:pt>
                <c:pt idx="1">
                  <c:v>1.0792816E7</c:v>
                </c:pt>
                <c:pt idx="2">
                  <c:v>3.013154E6</c:v>
                </c:pt>
                <c:pt idx="3">
                  <c:v>1.424909E6</c:v>
                </c:pt>
                <c:pt idx="4">
                  <c:v>5.247092E6</c:v>
                </c:pt>
                <c:pt idx="5">
                  <c:v>2.383758E6</c:v>
                </c:pt>
                <c:pt idx="6">
                  <c:v>1.0271628E7</c:v>
                </c:pt>
                <c:pt idx="7">
                  <c:v>3.40793E6</c:v>
                </c:pt>
                <c:pt idx="8">
                  <c:v>1.974104E6</c:v>
                </c:pt>
                <c:pt idx="9">
                  <c:v>7.317257E6</c:v>
                </c:pt>
                <c:pt idx="10">
                  <c:v>5.417114E6</c:v>
                </c:pt>
                <c:pt idx="11">
                  <c:v>282650.0</c:v>
                </c:pt>
                <c:pt idx="12">
                  <c:v>1.556702E6</c:v>
                </c:pt>
                <c:pt idx="13">
                  <c:v>624913.0</c:v>
                </c:pt>
                <c:pt idx="14">
                  <c:v>1.469219E6</c:v>
                </c:pt>
                <c:pt idx="15">
                  <c:v>2.672169E6</c:v>
                </c:pt>
                <c:pt idx="16">
                  <c:v>143426.0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944920"/>
        <c:axId val="-2036955192"/>
      </c:barChart>
      <c:catAx>
        <c:axId val="-20369449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/>
            </a:pPr>
            <a:endParaRPr lang="en-US"/>
          </a:p>
        </c:txPr>
        <c:crossAx val="-2036955192"/>
        <c:crosses val="autoZero"/>
        <c:auto val="1"/>
        <c:lblAlgn val="ctr"/>
        <c:lblOffset val="100"/>
        <c:noMultiLvlLbl val="0"/>
      </c:catAx>
      <c:valAx>
        <c:axId val="-2036955192"/>
        <c:scaling>
          <c:orientation val="minMax"/>
        </c:scaling>
        <c:delete val="0"/>
        <c:axPos val="l"/>
        <c:majorGridlines>
          <c:spPr>
            <a:ln w="0" cmpd="sng"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/>
            </a:pPr>
            <a:endParaRPr lang="en-US"/>
          </a:p>
        </c:txPr>
        <c:crossAx val="-203694492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cat>
            <c:strRef>
              <c:f>DatasetStats!$C$26:$C$104</c:f>
              <c:strCache>
                <c:ptCount val="79"/>
                <c:pt idx="0">
                  <c:v>Air_Conditioners_30501&gt;Home_Improvement_&amp;_Tools_30500&gt;Home_Furniture_&amp;_Patio_30000&gt;ROOT_0</c:v>
                </c:pt>
                <c:pt idx="1">
                  <c:v>Arts_Crafts_&amp;_Sewing_30401&gt;Home_Decor_30400&gt;Home_Furniture_&amp;_Patio_30000&gt;ROOT_0</c:v>
                </c:pt>
                <c:pt idx="2">
                  <c:v>Arts_Crafts_&amp;_Sewing_30401&gt;Home_Décor_30400&gt;Home_Furniture_&amp;_Patio_30000&gt;ROOT_0</c:v>
                </c:pt>
                <c:pt idx="3">
                  <c:v>Bar_&amp;_Wine_accessories_30601&gt;Kitchen_&amp;_Dining_30600&gt;Home_Furniture_&amp;_Patio_30000&gt;ROOT_0</c:v>
                </c:pt>
                <c:pt idx="4">
                  <c:v>Bath_Rugs_&amp;_Mats_30202&gt;Appliances_30100&gt;Home_Furniture_&amp;_Patio_30000&gt;ROOT_0</c:v>
                </c:pt>
                <c:pt idx="5">
                  <c:v>Bathroom_Accessories_30201&gt;Appliances_30100&gt;Home_Furniture_&amp;_Patio_30000&gt;ROOT_0</c:v>
                </c:pt>
                <c:pt idx="6">
                  <c:v>Bedroom_&amp;_Mattresses_30203&gt;Appliances_30100&gt;Home_Furniture_&amp;_Patio_30000&gt;ROOT_0</c:v>
                </c:pt>
                <c:pt idx="7">
                  <c:v>Bedroom_30301&gt;Furniture_30300&gt;Home_Furniture_&amp;_Patio_30000&gt;ROOT_0</c:v>
                </c:pt>
                <c:pt idx="8">
                  <c:v>Blankets_&amp;_Throws_30204&gt;Appliances_30100&gt;Home_Furniture_&amp;_Patio_30000&gt;ROOT_0</c:v>
                </c:pt>
                <c:pt idx="9">
                  <c:v>Building_Supplies_30513&gt;Tools_30510&gt;Home_Improvement_&amp;_Tools_30500&gt;Home_Furniture_&amp;_Patio_30000&gt;ROOT_0</c:v>
                </c:pt>
                <c:pt idx="10">
                  <c:v>Coffee_Makers_30102&gt;Small_Appliances_30101&gt;Appliances_30100&gt;Home_Furniture_&amp;_Patio_30000&gt;ROOT_0</c:v>
                </c:pt>
                <c:pt idx="11">
                  <c:v>Cooking_Utensils_&amp;_Tools_30603&gt;Kitchen_&amp;_Dining_30600&gt;Home_Furniture_&amp;_Patio_30000&gt;ROOT_0</c:v>
                </c:pt>
                <c:pt idx="12">
                  <c:v>Cookware_&amp;_Bakeware_30604&gt;Kitchen_&amp;_Dining_30600&gt;Home_Furniture_&amp;_Patio_30000&gt;ROOT_0</c:v>
                </c:pt>
                <c:pt idx="13">
                  <c:v>Cutlery_&amp;_Knives_30605&gt;Kitchen_&amp;_Dining_30600&gt;Home_Furniture_&amp;_Patio_30000&gt;ROOT_0</c:v>
                </c:pt>
                <c:pt idx="14">
                  <c:v>Deep_Fryers_30104&gt;Small_Appliances_30101&gt;Appliances_30100&gt;Home_Furniture_&amp;_Patio_30000&gt;ROOT_0</c:v>
                </c:pt>
                <c:pt idx="15">
                  <c:v>Dishwashers_30115&gt;Large_Appliances_30114&gt;Appliances_30100&gt;Home_Furniture_&amp;_Patio_30000&gt;ROOT_0</c:v>
                </c:pt>
                <c:pt idx="16">
                  <c:v>Drinkware_&amp;_Glassware_30607&gt;Kitchen_&amp;_Dining_30600&gt;Home_Furniture_&amp;_Patio_30000&gt;ROOT_0</c:v>
                </c:pt>
                <c:pt idx="17">
                  <c:v>Décor_30704&gt;Patio_&amp;_Garden_30700&gt;Home_Furniture_&amp;_Patio_30000&gt;ROOT_0</c:v>
                </c:pt>
                <c:pt idx="18">
                  <c:v>Fine_Art_30402&gt;Home_Décor_30400&gt;Home_Furniture_&amp;_Patio_30000&gt;ROOT_0</c:v>
                </c:pt>
                <c:pt idx="19">
                  <c:v>Flatware_&amp;_Silverware_30608&gt;Kitchen_&amp;_Dining_30600&gt;Home_Furniture_&amp;_Patio_30000&gt;ROOT_0</c:v>
                </c:pt>
                <c:pt idx="20">
                  <c:v>Food_Processors_30105&gt;Small_Appliances_30101&gt;Appliances_30100&gt;Home_Furniture_&amp;_Patio_30000&gt;ROOT_0</c:v>
                </c:pt>
                <c:pt idx="21">
                  <c:v>Food_Storage_30609&gt;Kitchen_&amp;_Dining_30600&gt;Home_Furniture_&amp;_Patio_30000&gt;ROOT_0</c:v>
                </c:pt>
                <c:pt idx="22">
                  <c:v>Freezers_&amp;_Ice_Makers_30116&gt;Large_Appliances_30114&gt;Appliances_30100&gt;Home_Furniture_&amp;_Patio_30000&gt;ROOT_0</c:v>
                </c:pt>
                <c:pt idx="23">
                  <c:v>Furniture_30703&gt;Patio_&amp;_Garden_30700&gt;Home_Furniture_&amp;_Patio_30000&gt;ROOT_0</c:v>
                </c:pt>
                <c:pt idx="24">
                  <c:v>Game_Room_&amp;_Bar_30302&gt;Furniture_30300&gt;Home_Furniture_&amp;_Patio_30000&gt;ROOT_0</c:v>
                </c:pt>
                <c:pt idx="25">
                  <c:v>Gardening_&amp;_Lawn_Care_30701&gt;Patio_&amp;_Garden_30700&gt;Home_Furniture_&amp;_Patio_30000&gt;ROOT_0</c:v>
                </c:pt>
                <c:pt idx="26">
                  <c:v>Griddles_&amp;_Grills_30106&gt;Small_Appliances_30101&gt;Appliances_30100&gt;Home_Furniture_&amp;_Patio_30000&gt;ROOT_0</c:v>
                </c:pt>
                <c:pt idx="27">
                  <c:v>Grill_&amp;_Outdoors_Cooking_30702&gt;Patio_&amp;_Garden_30700&gt;Home_Furniture_&amp;_Patio_30000&gt;ROOT_0</c:v>
                </c:pt>
                <c:pt idx="28">
                  <c:v>Hand_Tools_30514&gt;Tools_30510&gt;Home_Improvement_&amp;_Tools_30500&gt;Home_Furniture_&amp;_Patio_30000&gt;ROOT_0</c:v>
                </c:pt>
                <c:pt idx="29">
                  <c:v>Hardware_30504&gt;Home_Improvement_&amp;_Tools_30500&gt;Home_Furniture_&amp;_Patio_30000&gt;ROOT_0</c:v>
                </c:pt>
                <c:pt idx="30">
                  <c:v>Heating_Cooling_&amp;_Air_Quality_30505&gt;Home_Improvement_&amp;_Tools_30500&gt;Home_Furniture_&amp;_Patio_30000&gt;ROOT_0</c:v>
                </c:pt>
                <c:pt idx="31">
                  <c:v>Home_Décor_30400&gt;Home_Furniture_&amp;_Patio_30000&gt;ROOT_0</c:v>
                </c:pt>
                <c:pt idx="32">
                  <c:v>Home_Furniture_&amp;_Patio_30000&gt;ROOT_0</c:v>
                </c:pt>
                <c:pt idx="33">
                  <c:v>Home_Office_30303&gt;Furniture_30300&gt;Home_Furniture_&amp;_Patio_30000&gt;ROOT_0</c:v>
                </c:pt>
                <c:pt idx="34">
                  <c:v>Juicers_&amp;_Blenders_30107&gt;Small_Appliances_30101&gt;Appliances_30100&gt;Home_Furniture_&amp;_Patio_30000&gt;ROOT_0</c:v>
                </c:pt>
                <c:pt idx="35">
                  <c:v>Kids'_Room_30304&gt;Furniture_30300&gt;Home_Furniture_&amp;_Patio_30000&gt;ROOT_0</c:v>
                </c:pt>
                <c:pt idx="36">
                  <c:v>Kitchen_&amp;_Dining_30305&gt;Furniture_30300&gt;Home_Furniture_&amp;_Patio_30000&gt;ROOT_0</c:v>
                </c:pt>
                <c:pt idx="37">
                  <c:v>Kitchen_Gadgets_30606&gt;Kitchen_&amp;_Dining_30600&gt;Home_Furniture_&amp;_Patio_30000&gt;ROOT_0</c:v>
                </c:pt>
                <c:pt idx="38">
                  <c:v>Lamps_&amp;_Light_Fixtures_30403&gt;Home_Decor_30400&gt;Home_Furniture_&amp;_Patio_30000&gt;ROOT_0</c:v>
                </c:pt>
                <c:pt idx="39">
                  <c:v>Lamps_&amp;_Light_Fixtures_30403&gt;Home_Décor_30400&gt;Home_Furniture_&amp;_Patio_30000&gt;ROOT_0</c:v>
                </c:pt>
                <c:pt idx="40">
                  <c:v>Large_Appliances_30200&gt;Appliances_30100&gt;Home_Furniture_&amp;_Patio_30000&gt;ROOT_0</c:v>
                </c:pt>
                <c:pt idx="41">
                  <c:v>Light_Bulbs_30506&gt;Home_Improvement_&amp;_Tools_30500&gt;Home_Furniture_&amp;_Patio_30000&gt;ROOT_0</c:v>
                </c:pt>
                <c:pt idx="42">
                  <c:v>Living_Room_30306&gt;Furniture_30300&gt;Home_Furniture_&amp;_Patio_30000&gt;ROOT_0</c:v>
                </c:pt>
                <c:pt idx="43">
                  <c:v>Mattress_Pads_&amp;_Toppers_30205&gt;Appliances_30100&gt;Home_Furniture_&amp;_Patio_30000&gt;ROOT_0</c:v>
                </c:pt>
                <c:pt idx="44">
                  <c:v>Microwaves_30117&gt;Large_Appliances_30114&gt;Appliances_30100&gt;Home_Furniture_&amp;_Patio_30000&gt;ROOT_0</c:v>
                </c:pt>
                <c:pt idx="45">
                  <c:v>Mixers_&amp;_Accessories_30108&gt;Small_Appliances_30101&gt;Appliances_30100&gt;Home_Furniture_&amp;_Patio_30000&gt;ROOT_0</c:v>
                </c:pt>
                <c:pt idx="46">
                  <c:v>Nursery_30307&gt;Furniture_30300&gt;Home_Furniture_&amp;_Patio_30000&gt;ROOT_0</c:v>
                </c:pt>
                <c:pt idx="47">
                  <c:v>Other_30113&gt;Small_Appliances_30101&gt;Appliances_30100&gt;Home_Furniture_&amp;_Patio_30000&gt;ROOT_0</c:v>
                </c:pt>
                <c:pt idx="48">
                  <c:v>Other_30210&gt;Appliances_30100&gt;Home_Furniture_&amp;_Patio_30000&gt;ROOT_0</c:v>
                </c:pt>
                <c:pt idx="49">
                  <c:v>Other_30308&gt;Furniture_30300&gt;Home_Furniture_&amp;_Patio_30000&gt;ROOT_0</c:v>
                </c:pt>
                <c:pt idx="50">
                  <c:v>Other_30405&gt;Home_Decor_30400&gt;Home_Furniture_&amp;_Patio_30000&gt;ROOT_0</c:v>
                </c:pt>
                <c:pt idx="51">
                  <c:v>Other_30405&gt;Home_Décor_30400&gt;Home_Furniture_&amp;_Patio_30000&gt;ROOT_0</c:v>
                </c:pt>
                <c:pt idx="52">
                  <c:v>Other_30517&gt;Tools_30510&gt;Home_Improvement_&amp;_Tools_30500&gt;Home_Furniture_&amp;_Patio_30000&gt;ROOT_0</c:v>
                </c:pt>
                <c:pt idx="53">
                  <c:v>Other_30518&gt;Home_Improvement_&amp;_Tools_30500&gt;Home_Furniture_&amp;_Patio_30000&gt;ROOT_0</c:v>
                </c:pt>
                <c:pt idx="54">
                  <c:v>Other_30613&gt;Kitchen_&amp;_Dining_30600&gt;Home_Furniture_&amp;_Patio_30000&gt;ROOT_0</c:v>
                </c:pt>
                <c:pt idx="55">
                  <c:v>Other_30705&gt;Patio_&amp;_Garden_30700&gt;Home_Furniture_&amp;_Patio_30000&gt;ROOT_0</c:v>
                </c:pt>
                <c:pt idx="56">
                  <c:v>Other_31000&gt;Home_Furniture_&amp;_Patio_30000&gt;ROOT_0</c:v>
                </c:pt>
                <c:pt idx="57">
                  <c:v>Paint_30507&gt;Home_Improvement_&amp;_Tools_30500&gt;Home_Furniture_&amp;_Patio_30000&gt;ROOT_0</c:v>
                </c:pt>
                <c:pt idx="58">
                  <c:v>Pet_Supplies_30800&gt;Home_Furniture_&amp;_Patio_30000&gt;ROOT_0</c:v>
                </c:pt>
                <c:pt idx="59">
                  <c:v>Pillows_&amp;_Protectors_30206&gt;Appliances_30100&gt;Home_Furniture_&amp;_Patio_30000&gt;ROOT_0</c:v>
                </c:pt>
                <c:pt idx="60">
                  <c:v>Plumbing_&amp;_Fixing_30508&gt;Home_Improvement_&amp;_Tools_30500&gt;Home_Furniture_&amp;_Patio_30000&gt;ROOT_0</c:v>
                </c:pt>
                <c:pt idx="61">
                  <c:v>Power_Tool_Accessories_30515&gt;Tools_30510&gt;Home_Improvement_&amp;_Tools_30500&gt;Home_Furniture_&amp;_Patio_30000&gt;ROOT_0</c:v>
                </c:pt>
                <c:pt idx="62">
                  <c:v>Power_Tools_30511&gt;Tools_30510&gt;Home_Improvement_&amp;_Tools_30500&gt;Home_Furniture_&amp;_Patio_30000&gt;ROOT_0</c:v>
                </c:pt>
                <c:pt idx="63">
                  <c:v>Refrigerators_30118&gt;Large_Appliances_30114&gt;Appliances_30100&gt;Home_Furniture_&amp;_Patio_30000&gt;ROOT_0</c:v>
                </c:pt>
                <c:pt idx="64">
                  <c:v>Rugs_30404&gt;Home_Décor_30400&gt;Home_Furniture_&amp;_Patio_30000&gt;ROOT_0</c:v>
                </c:pt>
                <c:pt idx="65">
                  <c:v>Safety_&amp;_Security_30509&gt;Home_Improvement_&amp;_Tools_30500&gt;Home_Furniture_&amp;_Patio_30000&gt;ROOT_0</c:v>
                </c:pt>
                <c:pt idx="66">
                  <c:v>Serveware_30610&gt;Kitchen_&amp;_Dining_30600&gt;Home_Furniture_&amp;_Patio_30000&gt;ROOT_0</c:v>
                </c:pt>
                <c:pt idx="67">
                  <c:v>Sheets_30208&gt;Appliances_30100&gt;Home_Furniture_&amp;_Patio_30000&gt;ROOT_0</c:v>
                </c:pt>
                <c:pt idx="68">
                  <c:v>Shower_Curtains_&amp;_Vanity_30207&gt;Appliances_30100&gt;Home_Furniture_&amp;_Patio_30000&gt;ROOT_0</c:v>
                </c:pt>
                <c:pt idx="69">
                  <c:v>Slow_Cookers_30109&gt;Small_Appliances_30101&gt;Appliances_30100&gt;Home_Furniture_&amp;_Patio_30000&gt;ROOT_0</c:v>
                </c:pt>
                <c:pt idx="70">
                  <c:v>Storage_&amp;_Cleaning_30900&gt;Home_Furniture_&amp;_Patio_30000&gt;ROOT_0</c:v>
                </c:pt>
                <c:pt idx="71">
                  <c:v>Toaster_Ovens_30110&gt;Small_Appliances_30101&gt;Appliances_30100&gt;Home_Furniture_&amp;_Patio_30000&gt;ROOT_0</c:v>
                </c:pt>
                <c:pt idx="72">
                  <c:v>Toasters_30111&gt;Small_Appliances_30101&gt;Appliances_30100&gt;Home_Furniture_&amp;_Patio_30000&gt;ROOT_0</c:v>
                </c:pt>
                <c:pt idx="73">
                  <c:v>Tool_Storage_30516&gt;Tools_30510&gt;Home_Improvement_&amp;_Tools_30500&gt;Home_Furniture_&amp;_Patio_30000&gt;ROOT_0</c:v>
                </c:pt>
                <c:pt idx="74">
                  <c:v>Towels_30209&gt;Appliances_30100&gt;Home_Furniture_&amp;_Patio_30000&gt;ROOT_0</c:v>
                </c:pt>
                <c:pt idx="75">
                  <c:v>Vacuums_&amp;_Floor_Care_30119&gt;Large_Appliances_30114&gt;Appliances_30100&gt;Home_Furniture_&amp;_Patio_30000&gt;ROOT_0</c:v>
                </c:pt>
                <c:pt idx="76">
                  <c:v>Wall_Ovens_30120&gt;Large_Appliances_30114&gt;Appliances_30100&gt;Home_Furniture_&amp;_Patio_30000&gt;ROOT_0</c:v>
                </c:pt>
                <c:pt idx="77">
                  <c:v>Washers_&amp;_Dryers_30121&gt;Large_Appliances_30114&gt;Appliances_30100&gt;Home_Furniture_&amp;_Patio_30000&gt;ROOT_0</c:v>
                </c:pt>
                <c:pt idx="78">
                  <c:v>Wine_&amp;_Bar_Tools_30612&gt;Kitchen_&amp;_Dining_30600&gt;Home_Furniture_&amp;_Patio_30000&gt;ROOT_0</c:v>
                </c:pt>
              </c:strCache>
            </c:strRef>
          </c:cat>
          <c:val>
            <c:numRef>
              <c:f>DatasetStats!$D$26:$D$104</c:f>
              <c:numCache>
                <c:formatCode>General</c:formatCode>
                <c:ptCount val="79"/>
                <c:pt idx="0">
                  <c:v>34138.0</c:v>
                </c:pt>
                <c:pt idx="1">
                  <c:v>1.0</c:v>
                </c:pt>
                <c:pt idx="2">
                  <c:v>421420.0</c:v>
                </c:pt>
                <c:pt idx="3">
                  <c:v>16460.0</c:v>
                </c:pt>
                <c:pt idx="4">
                  <c:v>19843.0</c:v>
                </c:pt>
                <c:pt idx="5">
                  <c:v>105768.0</c:v>
                </c:pt>
                <c:pt idx="6">
                  <c:v>32491.0</c:v>
                </c:pt>
                <c:pt idx="7">
                  <c:v>160191.0</c:v>
                </c:pt>
                <c:pt idx="8">
                  <c:v>99472.0</c:v>
                </c:pt>
                <c:pt idx="9">
                  <c:v>170614.0</c:v>
                </c:pt>
                <c:pt idx="10">
                  <c:v>11236.0</c:v>
                </c:pt>
                <c:pt idx="11">
                  <c:v>13696.0</c:v>
                </c:pt>
                <c:pt idx="12">
                  <c:v>91107.0</c:v>
                </c:pt>
                <c:pt idx="13">
                  <c:v>17944.0</c:v>
                </c:pt>
                <c:pt idx="14">
                  <c:v>2028.0</c:v>
                </c:pt>
                <c:pt idx="15">
                  <c:v>5042.0</c:v>
                </c:pt>
                <c:pt idx="16">
                  <c:v>39171.0</c:v>
                </c:pt>
                <c:pt idx="17">
                  <c:v>138552.0</c:v>
                </c:pt>
                <c:pt idx="18">
                  <c:v>215525.0</c:v>
                </c:pt>
                <c:pt idx="19">
                  <c:v>15846.0</c:v>
                </c:pt>
                <c:pt idx="20">
                  <c:v>2379.0</c:v>
                </c:pt>
                <c:pt idx="21">
                  <c:v>2144.0</c:v>
                </c:pt>
                <c:pt idx="22">
                  <c:v>3409.0</c:v>
                </c:pt>
                <c:pt idx="23">
                  <c:v>248499.0</c:v>
                </c:pt>
                <c:pt idx="24">
                  <c:v>102314.0</c:v>
                </c:pt>
                <c:pt idx="25">
                  <c:v>191955.0</c:v>
                </c:pt>
                <c:pt idx="26">
                  <c:v>1333.0</c:v>
                </c:pt>
                <c:pt idx="27">
                  <c:v>42335.0</c:v>
                </c:pt>
                <c:pt idx="28">
                  <c:v>214703.0</c:v>
                </c:pt>
                <c:pt idx="29">
                  <c:v>1.050686E6</c:v>
                </c:pt>
                <c:pt idx="30">
                  <c:v>109343.0</c:v>
                </c:pt>
                <c:pt idx="31">
                  <c:v>13331.0</c:v>
                </c:pt>
                <c:pt idx="32">
                  <c:v>14.0</c:v>
                </c:pt>
                <c:pt idx="33">
                  <c:v>22731.0</c:v>
                </c:pt>
                <c:pt idx="34">
                  <c:v>9547.0</c:v>
                </c:pt>
                <c:pt idx="35">
                  <c:v>27914.0</c:v>
                </c:pt>
                <c:pt idx="36">
                  <c:v>108557.0</c:v>
                </c:pt>
                <c:pt idx="37">
                  <c:v>45803.0</c:v>
                </c:pt>
                <c:pt idx="38">
                  <c:v>1.0</c:v>
                </c:pt>
                <c:pt idx="39">
                  <c:v>1.587758E6</c:v>
                </c:pt>
                <c:pt idx="40">
                  <c:v>11185.0</c:v>
                </c:pt>
                <c:pt idx="41">
                  <c:v>61247.0</c:v>
                </c:pt>
                <c:pt idx="42">
                  <c:v>218377.0</c:v>
                </c:pt>
                <c:pt idx="43">
                  <c:v>11368.0</c:v>
                </c:pt>
                <c:pt idx="44">
                  <c:v>5908.0</c:v>
                </c:pt>
                <c:pt idx="45">
                  <c:v>3836.0</c:v>
                </c:pt>
                <c:pt idx="46">
                  <c:v>7743.0</c:v>
                </c:pt>
                <c:pt idx="47">
                  <c:v>17934.0</c:v>
                </c:pt>
                <c:pt idx="48">
                  <c:v>11786.0</c:v>
                </c:pt>
                <c:pt idx="49">
                  <c:v>119365.0</c:v>
                </c:pt>
                <c:pt idx="50">
                  <c:v>2.0</c:v>
                </c:pt>
                <c:pt idx="51">
                  <c:v>592718.0</c:v>
                </c:pt>
                <c:pt idx="52">
                  <c:v>30115.0</c:v>
                </c:pt>
                <c:pt idx="53">
                  <c:v>1.464418E6</c:v>
                </c:pt>
                <c:pt idx="54">
                  <c:v>49020.0</c:v>
                </c:pt>
                <c:pt idx="55">
                  <c:v>128699.0</c:v>
                </c:pt>
                <c:pt idx="56">
                  <c:v>3326.0</c:v>
                </c:pt>
                <c:pt idx="57">
                  <c:v>303640.0</c:v>
                </c:pt>
                <c:pt idx="58">
                  <c:v>186262.0</c:v>
                </c:pt>
                <c:pt idx="59">
                  <c:v>95228.0</c:v>
                </c:pt>
                <c:pt idx="60">
                  <c:v>330632.0</c:v>
                </c:pt>
                <c:pt idx="61">
                  <c:v>218970.0</c:v>
                </c:pt>
                <c:pt idx="62">
                  <c:v>37824.0</c:v>
                </c:pt>
                <c:pt idx="63">
                  <c:v>19950.0</c:v>
                </c:pt>
                <c:pt idx="64">
                  <c:v>687016.0</c:v>
                </c:pt>
                <c:pt idx="65">
                  <c:v>108684.0</c:v>
                </c:pt>
                <c:pt idx="66">
                  <c:v>107540.0</c:v>
                </c:pt>
                <c:pt idx="67">
                  <c:v>142233.0</c:v>
                </c:pt>
                <c:pt idx="68">
                  <c:v>24735.0</c:v>
                </c:pt>
                <c:pt idx="69">
                  <c:v>3217.0</c:v>
                </c:pt>
                <c:pt idx="70">
                  <c:v>236007.0</c:v>
                </c:pt>
                <c:pt idx="71">
                  <c:v>1641.0</c:v>
                </c:pt>
                <c:pt idx="72">
                  <c:v>3630.0</c:v>
                </c:pt>
                <c:pt idx="73">
                  <c:v>41972.0</c:v>
                </c:pt>
                <c:pt idx="74">
                  <c:v>26322.0</c:v>
                </c:pt>
                <c:pt idx="75">
                  <c:v>15678.0</c:v>
                </c:pt>
                <c:pt idx="76">
                  <c:v>44058.0</c:v>
                </c:pt>
                <c:pt idx="77">
                  <c:v>8037.0</c:v>
                </c:pt>
                <c:pt idx="78">
                  <c:v>17192.0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047384"/>
        <c:axId val="-2037050024"/>
      </c:barChart>
      <c:catAx>
        <c:axId val="-20370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37050024"/>
        <c:crosses val="autoZero"/>
        <c:auto val="1"/>
        <c:lblAlgn val="ctr"/>
        <c:lblOffset val="100"/>
        <c:noMultiLvlLbl val="0"/>
      </c:catAx>
      <c:valAx>
        <c:axId val="-20370500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3704738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9784032901399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90.0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18216"/>
        <c:axId val="-2036875608"/>
      </c:lineChart>
      <c:catAx>
        <c:axId val="-20366182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36875608"/>
        <c:crosses val="autoZero"/>
        <c:auto val="1"/>
        <c:lblAlgn val="ctr"/>
        <c:lblOffset val="100"/>
        <c:noMultiLvlLbl val="0"/>
      </c:catAx>
      <c:valAx>
        <c:axId val="-2036875608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36618216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688791403499393"/>
          <c:y val="0.0291572299045658"/>
          <c:w val="0.309268732291102"/>
          <c:h val="0.5688517292228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127000</xdr:rowOff>
    </xdr:from>
    <xdr:to>
      <xdr:col>11</xdr:col>
      <xdr:colOff>622300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177800</xdr:rowOff>
    </xdr:from>
    <xdr:to>
      <xdr:col>15</xdr:col>
      <xdr:colOff>266700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50800</xdr:rowOff>
    </xdr:from>
    <xdr:to>
      <xdr:col>15</xdr:col>
      <xdr:colOff>127000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>
      <selection activeCell="P44" sqref="P44"/>
    </sheetView>
  </sheetViews>
  <sheetFormatPr baseColWidth="10" defaultRowHeight="15" x14ac:dyDescent="0"/>
  <cols>
    <col min="1" max="1" width="30.33203125" bestFit="1" customWidth="1"/>
    <col min="2" max="2" width="2.1640625" bestFit="1" customWidth="1"/>
    <col min="3" max="3" width="32.5" bestFit="1" customWidth="1"/>
    <col min="17" max="17" width="40.83203125" bestFit="1" customWidth="1"/>
  </cols>
  <sheetData>
    <row r="1" spans="1:18">
      <c r="A1" t="s">
        <v>9</v>
      </c>
      <c r="C1" t="s">
        <v>0</v>
      </c>
      <c r="D1" t="s">
        <v>1</v>
      </c>
    </row>
    <row r="2" spans="1:18">
      <c r="A2" s="1" t="s">
        <v>27</v>
      </c>
      <c r="B2" s="1" t="s">
        <v>6</v>
      </c>
      <c r="C2" t="s">
        <v>44</v>
      </c>
      <c r="D2">
        <v>2233634</v>
      </c>
    </row>
    <row r="3" spans="1:18">
      <c r="A3" s="1" t="s">
        <v>28</v>
      </c>
      <c r="B3" s="1" t="s">
        <v>6</v>
      </c>
      <c r="C3" t="s">
        <v>45</v>
      </c>
      <c r="D3">
        <v>10792816</v>
      </c>
      <c r="Q3" t="s">
        <v>10</v>
      </c>
      <c r="R3">
        <v>2233634</v>
      </c>
    </row>
    <row r="4" spans="1:18">
      <c r="A4" s="1" t="s">
        <v>29</v>
      </c>
      <c r="B4" s="1" t="s">
        <v>6</v>
      </c>
      <c r="C4" t="s">
        <v>46</v>
      </c>
      <c r="D4">
        <v>3013154</v>
      </c>
      <c r="Q4" t="s">
        <v>11</v>
      </c>
      <c r="R4">
        <v>10792816</v>
      </c>
    </row>
    <row r="5" spans="1:18">
      <c r="A5" s="1" t="s">
        <v>30</v>
      </c>
      <c r="B5" s="1" t="s">
        <v>6</v>
      </c>
      <c r="C5" t="s">
        <v>47</v>
      </c>
      <c r="D5">
        <v>1424909</v>
      </c>
      <c r="Q5" t="s">
        <v>12</v>
      </c>
      <c r="R5">
        <v>3013154</v>
      </c>
    </row>
    <row r="6" spans="1:18">
      <c r="A6" s="1" t="s">
        <v>31</v>
      </c>
      <c r="B6" s="1" t="s">
        <v>6</v>
      </c>
      <c r="C6" t="s">
        <v>48</v>
      </c>
      <c r="D6">
        <v>5247092</v>
      </c>
      <c r="Q6" t="s">
        <v>13</v>
      </c>
      <c r="R6">
        <v>1424909</v>
      </c>
    </row>
    <row r="7" spans="1:18">
      <c r="A7" s="1" t="s">
        <v>32</v>
      </c>
      <c r="B7" s="1" t="s">
        <v>6</v>
      </c>
      <c r="C7" t="s">
        <v>49</v>
      </c>
      <c r="D7">
        <v>2383758</v>
      </c>
      <c r="Q7" t="s">
        <v>14</v>
      </c>
      <c r="R7">
        <v>5247092</v>
      </c>
    </row>
    <row r="8" spans="1:18">
      <c r="A8" s="1" t="s">
        <v>33</v>
      </c>
      <c r="B8" s="1" t="s">
        <v>6</v>
      </c>
      <c r="C8" t="s">
        <v>50</v>
      </c>
      <c r="D8">
        <v>10271628</v>
      </c>
      <c r="Q8" t="s">
        <v>15</v>
      </c>
      <c r="R8">
        <v>2383758</v>
      </c>
    </row>
    <row r="9" spans="1:18">
      <c r="A9" s="1" t="s">
        <v>34</v>
      </c>
      <c r="B9" s="1" t="s">
        <v>6</v>
      </c>
      <c r="C9" t="s">
        <v>51</v>
      </c>
      <c r="D9">
        <v>3407930</v>
      </c>
      <c r="Q9" t="s">
        <v>16</v>
      </c>
      <c r="R9">
        <v>10271628</v>
      </c>
    </row>
    <row r="10" spans="1:18">
      <c r="A10" s="1" t="s">
        <v>35</v>
      </c>
      <c r="B10" s="1" t="s">
        <v>6</v>
      </c>
      <c r="C10" t="s">
        <v>52</v>
      </c>
      <c r="D10">
        <v>1974104</v>
      </c>
      <c r="Q10" t="s">
        <v>17</v>
      </c>
      <c r="R10">
        <v>3407930</v>
      </c>
    </row>
    <row r="11" spans="1:18">
      <c r="A11" s="1" t="s">
        <v>36</v>
      </c>
      <c r="B11" s="1" t="s">
        <v>6</v>
      </c>
      <c r="C11" t="s">
        <v>53</v>
      </c>
      <c r="D11">
        <v>7317257</v>
      </c>
      <c r="Q11" t="s">
        <v>18</v>
      </c>
      <c r="R11">
        <v>1974104</v>
      </c>
    </row>
    <row r="12" spans="1:18">
      <c r="A12" s="1" t="s">
        <v>37</v>
      </c>
      <c r="B12" s="1" t="s">
        <v>6</v>
      </c>
      <c r="C12" t="s">
        <v>54</v>
      </c>
      <c r="D12">
        <v>5417114</v>
      </c>
      <c r="Q12" t="s">
        <v>19</v>
      </c>
      <c r="R12">
        <v>7317257</v>
      </c>
    </row>
    <row r="13" spans="1:18">
      <c r="A13" s="1" t="s">
        <v>38</v>
      </c>
      <c r="B13" s="1" t="s">
        <v>6</v>
      </c>
      <c r="C13" t="s">
        <v>55</v>
      </c>
      <c r="D13">
        <v>282650</v>
      </c>
      <c r="Q13" t="s">
        <v>20</v>
      </c>
      <c r="R13">
        <v>5417114</v>
      </c>
    </row>
    <row r="14" spans="1:18">
      <c r="A14" s="1" t="s">
        <v>39</v>
      </c>
      <c r="B14" s="1"/>
      <c r="C14" t="s">
        <v>141</v>
      </c>
      <c r="D14">
        <v>1556702</v>
      </c>
      <c r="Q14" t="s">
        <v>21</v>
      </c>
      <c r="R14">
        <v>282650</v>
      </c>
    </row>
    <row r="15" spans="1:18">
      <c r="A15" s="1" t="s">
        <v>40</v>
      </c>
      <c r="B15" s="1" t="s">
        <v>6</v>
      </c>
      <c r="C15" t="s">
        <v>142</v>
      </c>
      <c r="D15">
        <v>624913</v>
      </c>
      <c r="Q15" t="s">
        <v>22</v>
      </c>
      <c r="R15">
        <v>1556702</v>
      </c>
    </row>
    <row r="16" spans="1:18">
      <c r="A16" s="1" t="s">
        <v>41</v>
      </c>
      <c r="B16" s="1" t="s">
        <v>6</v>
      </c>
      <c r="C16" t="s">
        <v>143</v>
      </c>
      <c r="D16">
        <v>1469219</v>
      </c>
      <c r="Q16" t="s">
        <v>23</v>
      </c>
      <c r="R16">
        <v>624913</v>
      </c>
    </row>
    <row r="17" spans="1:18">
      <c r="A17" s="1" t="s">
        <v>42</v>
      </c>
      <c r="B17" s="1" t="s">
        <v>6</v>
      </c>
      <c r="C17" t="s">
        <v>144</v>
      </c>
      <c r="D17">
        <v>2672169</v>
      </c>
      <c r="Q17" t="s">
        <v>24</v>
      </c>
      <c r="R17">
        <v>1469219</v>
      </c>
    </row>
    <row r="18" spans="1:18">
      <c r="A18" s="1" t="s">
        <v>43</v>
      </c>
      <c r="B18" s="1"/>
      <c r="C18" t="s">
        <v>145</v>
      </c>
      <c r="D18">
        <v>143426</v>
      </c>
      <c r="Q18" t="s">
        <v>25</v>
      </c>
      <c r="R18">
        <v>2672169</v>
      </c>
    </row>
    <row r="19" spans="1:18">
      <c r="A19" s="1"/>
      <c r="B19" s="1"/>
      <c r="Q19" t="s">
        <v>26</v>
      </c>
      <c r="R19">
        <v>143426</v>
      </c>
    </row>
    <row r="20" spans="1:18">
      <c r="A20" s="1"/>
      <c r="B20" s="1"/>
    </row>
    <row r="21" spans="1:18">
      <c r="A21" s="1"/>
      <c r="B21" s="1"/>
    </row>
    <row r="22" spans="1:18">
      <c r="A22" s="1"/>
      <c r="B22" s="1"/>
    </row>
    <row r="23" spans="1:18">
      <c r="A23" s="1"/>
      <c r="B23" s="1"/>
    </row>
    <row r="24" spans="1:18">
      <c r="A24" s="1"/>
      <c r="B24" s="1"/>
    </row>
    <row r="26" spans="1:18">
      <c r="C26" t="s">
        <v>59</v>
      </c>
      <c r="D26">
        <v>34138</v>
      </c>
    </row>
    <row r="27" spans="1:18">
      <c r="C27" t="s">
        <v>60</v>
      </c>
      <c r="D27">
        <v>1</v>
      </c>
    </row>
    <row r="28" spans="1:18">
      <c r="C28" t="s">
        <v>61</v>
      </c>
      <c r="D28">
        <v>421420</v>
      </c>
    </row>
    <row r="29" spans="1:18">
      <c r="C29" t="s">
        <v>62</v>
      </c>
      <c r="D29">
        <v>16460</v>
      </c>
    </row>
    <row r="30" spans="1:18">
      <c r="C30" t="s">
        <v>63</v>
      </c>
      <c r="D30">
        <v>19843</v>
      </c>
    </row>
    <row r="31" spans="1:18">
      <c r="C31" t="s">
        <v>64</v>
      </c>
      <c r="D31">
        <v>105768</v>
      </c>
    </row>
    <row r="32" spans="1:18">
      <c r="C32" t="s">
        <v>65</v>
      </c>
      <c r="D32">
        <v>32491</v>
      </c>
    </row>
    <row r="33" spans="3:4">
      <c r="C33" t="s">
        <v>66</v>
      </c>
      <c r="D33">
        <v>160191</v>
      </c>
    </row>
    <row r="34" spans="3:4">
      <c r="C34" t="s">
        <v>67</v>
      </c>
      <c r="D34">
        <v>99472</v>
      </c>
    </row>
    <row r="35" spans="3:4">
      <c r="C35" t="s">
        <v>68</v>
      </c>
      <c r="D35">
        <v>170614</v>
      </c>
    </row>
    <row r="36" spans="3:4">
      <c r="C36" t="s">
        <v>69</v>
      </c>
      <c r="D36">
        <v>11236</v>
      </c>
    </row>
    <row r="37" spans="3:4">
      <c r="C37" t="s">
        <v>70</v>
      </c>
      <c r="D37">
        <v>13696</v>
      </c>
    </row>
    <row r="38" spans="3:4">
      <c r="C38" t="s">
        <v>71</v>
      </c>
      <c r="D38">
        <v>91107</v>
      </c>
    </row>
    <row r="39" spans="3:4">
      <c r="C39" t="s">
        <v>72</v>
      </c>
      <c r="D39">
        <v>17944</v>
      </c>
    </row>
    <row r="40" spans="3:4">
      <c r="C40" t="s">
        <v>73</v>
      </c>
      <c r="D40">
        <v>2028</v>
      </c>
    </row>
    <row r="41" spans="3:4">
      <c r="C41" t="s">
        <v>74</v>
      </c>
      <c r="D41">
        <v>5042</v>
      </c>
    </row>
    <row r="42" spans="3:4">
      <c r="C42" t="s">
        <v>75</v>
      </c>
      <c r="D42">
        <v>39171</v>
      </c>
    </row>
    <row r="43" spans="3:4">
      <c r="C43" t="s">
        <v>76</v>
      </c>
      <c r="D43">
        <v>138552</v>
      </c>
    </row>
    <row r="44" spans="3:4">
      <c r="C44" t="s">
        <v>77</v>
      </c>
      <c r="D44">
        <v>215525</v>
      </c>
    </row>
    <row r="45" spans="3:4">
      <c r="C45" t="s">
        <v>78</v>
      </c>
      <c r="D45">
        <v>15846</v>
      </c>
    </row>
    <row r="46" spans="3:4">
      <c r="C46" t="s">
        <v>79</v>
      </c>
      <c r="D46">
        <v>2379</v>
      </c>
    </row>
    <row r="47" spans="3:4">
      <c r="C47" t="s">
        <v>80</v>
      </c>
      <c r="D47">
        <v>2144</v>
      </c>
    </row>
    <row r="48" spans="3:4">
      <c r="C48" t="s">
        <v>81</v>
      </c>
      <c r="D48">
        <v>3409</v>
      </c>
    </row>
    <row r="49" spans="3:4">
      <c r="C49" t="s">
        <v>82</v>
      </c>
      <c r="D49">
        <v>248499</v>
      </c>
    </row>
    <row r="50" spans="3:4">
      <c r="C50" t="s">
        <v>83</v>
      </c>
      <c r="D50">
        <v>102314</v>
      </c>
    </row>
    <row r="51" spans="3:4">
      <c r="C51" t="s">
        <v>84</v>
      </c>
      <c r="D51">
        <v>191955</v>
      </c>
    </row>
    <row r="52" spans="3:4">
      <c r="C52" t="s">
        <v>85</v>
      </c>
      <c r="D52">
        <v>1333</v>
      </c>
    </row>
    <row r="53" spans="3:4">
      <c r="C53" t="s">
        <v>86</v>
      </c>
      <c r="D53">
        <v>42335</v>
      </c>
    </row>
    <row r="54" spans="3:4">
      <c r="C54" t="s">
        <v>87</v>
      </c>
      <c r="D54">
        <v>214703</v>
      </c>
    </row>
    <row r="55" spans="3:4">
      <c r="C55" t="s">
        <v>88</v>
      </c>
      <c r="D55">
        <v>1050686</v>
      </c>
    </row>
    <row r="56" spans="3:4">
      <c r="C56" t="s">
        <v>89</v>
      </c>
      <c r="D56">
        <v>109343</v>
      </c>
    </row>
    <row r="57" spans="3:4">
      <c r="C57" t="s">
        <v>90</v>
      </c>
      <c r="D57">
        <v>13331</v>
      </c>
    </row>
    <row r="58" spans="3:4">
      <c r="C58" t="s">
        <v>91</v>
      </c>
      <c r="D58">
        <v>14</v>
      </c>
    </row>
    <row r="59" spans="3:4">
      <c r="C59" t="s">
        <v>92</v>
      </c>
      <c r="D59">
        <v>22731</v>
      </c>
    </row>
    <row r="60" spans="3:4">
      <c r="C60" t="s">
        <v>93</v>
      </c>
      <c r="D60">
        <v>9547</v>
      </c>
    </row>
    <row r="61" spans="3:4">
      <c r="C61" t="s">
        <v>94</v>
      </c>
      <c r="D61">
        <v>27914</v>
      </c>
    </row>
    <row r="62" spans="3:4">
      <c r="C62" t="s">
        <v>95</v>
      </c>
      <c r="D62">
        <v>108557</v>
      </c>
    </row>
    <row r="63" spans="3:4">
      <c r="C63" t="s">
        <v>96</v>
      </c>
      <c r="D63">
        <v>45803</v>
      </c>
    </row>
    <row r="64" spans="3:4">
      <c r="C64" t="s">
        <v>97</v>
      </c>
      <c r="D64">
        <v>1</v>
      </c>
    </row>
    <row r="65" spans="3:4">
      <c r="C65" t="s">
        <v>98</v>
      </c>
      <c r="D65">
        <v>1587758</v>
      </c>
    </row>
    <row r="66" spans="3:4">
      <c r="C66" t="s">
        <v>99</v>
      </c>
      <c r="D66">
        <v>11185</v>
      </c>
    </row>
    <row r="67" spans="3:4">
      <c r="C67" t="s">
        <v>100</v>
      </c>
      <c r="D67">
        <v>61247</v>
      </c>
    </row>
    <row r="68" spans="3:4">
      <c r="C68" t="s">
        <v>101</v>
      </c>
      <c r="D68">
        <v>218377</v>
      </c>
    </row>
    <row r="69" spans="3:4">
      <c r="C69" t="s">
        <v>102</v>
      </c>
      <c r="D69">
        <v>11368</v>
      </c>
    </row>
    <row r="70" spans="3:4">
      <c r="C70" t="s">
        <v>103</v>
      </c>
      <c r="D70">
        <v>5908</v>
      </c>
    </row>
    <row r="71" spans="3:4">
      <c r="C71" t="s">
        <v>104</v>
      </c>
      <c r="D71">
        <v>3836</v>
      </c>
    </row>
    <row r="72" spans="3:4">
      <c r="C72" t="s">
        <v>105</v>
      </c>
      <c r="D72">
        <v>7743</v>
      </c>
    </row>
    <row r="73" spans="3:4">
      <c r="C73" t="s">
        <v>106</v>
      </c>
      <c r="D73">
        <v>17934</v>
      </c>
    </row>
    <row r="74" spans="3:4">
      <c r="C74" t="s">
        <v>107</v>
      </c>
      <c r="D74">
        <v>11786</v>
      </c>
    </row>
    <row r="75" spans="3:4">
      <c r="C75" t="s">
        <v>108</v>
      </c>
      <c r="D75">
        <v>119365</v>
      </c>
    </row>
    <row r="76" spans="3:4">
      <c r="C76" t="s">
        <v>109</v>
      </c>
      <c r="D76">
        <v>2</v>
      </c>
    </row>
    <row r="77" spans="3:4">
      <c r="C77" t="s">
        <v>110</v>
      </c>
      <c r="D77">
        <v>592718</v>
      </c>
    </row>
    <row r="78" spans="3:4">
      <c r="C78" t="s">
        <v>111</v>
      </c>
      <c r="D78">
        <v>30115</v>
      </c>
    </row>
    <row r="79" spans="3:4">
      <c r="C79" t="s">
        <v>112</v>
      </c>
      <c r="D79">
        <v>1464418</v>
      </c>
    </row>
    <row r="80" spans="3:4">
      <c r="C80" t="s">
        <v>113</v>
      </c>
      <c r="D80">
        <v>49020</v>
      </c>
    </row>
    <row r="81" spans="3:4">
      <c r="C81" t="s">
        <v>114</v>
      </c>
      <c r="D81">
        <v>128699</v>
      </c>
    </row>
    <row r="82" spans="3:4">
      <c r="C82" t="s">
        <v>115</v>
      </c>
      <c r="D82">
        <v>3326</v>
      </c>
    </row>
    <row r="83" spans="3:4">
      <c r="C83" t="s">
        <v>116</v>
      </c>
      <c r="D83">
        <v>303640</v>
      </c>
    </row>
    <row r="84" spans="3:4">
      <c r="C84" t="s">
        <v>117</v>
      </c>
      <c r="D84">
        <v>186262</v>
      </c>
    </row>
    <row r="85" spans="3:4">
      <c r="C85" t="s">
        <v>118</v>
      </c>
      <c r="D85">
        <v>95228</v>
      </c>
    </row>
    <row r="86" spans="3:4">
      <c r="C86" t="s">
        <v>119</v>
      </c>
      <c r="D86">
        <v>330632</v>
      </c>
    </row>
    <row r="87" spans="3:4">
      <c r="C87" t="s">
        <v>120</v>
      </c>
      <c r="D87">
        <v>218970</v>
      </c>
    </row>
    <row r="88" spans="3:4">
      <c r="C88" t="s">
        <v>121</v>
      </c>
      <c r="D88">
        <v>37824</v>
      </c>
    </row>
    <row r="89" spans="3:4">
      <c r="C89" t="s">
        <v>122</v>
      </c>
      <c r="D89">
        <v>19950</v>
      </c>
    </row>
    <row r="90" spans="3:4">
      <c r="C90" t="s">
        <v>123</v>
      </c>
      <c r="D90">
        <v>687016</v>
      </c>
    </row>
    <row r="91" spans="3:4">
      <c r="C91" t="s">
        <v>124</v>
      </c>
      <c r="D91">
        <v>108684</v>
      </c>
    </row>
    <row r="92" spans="3:4">
      <c r="C92" t="s">
        <v>125</v>
      </c>
      <c r="D92">
        <v>107540</v>
      </c>
    </row>
    <row r="93" spans="3:4">
      <c r="C93" t="s">
        <v>126</v>
      </c>
      <c r="D93">
        <v>142233</v>
      </c>
    </row>
    <row r="94" spans="3:4">
      <c r="C94" t="s">
        <v>127</v>
      </c>
      <c r="D94">
        <v>24735</v>
      </c>
    </row>
    <row r="95" spans="3:4">
      <c r="C95" t="s">
        <v>128</v>
      </c>
      <c r="D95">
        <v>3217</v>
      </c>
    </row>
    <row r="96" spans="3:4">
      <c r="C96" t="s">
        <v>129</v>
      </c>
      <c r="D96">
        <v>236007</v>
      </c>
    </row>
    <row r="97" spans="3:4">
      <c r="C97" t="s">
        <v>130</v>
      </c>
      <c r="D97">
        <v>1641</v>
      </c>
    </row>
    <row r="98" spans="3:4">
      <c r="C98" t="s">
        <v>131</v>
      </c>
      <c r="D98">
        <v>3630</v>
      </c>
    </row>
    <row r="99" spans="3:4">
      <c r="C99" t="s">
        <v>132</v>
      </c>
      <c r="D99">
        <v>41972</v>
      </c>
    </row>
    <row r="100" spans="3:4">
      <c r="C100" t="s">
        <v>133</v>
      </c>
      <c r="D100">
        <v>26322</v>
      </c>
    </row>
    <row r="101" spans="3:4">
      <c r="C101" t="s">
        <v>134</v>
      </c>
      <c r="D101">
        <v>15678</v>
      </c>
    </row>
    <row r="102" spans="3:4">
      <c r="C102" t="s">
        <v>135</v>
      </c>
      <c r="D102">
        <v>44058</v>
      </c>
    </row>
    <row r="103" spans="3:4">
      <c r="C103" t="s">
        <v>136</v>
      </c>
      <c r="D103">
        <v>8037</v>
      </c>
    </row>
    <row r="104" spans="3:4">
      <c r="C104" t="s">
        <v>137</v>
      </c>
      <c r="D104">
        <v>17192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F3" sqref="F3:F17"/>
    </sheetView>
  </sheetViews>
  <sheetFormatPr baseColWidth="10" defaultRowHeight="15" x14ac:dyDescent="0"/>
  <cols>
    <col min="1" max="1" width="27.6640625" customWidth="1"/>
    <col min="2" max="2" width="30.33203125" bestFit="1" customWidth="1"/>
    <col min="4" max="4" width="29.1640625" bestFit="1" customWidth="1"/>
    <col min="5" max="5" width="24.1640625" bestFit="1" customWidth="1"/>
  </cols>
  <sheetData>
    <row r="1" spans="1:7">
      <c r="B1" s="7" t="s">
        <v>7</v>
      </c>
      <c r="C1" s="7"/>
      <c r="D1" s="7"/>
      <c r="E1" s="7"/>
      <c r="F1" s="7"/>
    </row>
    <row r="2" spans="1:7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8</v>
      </c>
    </row>
    <row r="3" spans="1:7">
      <c r="A3" s="1" t="s">
        <v>27</v>
      </c>
      <c r="B3" t="s">
        <v>44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100</v>
      </c>
    </row>
    <row r="4" spans="1:7">
      <c r="A4" s="1" t="s">
        <v>28</v>
      </c>
      <c r="B4" t="s">
        <v>45</v>
      </c>
      <c r="C4" s="2">
        <v>64.820767000000004</v>
      </c>
      <c r="D4" s="2">
        <v>85.105894000000006</v>
      </c>
      <c r="E4">
        <v>86.86</v>
      </c>
      <c r="F4" s="2">
        <v>90</v>
      </c>
      <c r="G4" s="2">
        <v>100</v>
      </c>
    </row>
    <row r="5" spans="1:7">
      <c r="A5" s="1" t="s">
        <v>29</v>
      </c>
      <c r="B5" t="s">
        <v>46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100</v>
      </c>
    </row>
    <row r="6" spans="1:7">
      <c r="A6" s="1" t="s">
        <v>30</v>
      </c>
      <c r="B6" t="s">
        <v>47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100</v>
      </c>
    </row>
    <row r="7" spans="1:7">
      <c r="A7" s="1" t="s">
        <v>31</v>
      </c>
      <c r="B7" t="s">
        <v>48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100</v>
      </c>
    </row>
    <row r="8" spans="1:7">
      <c r="A8" s="1" t="s">
        <v>32</v>
      </c>
      <c r="B8" t="s">
        <v>49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100</v>
      </c>
    </row>
    <row r="9" spans="1:7">
      <c r="A9" s="1" t="s">
        <v>33</v>
      </c>
      <c r="B9" t="s">
        <v>50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100</v>
      </c>
    </row>
    <row r="10" spans="1:7">
      <c r="A10" s="1" t="s">
        <v>34</v>
      </c>
      <c r="B10" t="s">
        <v>51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100</v>
      </c>
    </row>
    <row r="11" spans="1:7">
      <c r="A11" s="1" t="s">
        <v>35</v>
      </c>
      <c r="B11" t="s">
        <v>52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100</v>
      </c>
    </row>
    <row r="12" spans="1:7">
      <c r="A12" s="1" t="s">
        <v>36</v>
      </c>
      <c r="B12" t="s">
        <v>53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100</v>
      </c>
    </row>
    <row r="13" spans="1:7">
      <c r="A13" s="1" t="s">
        <v>37</v>
      </c>
      <c r="B13" t="s">
        <v>54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100</v>
      </c>
    </row>
    <row r="14" spans="1:7">
      <c r="A14" s="1" t="s">
        <v>38</v>
      </c>
      <c r="B14" t="s">
        <v>55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100</v>
      </c>
    </row>
    <row r="15" spans="1:7">
      <c r="A15" s="1" t="s">
        <v>40</v>
      </c>
      <c r="B15" t="s">
        <v>146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100</v>
      </c>
    </row>
    <row r="16" spans="1:7">
      <c r="A16" s="1" t="s">
        <v>41</v>
      </c>
      <c r="B16" t="s">
        <v>143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100</v>
      </c>
    </row>
    <row r="17" spans="1:11">
      <c r="A17" s="1" t="s">
        <v>42</v>
      </c>
      <c r="B17" t="s">
        <v>144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100</v>
      </c>
    </row>
    <row r="18" spans="1:11">
      <c r="A18" s="1" t="s">
        <v>138</v>
      </c>
      <c r="B18" t="s">
        <v>139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100</v>
      </c>
    </row>
    <row r="19" spans="1:11">
      <c r="C19" s="2">
        <f>AVERAGE(C3:C18)</f>
        <v>68.213042625</v>
      </c>
      <c r="D19">
        <f>AVERAGE(D3:D18)</f>
        <v>84.288704187499988</v>
      </c>
      <c r="E19">
        <f>AVERAGE(E3:E18)</f>
        <v>85.013125000000016</v>
      </c>
      <c r="F19">
        <f>AVERAGE(F3:F18)</f>
        <v>90.638139410323021</v>
      </c>
    </row>
    <row r="20" spans="1:11">
      <c r="B20" s="7"/>
      <c r="C20" s="8"/>
      <c r="D20" s="8"/>
      <c r="E20" s="8"/>
      <c r="F20" s="8"/>
    </row>
    <row r="27" spans="1:11">
      <c r="C27" s="2"/>
      <c r="D27" s="2"/>
      <c r="E27" s="2"/>
      <c r="F27" s="2"/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42" spans="3:11">
      <c r="C42" s="2"/>
      <c r="D42" s="2"/>
      <c r="E42" s="2"/>
      <c r="F42" s="2"/>
      <c r="H42" s="2"/>
      <c r="I42" s="2"/>
      <c r="J42" s="2"/>
      <c r="K42" s="2"/>
    </row>
    <row r="78" spans="2:6">
      <c r="B78" s="7"/>
      <c r="C78" s="7"/>
      <c r="D78" s="7"/>
      <c r="E78" s="7"/>
      <c r="F78" s="7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3" spans="2:6">
      <c r="C83" s="2"/>
      <c r="D83" s="2"/>
      <c r="E83" s="2"/>
      <c r="F83" s="2"/>
    </row>
    <row r="85" spans="2:6">
      <c r="B85" s="7"/>
      <c r="C85" s="7"/>
      <c r="D85" s="7"/>
      <c r="E85" s="3"/>
      <c r="F85" s="3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  <row r="90" spans="2:6">
      <c r="C90" s="2"/>
      <c r="D90" s="2"/>
    </row>
  </sheetData>
  <sortState ref="D52:E67">
    <sortCondition ref="D52"/>
  </sortState>
  <mergeCells count="4">
    <mergeCell ref="B85:D85"/>
    <mergeCell ref="B1:F1"/>
    <mergeCell ref="B20:F20"/>
    <mergeCell ref="B78:F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9" sqref="K19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s="1" t="s">
        <v>147</v>
      </c>
      <c r="D1" s="1" t="s">
        <v>3</v>
      </c>
      <c r="E1" s="1" t="s">
        <v>147</v>
      </c>
      <c r="F1" s="1" t="s">
        <v>4</v>
      </c>
      <c r="G1" s="1" t="s">
        <v>147</v>
      </c>
      <c r="H1" s="1" t="s">
        <v>5</v>
      </c>
      <c r="I1" s="1" t="s">
        <v>147</v>
      </c>
      <c r="J1" s="1" t="s">
        <v>8</v>
      </c>
      <c r="K1" s="1" t="s">
        <v>147</v>
      </c>
    </row>
    <row r="2" spans="1:11">
      <c r="A2" s="1" t="s">
        <v>44</v>
      </c>
      <c r="B2" s="4">
        <v>66.489999999999995</v>
      </c>
      <c r="C2" s="4">
        <v>0.27</v>
      </c>
      <c r="D2" s="4">
        <v>79.2</v>
      </c>
      <c r="E2" s="4">
        <v>0.27</v>
      </c>
      <c r="F2" s="1">
        <v>79.959999999999994</v>
      </c>
      <c r="G2" s="4">
        <v>0.27</v>
      </c>
      <c r="H2" s="2">
        <v>86.320642119120095</v>
      </c>
      <c r="I2" s="4">
        <v>0.27</v>
      </c>
      <c r="J2" s="4">
        <v>100</v>
      </c>
      <c r="K2" s="4">
        <v>0.27</v>
      </c>
    </row>
    <row r="3" spans="1:11">
      <c r="A3" s="1" t="s">
        <v>45</v>
      </c>
      <c r="B3" s="4">
        <v>64.819999999999993</v>
      </c>
      <c r="C3" s="4">
        <v>1.72</v>
      </c>
      <c r="D3" s="4">
        <v>85.11</v>
      </c>
      <c r="E3" s="4">
        <v>1.72</v>
      </c>
      <c r="F3" s="1">
        <v>86.86</v>
      </c>
      <c r="G3" s="4">
        <v>1.72</v>
      </c>
      <c r="H3" s="2">
        <v>90</v>
      </c>
      <c r="I3" s="4">
        <v>1.72</v>
      </c>
      <c r="J3" s="4">
        <v>100</v>
      </c>
      <c r="K3" s="4">
        <v>1.72</v>
      </c>
    </row>
    <row r="4" spans="1:11">
      <c r="A4" s="1" t="s">
        <v>46</v>
      </c>
      <c r="B4" s="4">
        <v>52.31</v>
      </c>
      <c r="C4" s="4">
        <v>2.95</v>
      </c>
      <c r="D4" s="4">
        <v>81.180000000000007</v>
      </c>
      <c r="E4" s="4">
        <v>2.95</v>
      </c>
      <c r="F4" s="1">
        <v>82.47</v>
      </c>
      <c r="G4" s="4">
        <v>2.95</v>
      </c>
      <c r="H4" s="2">
        <v>91.024201633065303</v>
      </c>
      <c r="I4" s="4">
        <v>2.95</v>
      </c>
      <c r="J4" s="4">
        <v>100</v>
      </c>
      <c r="K4" s="4">
        <v>2.95</v>
      </c>
    </row>
    <row r="5" spans="1:11">
      <c r="A5" s="1" t="s">
        <v>47</v>
      </c>
      <c r="B5" s="4">
        <v>70.28</v>
      </c>
      <c r="C5" s="4">
        <v>4.9800000000000004</v>
      </c>
      <c r="D5" s="4">
        <v>85.09</v>
      </c>
      <c r="E5" s="4">
        <v>4.9800000000000004</v>
      </c>
      <c r="F5" s="1">
        <v>86.26</v>
      </c>
      <c r="G5" s="4">
        <v>4.9800000000000004</v>
      </c>
      <c r="H5" s="2">
        <v>90.432399190786796</v>
      </c>
      <c r="I5" s="4">
        <v>4.9800000000000004</v>
      </c>
      <c r="J5" s="4">
        <v>100</v>
      </c>
      <c r="K5" s="4">
        <v>4.9800000000000004</v>
      </c>
    </row>
    <row r="6" spans="1:11">
      <c r="A6" s="1" t="s">
        <v>48</v>
      </c>
      <c r="B6" s="4">
        <v>75.05</v>
      </c>
      <c r="C6" s="4">
        <v>0.8</v>
      </c>
      <c r="D6" s="4">
        <v>84.42</v>
      </c>
      <c r="E6" s="4">
        <v>0.8</v>
      </c>
      <c r="F6" s="1">
        <v>85.89</v>
      </c>
      <c r="G6" s="4">
        <v>0.8</v>
      </c>
      <c r="H6" s="2">
        <v>90.882761192694204</v>
      </c>
      <c r="I6" s="4">
        <v>0.8</v>
      </c>
      <c r="J6" s="4">
        <v>100</v>
      </c>
      <c r="K6" s="4">
        <v>0.8</v>
      </c>
    </row>
    <row r="7" spans="1:11">
      <c r="A7" s="1" t="s">
        <v>49</v>
      </c>
      <c r="B7" s="4">
        <v>58.22</v>
      </c>
      <c r="C7" s="4">
        <v>3.74</v>
      </c>
      <c r="D7" s="4">
        <v>70.8</v>
      </c>
      <c r="E7" s="4">
        <v>3.74</v>
      </c>
      <c r="F7" s="1">
        <v>72.239999999999995</v>
      </c>
      <c r="G7" s="4">
        <v>3.74</v>
      </c>
      <c r="H7" s="2">
        <v>77.488465174735197</v>
      </c>
      <c r="I7" s="4">
        <v>3.74</v>
      </c>
      <c r="J7" s="4">
        <v>100</v>
      </c>
      <c r="K7" s="4">
        <v>3.74</v>
      </c>
    </row>
    <row r="8" spans="1:11">
      <c r="A8" s="1" t="s">
        <v>50</v>
      </c>
      <c r="B8" s="4">
        <v>65.39</v>
      </c>
      <c r="C8" s="4">
        <v>3.13</v>
      </c>
      <c r="D8" s="4">
        <v>80.930000000000007</v>
      </c>
      <c r="E8" s="4">
        <v>3.13</v>
      </c>
      <c r="F8" s="1">
        <v>82.72</v>
      </c>
      <c r="G8" s="4">
        <v>3.13</v>
      </c>
      <c r="H8" s="2">
        <v>88.62</v>
      </c>
      <c r="I8" s="4">
        <v>3.13</v>
      </c>
      <c r="J8" s="4">
        <v>100</v>
      </c>
      <c r="K8" s="4">
        <v>3.13</v>
      </c>
    </row>
    <row r="9" spans="1:11">
      <c r="A9" s="1" t="s">
        <v>51</v>
      </c>
      <c r="B9" s="4">
        <v>77.97</v>
      </c>
      <c r="C9" s="4">
        <v>0.45</v>
      </c>
      <c r="D9" s="4">
        <v>90.23</v>
      </c>
      <c r="E9" s="4">
        <v>0.45</v>
      </c>
      <c r="F9" s="1">
        <v>90.83</v>
      </c>
      <c r="G9" s="4">
        <v>0.45</v>
      </c>
      <c r="H9" s="2">
        <v>94.945618910563695</v>
      </c>
      <c r="I9" s="4">
        <v>0.45</v>
      </c>
      <c r="J9" s="4">
        <v>100</v>
      </c>
      <c r="K9" s="4">
        <v>0.45</v>
      </c>
    </row>
    <row r="10" spans="1:11">
      <c r="A10" s="1" t="s">
        <v>52</v>
      </c>
      <c r="B10" s="4">
        <v>75.03</v>
      </c>
      <c r="C10" s="4">
        <v>2.64</v>
      </c>
      <c r="D10" s="4">
        <v>84.97</v>
      </c>
      <c r="E10" s="4">
        <v>2.64</v>
      </c>
      <c r="F10" s="1">
        <v>86.37</v>
      </c>
      <c r="G10" s="4">
        <v>2.64</v>
      </c>
      <c r="H10" s="2">
        <v>91.334553070973698</v>
      </c>
      <c r="I10" s="4">
        <v>2.64</v>
      </c>
      <c r="J10" s="4">
        <v>100</v>
      </c>
      <c r="K10" s="4">
        <v>2.64</v>
      </c>
    </row>
    <row r="11" spans="1:11">
      <c r="A11" s="1" t="s">
        <v>53</v>
      </c>
      <c r="B11" s="4">
        <v>75.58</v>
      </c>
      <c r="C11" s="4">
        <v>1.1299999999999999</v>
      </c>
      <c r="D11" s="4">
        <v>89.41</v>
      </c>
      <c r="E11" s="4">
        <v>1.1299999999999999</v>
      </c>
      <c r="F11" s="1">
        <v>90.28</v>
      </c>
      <c r="G11" s="4">
        <v>1.1299999999999999</v>
      </c>
      <c r="H11" s="2">
        <v>96.148514988790296</v>
      </c>
      <c r="I11" s="4">
        <v>1.1299999999999999</v>
      </c>
      <c r="J11" s="4">
        <v>100</v>
      </c>
      <c r="K11" s="4">
        <v>1.1299999999999999</v>
      </c>
    </row>
    <row r="12" spans="1:11">
      <c r="A12" s="1" t="s">
        <v>54</v>
      </c>
      <c r="B12" s="4">
        <v>76.08</v>
      </c>
      <c r="C12" s="4">
        <v>0.41</v>
      </c>
      <c r="D12" s="4">
        <v>89.85</v>
      </c>
      <c r="E12" s="4">
        <v>0.41</v>
      </c>
      <c r="F12" s="1">
        <v>90.97</v>
      </c>
      <c r="G12" s="4">
        <v>0.41</v>
      </c>
      <c r="H12" s="2">
        <v>95.842222057607799</v>
      </c>
      <c r="I12" s="4">
        <v>0.41</v>
      </c>
      <c r="J12" s="4">
        <v>100</v>
      </c>
      <c r="K12" s="4">
        <v>0.41</v>
      </c>
    </row>
    <row r="13" spans="1:11">
      <c r="A13" s="1" t="s">
        <v>55</v>
      </c>
      <c r="B13" s="4">
        <v>78.290000000000006</v>
      </c>
      <c r="C13" s="4">
        <v>0.43</v>
      </c>
      <c r="D13" s="4">
        <v>89.97</v>
      </c>
      <c r="E13" s="4">
        <v>0.43</v>
      </c>
      <c r="F13" s="1">
        <v>90.03</v>
      </c>
      <c r="G13" s="4">
        <v>0.43</v>
      </c>
      <c r="H13" s="2">
        <v>92.799203888301406</v>
      </c>
      <c r="I13" s="4">
        <v>0.43</v>
      </c>
      <c r="J13" s="4">
        <v>100</v>
      </c>
      <c r="K13" s="4">
        <v>0.43</v>
      </c>
    </row>
    <row r="14" spans="1:11">
      <c r="A14" s="1" t="s">
        <v>56</v>
      </c>
      <c r="B14" s="4">
        <v>57.46</v>
      </c>
      <c r="C14" s="4">
        <v>1.1000000000000001</v>
      </c>
      <c r="D14" s="4">
        <v>78.81</v>
      </c>
      <c r="E14" s="4">
        <v>1.1000000000000001</v>
      </c>
      <c r="F14" s="1">
        <v>81.150000000000006</v>
      </c>
      <c r="G14" s="4">
        <v>1.1000000000000001</v>
      </c>
      <c r="H14" s="2">
        <v>88.334653784167202</v>
      </c>
      <c r="I14" s="4">
        <v>1.1000000000000001</v>
      </c>
      <c r="J14" s="4">
        <v>100</v>
      </c>
      <c r="K14" s="4">
        <v>1.1000000000000001</v>
      </c>
    </row>
    <row r="15" spans="1:11">
      <c r="A15" s="1" t="s">
        <v>57</v>
      </c>
      <c r="B15" s="4">
        <v>63.92</v>
      </c>
      <c r="C15" s="4">
        <v>3.05</v>
      </c>
      <c r="D15" s="4">
        <v>83.18</v>
      </c>
      <c r="E15" s="4">
        <v>3.05</v>
      </c>
      <c r="F15" s="1">
        <v>84.46</v>
      </c>
      <c r="G15" s="4">
        <v>3.05</v>
      </c>
      <c r="H15" s="2">
        <v>91.186976647721096</v>
      </c>
      <c r="I15" s="4">
        <v>3.05</v>
      </c>
      <c r="J15" s="4">
        <v>100</v>
      </c>
      <c r="K15" s="4">
        <v>3.05</v>
      </c>
    </row>
    <row r="16" spans="1:11">
      <c r="A16" s="1" t="s">
        <v>58</v>
      </c>
      <c r="B16" s="4">
        <v>62.39</v>
      </c>
      <c r="C16" s="4">
        <v>2.0299999999999998</v>
      </c>
      <c r="D16" s="4">
        <v>84.64</v>
      </c>
      <c r="E16" s="4">
        <v>2.0299999999999998</v>
      </c>
      <c r="F16" s="1">
        <v>86.55</v>
      </c>
      <c r="G16" s="4">
        <v>2.0299999999999998</v>
      </c>
      <c r="H16" s="2">
        <v>91.850017906641497</v>
      </c>
      <c r="I16" s="4">
        <v>2.0299999999999998</v>
      </c>
      <c r="J16" s="4">
        <v>100</v>
      </c>
      <c r="K16" s="4">
        <v>2.0299999999999998</v>
      </c>
    </row>
    <row r="17" spans="1:11">
      <c r="A17" s="1" t="s">
        <v>139</v>
      </c>
      <c r="B17" s="4">
        <v>72.14</v>
      </c>
      <c r="C17" s="4">
        <v>0.49</v>
      </c>
      <c r="D17" s="4">
        <v>90.82</v>
      </c>
      <c r="E17" s="4">
        <v>0.49</v>
      </c>
      <c r="F17" s="1">
        <v>83.17</v>
      </c>
      <c r="G17" s="4">
        <v>0.49</v>
      </c>
      <c r="H17" s="2">
        <v>93</v>
      </c>
      <c r="I17" s="4">
        <v>0.49</v>
      </c>
      <c r="J17" s="4">
        <v>100</v>
      </c>
      <c r="K17" s="4">
        <v>0.49</v>
      </c>
    </row>
    <row r="18" spans="1:11">
      <c r="A18" s="1" t="s">
        <v>140</v>
      </c>
      <c r="B18" s="4">
        <f t="shared" ref="B18:I18" si="0">AVERAGE(B2:B17)</f>
        <v>68.213750000000005</v>
      </c>
      <c r="C18" s="5">
        <f t="shared" si="0"/>
        <v>1.8325000000000002</v>
      </c>
      <c r="D18" s="4">
        <f t="shared" si="0"/>
        <v>84.288125000000008</v>
      </c>
      <c r="E18" s="5">
        <f t="shared" si="0"/>
        <v>1.8325000000000002</v>
      </c>
      <c r="F18" s="4">
        <f t="shared" si="0"/>
        <v>85.013125000000016</v>
      </c>
      <c r="G18" s="5">
        <f t="shared" si="0"/>
        <v>1.8325000000000002</v>
      </c>
      <c r="H18" s="4">
        <f t="shared" si="0"/>
        <v>90.638139410323021</v>
      </c>
      <c r="I18" s="5">
        <f t="shared" si="0"/>
        <v>1.8325000000000002</v>
      </c>
      <c r="J18" s="1"/>
    </row>
    <row r="19" spans="1:11">
      <c r="C19" s="6">
        <f>PEARSON(C2:C16,B2:B16)</f>
        <v>-0.44902910842052818</v>
      </c>
      <c r="E19" s="6">
        <f>PEARSON(E2:E16,D2:D16)</f>
        <v>-0.44692693733318228</v>
      </c>
      <c r="G19" s="6">
        <f>PEARSON(G2:G16,F2:F16)</f>
        <v>-0.43176846348184744</v>
      </c>
      <c r="I19" s="6">
        <f>PEARSON(I2:I16,H2:H16)</f>
        <v>-0.42142210409257042</v>
      </c>
      <c r="K1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2016-06-22T14:23:21Z</dcterms:modified>
</cp:coreProperties>
</file>