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acct practic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1" i="2" l="1"/>
  <c r="H21" i="2"/>
  <c r="J21" i="2"/>
  <c r="K21" i="2"/>
  <c r="P21" i="2"/>
  <c r="J23" i="2" s="1"/>
  <c r="O21" i="2"/>
  <c r="N21" i="2"/>
  <c r="M21" i="2"/>
  <c r="G21" i="2"/>
  <c r="F21" i="2"/>
  <c r="E21" i="2"/>
  <c r="D21" i="2"/>
  <c r="F17" i="3"/>
  <c r="D23" i="2" l="1"/>
</calcChain>
</file>

<file path=xl/sharedStrings.xml><?xml version="1.0" encoding="utf-8"?>
<sst xmlns="http://schemas.openxmlformats.org/spreadsheetml/2006/main" count="75" uniqueCount="47">
  <si>
    <t>NAMA AKUN</t>
  </si>
  <si>
    <t>SALDO NORMAL</t>
  </si>
  <si>
    <t>DEBET</t>
  </si>
  <si>
    <t>KREDIT</t>
  </si>
  <si>
    <t>Harta</t>
  </si>
  <si>
    <t>Utang</t>
  </si>
  <si>
    <t>Modal</t>
  </si>
  <si>
    <t>Pendapatan</t>
  </si>
  <si>
    <t>Beban</t>
  </si>
  <si>
    <t xml:space="preserve"> +</t>
  </si>
  <si>
    <t xml:space="preserve"> -</t>
  </si>
  <si>
    <r>
      <t xml:space="preserve"> - Neraca adalah laporan keuangan yang menghadirkan unsur </t>
    </r>
    <r>
      <rPr>
        <b/>
        <sz val="11"/>
        <color theme="1"/>
        <rFont val="Calibri"/>
        <family val="2"/>
        <scheme val="minor"/>
      </rPr>
      <t xml:space="preserve">ASET, KEWAJIBAN DAN MODAL </t>
    </r>
    <r>
      <rPr>
        <sz val="11"/>
        <color theme="1"/>
        <rFont val="Calibri"/>
        <family val="2"/>
        <scheme val="minor"/>
      </rPr>
      <t xml:space="preserve">dgn rumus persamaan: </t>
    </r>
  </si>
  <si>
    <t xml:space="preserve">                                                                           ASET = KEWAJIBAN + MODAL</t>
  </si>
  <si>
    <r>
      <t xml:space="preserve"> - Neraca Bentuk vertikal (vertical form) yang menyajikan informasi keuangan dari atas ke bawah, dengan urutan mulai dari</t>
    </r>
    <r>
      <rPr>
        <b/>
        <sz val="11"/>
        <color theme="1"/>
        <rFont val="Calibri"/>
        <family val="2"/>
        <scheme val="minor"/>
      </rPr>
      <t xml:space="preserve"> aset atau aktiva</t>
    </r>
    <r>
      <rPr>
        <sz val="11"/>
        <color theme="1"/>
        <rFont val="Calibri"/>
        <family val="2"/>
        <charset val="1"/>
        <scheme val="minor"/>
      </rPr>
      <t xml:space="preserve">, lalu </t>
    </r>
    <r>
      <rPr>
        <b/>
        <sz val="11"/>
        <color theme="1"/>
        <rFont val="Calibri"/>
        <family val="2"/>
        <scheme val="minor"/>
      </rPr>
      <t>kewajiban</t>
    </r>
    <r>
      <rPr>
        <sz val="11"/>
        <color theme="1"/>
        <rFont val="Calibri"/>
        <family val="2"/>
        <charset val="1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modal</t>
    </r>
  </si>
  <si>
    <t>Kelompok</t>
  </si>
  <si>
    <t>Nomer Kode</t>
  </si>
  <si>
    <t>Hutang</t>
  </si>
  <si>
    <t>Kas</t>
  </si>
  <si>
    <t>D</t>
  </si>
  <si>
    <t>K</t>
  </si>
  <si>
    <t>Persediaan</t>
  </si>
  <si>
    <t>Modal Disetor</t>
  </si>
  <si>
    <t>No</t>
  </si>
  <si>
    <t>Pembelian Produk 10 Unit komputer @2000000</t>
  </si>
  <si>
    <t>Penjualan cash produk 2 unit @2500000</t>
  </si>
  <si>
    <t>Hutang Lancar</t>
  </si>
  <si>
    <t>Pembelian server tempo 2 unit @5.000.000</t>
  </si>
  <si>
    <t>Bayar hutang server 1 unit @5.000.000</t>
  </si>
  <si>
    <t>Penjualan server 1 unit @6500000</t>
  </si>
  <si>
    <t>Piutang Dagang</t>
  </si>
  <si>
    <t>Penjualan tempo 2 unit kmptr @2700000</t>
  </si>
  <si>
    <t>harta</t>
  </si>
  <si>
    <t>beli</t>
  </si>
  <si>
    <t>jual</t>
  </si>
  <si>
    <t>tax</t>
  </si>
  <si>
    <t>HARTA</t>
  </si>
  <si>
    <t>UTANG</t>
  </si>
  <si>
    <t>MODAL</t>
  </si>
  <si>
    <t>Hutang Pajak Penjualan</t>
  </si>
  <si>
    <t>Penyesuaian Persediaan</t>
  </si>
  <si>
    <t>Penjualan Produk</t>
  </si>
  <si>
    <t>Biaya</t>
  </si>
  <si>
    <t xml:space="preserve"> 140-10</t>
  </si>
  <si>
    <t xml:space="preserve"> 110-20</t>
  </si>
  <si>
    <t xml:space="preserve"> 210-80</t>
  </si>
  <si>
    <t xml:space="preserve"> 410-10</t>
  </si>
  <si>
    <t xml:space="preserve"> 510-10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</si>
</sst>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2"/>
      <color rgb="FFFFFF0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22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8" xfId="0" applyFont="1" applyFill="1" applyBorder="1"/>
    <xf numFmtId="0" fontId="3" fillId="4" borderId="8" xfId="0" applyFont="1" applyFill="1" applyBorder="1" applyAlignment="1">
      <alignment horizontal="center"/>
    </xf>
    <xf numFmtId="0" fontId="4" fillId="2" borderId="7" xfId="0" applyFont="1" applyFill="1" applyBorder="1"/>
    <xf numFmtId="0" fontId="5" fillId="2" borderId="7" xfId="0" applyFont="1" applyFill="1" applyBorder="1" applyAlignment="1">
      <alignment horizontal="center"/>
    </xf>
    <xf numFmtId="0" fontId="6" fillId="5" borderId="8" xfId="0" applyFont="1" applyFill="1" applyBorder="1"/>
    <xf numFmtId="0" fontId="7" fillId="5" borderId="8" xfId="0" applyFont="1" applyFill="1" applyBorder="1" applyAlignment="1">
      <alignment horizontal="center"/>
    </xf>
    <xf numFmtId="0" fontId="8" fillId="3" borderId="8" xfId="0" applyFont="1" applyFill="1" applyBorder="1"/>
    <xf numFmtId="0" fontId="9" fillId="3" borderId="8" xfId="0" applyFont="1" applyFill="1" applyBorder="1" applyAlignment="1">
      <alignment horizontal="center"/>
    </xf>
    <xf numFmtId="0" fontId="10" fillId="6" borderId="5" xfId="0" applyFont="1" applyFill="1" applyBorder="1"/>
    <xf numFmtId="0" fontId="11" fillId="6" borderId="5" xfId="0" applyFont="1" applyFill="1" applyBorder="1" applyAlignment="1">
      <alignment horizontal="center"/>
    </xf>
    <xf numFmtId="0" fontId="12" fillId="0" borderId="0" xfId="0" applyFont="1"/>
    <xf numFmtId="0" fontId="0" fillId="0" borderId="9" xfId="0" applyBorder="1" applyAlignment="1">
      <alignment horizontal="center"/>
    </xf>
    <xf numFmtId="3" fontId="0" fillId="0" borderId="0" xfId="0" applyNumberFormat="1"/>
    <xf numFmtId="0" fontId="0" fillId="0" borderId="10" xfId="0" applyBorder="1"/>
    <xf numFmtId="0" fontId="0" fillId="0" borderId="9" xfId="0" applyFill="1" applyBorder="1" applyAlignment="1">
      <alignment horizontal="center"/>
    </xf>
    <xf numFmtId="0" fontId="14" fillId="0" borderId="9" xfId="0" applyFont="1" applyBorder="1" applyAlignment="1">
      <alignment horizontal="justify" vertical="center"/>
    </xf>
    <xf numFmtId="0" fontId="14" fillId="0" borderId="9" xfId="0" applyFont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9"/>
  <sheetViews>
    <sheetView tabSelected="1" topLeftCell="E1" workbookViewId="0">
      <selection activeCell="K15" sqref="K15"/>
    </sheetView>
  </sheetViews>
  <sheetFormatPr defaultRowHeight="15" x14ac:dyDescent="0.25"/>
  <cols>
    <col min="3" max="3" width="21.140625" customWidth="1"/>
    <col min="4" max="4" width="12.140625" customWidth="1"/>
    <col min="5" max="5" width="13.7109375" customWidth="1"/>
    <col min="8" max="8" width="14.7109375" customWidth="1"/>
    <col min="9" max="9" width="15.42578125" customWidth="1"/>
    <col min="10" max="10" width="6.140625" customWidth="1"/>
    <col min="12" max="12" width="23.42578125" customWidth="1"/>
    <col min="15" max="15" width="4.5703125" customWidth="1"/>
  </cols>
  <sheetData>
    <row r="3" spans="3:18" ht="15.75" thickBot="1" x14ac:dyDescent="0.3"/>
    <row r="4" spans="3:18" ht="24" thickBot="1" x14ac:dyDescent="0.4">
      <c r="C4" s="23" t="s">
        <v>0</v>
      </c>
      <c r="D4" s="21" t="s">
        <v>1</v>
      </c>
      <c r="E4" s="22"/>
      <c r="H4" s="18" t="s">
        <v>14</v>
      </c>
      <c r="I4" s="18" t="s">
        <v>15</v>
      </c>
      <c r="M4" t="s">
        <v>31</v>
      </c>
    </row>
    <row r="5" spans="3:18" ht="24" thickBot="1" x14ac:dyDescent="0.4">
      <c r="C5" s="24"/>
      <c r="D5" s="19" t="s">
        <v>2</v>
      </c>
      <c r="E5" s="20" t="s">
        <v>3</v>
      </c>
      <c r="H5" s="16" t="s">
        <v>4</v>
      </c>
      <c r="I5" s="17">
        <v>1</v>
      </c>
      <c r="L5" t="s">
        <v>32</v>
      </c>
      <c r="M5">
        <v>450000</v>
      </c>
    </row>
    <row r="6" spans="3:18" ht="28.5" x14ac:dyDescent="0.45">
      <c r="C6" s="3" t="s">
        <v>4</v>
      </c>
      <c r="D6" s="4" t="s">
        <v>9</v>
      </c>
      <c r="E6" s="4" t="s">
        <v>10</v>
      </c>
      <c r="H6" s="16" t="s">
        <v>5</v>
      </c>
      <c r="I6" s="17">
        <v>2</v>
      </c>
      <c r="L6" t="s">
        <v>33</v>
      </c>
      <c r="M6">
        <v>500000</v>
      </c>
    </row>
    <row r="7" spans="3:18" ht="28.5" x14ac:dyDescent="0.45">
      <c r="C7" s="1" t="s">
        <v>5</v>
      </c>
      <c r="D7" s="2" t="s">
        <v>10</v>
      </c>
      <c r="E7" s="2" t="s">
        <v>9</v>
      </c>
      <c r="H7" s="16" t="s">
        <v>6</v>
      </c>
      <c r="I7" s="17">
        <v>3</v>
      </c>
      <c r="L7" t="s">
        <v>34</v>
      </c>
      <c r="M7">
        <v>50000</v>
      </c>
    </row>
    <row r="8" spans="3:18" ht="28.5" x14ac:dyDescent="0.45">
      <c r="C8" s="5" t="s">
        <v>6</v>
      </c>
      <c r="D8" s="6" t="s">
        <v>10</v>
      </c>
      <c r="E8" s="6" t="s">
        <v>9</v>
      </c>
      <c r="H8" s="16" t="s">
        <v>7</v>
      </c>
      <c r="I8" s="17">
        <v>4</v>
      </c>
    </row>
    <row r="9" spans="3:18" ht="28.5" x14ac:dyDescent="0.45">
      <c r="C9" s="7" t="s">
        <v>7</v>
      </c>
      <c r="D9" s="8" t="s">
        <v>10</v>
      </c>
      <c r="E9" s="8" t="s">
        <v>9</v>
      </c>
      <c r="H9" s="16" t="s">
        <v>8</v>
      </c>
      <c r="I9" s="17">
        <v>5</v>
      </c>
      <c r="L9" t="s">
        <v>35</v>
      </c>
      <c r="P9" t="s">
        <v>36</v>
      </c>
      <c r="R9" t="s">
        <v>37</v>
      </c>
    </row>
    <row r="10" spans="3:18" ht="29.25" thickBot="1" x14ac:dyDescent="0.5">
      <c r="C10" s="9" t="s">
        <v>8</v>
      </c>
      <c r="D10" s="10" t="s">
        <v>9</v>
      </c>
      <c r="E10" s="10" t="s">
        <v>10</v>
      </c>
      <c r="K10" t="s">
        <v>43</v>
      </c>
      <c r="L10" t="s">
        <v>17</v>
      </c>
      <c r="M10">
        <v>550000</v>
      </c>
    </row>
    <row r="11" spans="3:18" x14ac:dyDescent="0.25">
      <c r="K11" t="s">
        <v>42</v>
      </c>
      <c r="L11" t="s">
        <v>39</v>
      </c>
      <c r="N11">
        <v>450000</v>
      </c>
    </row>
    <row r="12" spans="3:18" x14ac:dyDescent="0.25">
      <c r="K12" t="s">
        <v>44</v>
      </c>
      <c r="L12" t="s">
        <v>38</v>
      </c>
      <c r="R12">
        <v>50000</v>
      </c>
    </row>
    <row r="13" spans="3:18" x14ac:dyDescent="0.25">
      <c r="K13" t="s">
        <v>45</v>
      </c>
      <c r="L13" t="s">
        <v>40</v>
      </c>
      <c r="R13">
        <v>500000</v>
      </c>
    </row>
    <row r="14" spans="3:18" x14ac:dyDescent="0.25">
      <c r="K14" t="s">
        <v>46</v>
      </c>
      <c r="L14" t="s">
        <v>41</v>
      </c>
      <c r="Q14">
        <v>450000</v>
      </c>
    </row>
    <row r="16" spans="3:18" x14ac:dyDescent="0.25">
      <c r="C16" t="s">
        <v>11</v>
      </c>
    </row>
    <row r="17" spans="3:3" x14ac:dyDescent="0.25">
      <c r="C17" s="11" t="s">
        <v>12</v>
      </c>
    </row>
    <row r="19" spans="3:3" x14ac:dyDescent="0.25">
      <c r="C19" t="s">
        <v>13</v>
      </c>
    </row>
  </sheetData>
  <mergeCells count="2">
    <mergeCell ref="D4:E4"/>
    <mergeCell ref="C4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C19" sqref="C19"/>
    </sheetView>
  </sheetViews>
  <sheetFormatPr defaultRowHeight="15" x14ac:dyDescent="0.25"/>
  <cols>
    <col min="1" max="1" width="5.5703125" customWidth="1"/>
    <col min="2" max="2" width="43.42578125" bestFit="1" customWidth="1"/>
    <col min="3" max="3" width="2.28515625" customWidth="1"/>
    <col min="4" max="4" width="11.140625" bestFit="1" customWidth="1"/>
    <col min="5" max="5" width="11.140625" customWidth="1"/>
    <col min="6" max="6" width="10.140625" bestFit="1" customWidth="1"/>
    <col min="9" max="9" width="9.85546875" customWidth="1"/>
    <col min="10" max="10" width="11.140625" bestFit="1" customWidth="1"/>
    <col min="11" max="11" width="10.140625" bestFit="1" customWidth="1"/>
    <col min="14" max="14" width="11.140625" bestFit="1" customWidth="1"/>
  </cols>
  <sheetData>
    <row r="1" spans="1:16" x14ac:dyDescent="0.25">
      <c r="I1" s="14"/>
    </row>
    <row r="2" spans="1:16" x14ac:dyDescent="0.25">
      <c r="I2" s="14"/>
    </row>
    <row r="3" spans="1:16" x14ac:dyDescent="0.25">
      <c r="D3" t="s">
        <v>4</v>
      </c>
      <c r="I3" s="14"/>
      <c r="J3" t="s">
        <v>16</v>
      </c>
      <c r="M3" t="s">
        <v>6</v>
      </c>
    </row>
    <row r="4" spans="1:16" x14ac:dyDescent="0.25">
      <c r="D4" s="25" t="s">
        <v>17</v>
      </c>
      <c r="E4" s="25"/>
      <c r="F4" s="25" t="s">
        <v>20</v>
      </c>
      <c r="G4" s="25"/>
      <c r="H4" s="26" t="s">
        <v>29</v>
      </c>
      <c r="I4" s="27"/>
      <c r="J4" s="25" t="s">
        <v>25</v>
      </c>
      <c r="K4" s="25"/>
      <c r="M4" s="25" t="s">
        <v>21</v>
      </c>
      <c r="N4" s="25"/>
      <c r="O4" s="25" t="s">
        <v>7</v>
      </c>
      <c r="P4" s="25"/>
    </row>
    <row r="5" spans="1:16" x14ac:dyDescent="0.25">
      <c r="A5" t="s">
        <v>22</v>
      </c>
      <c r="D5" s="12" t="s">
        <v>18</v>
      </c>
      <c r="E5" s="12" t="s">
        <v>19</v>
      </c>
      <c r="F5" s="12" t="s">
        <v>18</v>
      </c>
      <c r="G5" s="12" t="s">
        <v>19</v>
      </c>
      <c r="H5" s="12" t="s">
        <v>18</v>
      </c>
      <c r="I5" s="12" t="s">
        <v>19</v>
      </c>
      <c r="J5" s="15" t="s">
        <v>18</v>
      </c>
      <c r="K5" s="15" t="s">
        <v>19</v>
      </c>
      <c r="M5" s="12" t="s">
        <v>18</v>
      </c>
      <c r="N5" s="12" t="s">
        <v>19</v>
      </c>
      <c r="O5" s="12" t="s">
        <v>18</v>
      </c>
      <c r="P5" s="12" t="s">
        <v>19</v>
      </c>
    </row>
    <row r="6" spans="1:16" x14ac:dyDescent="0.25">
      <c r="A6">
        <v>1</v>
      </c>
      <c r="B6" t="s">
        <v>21</v>
      </c>
      <c r="D6" s="13">
        <v>100000000</v>
      </c>
      <c r="E6" s="13"/>
      <c r="F6" s="13"/>
      <c r="G6" s="13"/>
      <c r="H6" s="13"/>
      <c r="I6" s="14"/>
      <c r="J6" s="13"/>
      <c r="K6" s="13"/>
      <c r="L6" s="13"/>
      <c r="M6" s="13"/>
      <c r="N6" s="13">
        <v>100000000</v>
      </c>
      <c r="O6" s="13"/>
      <c r="P6" s="13"/>
    </row>
    <row r="7" spans="1:16" x14ac:dyDescent="0.25">
      <c r="A7">
        <v>2</v>
      </c>
      <c r="B7" t="s">
        <v>23</v>
      </c>
      <c r="D7" s="13"/>
      <c r="E7" s="13">
        <v>20000000</v>
      </c>
      <c r="F7" s="13">
        <v>20000000</v>
      </c>
      <c r="G7" s="13"/>
      <c r="H7" s="13"/>
      <c r="I7" s="14"/>
      <c r="J7" s="13"/>
      <c r="K7" s="13"/>
      <c r="L7" s="13"/>
      <c r="M7" s="13"/>
      <c r="N7" s="13"/>
      <c r="O7" s="13"/>
      <c r="P7" s="13"/>
    </row>
    <row r="8" spans="1:16" x14ac:dyDescent="0.25">
      <c r="A8">
        <v>3</v>
      </c>
      <c r="B8" t="s">
        <v>24</v>
      </c>
      <c r="D8" s="13">
        <v>5000000</v>
      </c>
      <c r="E8" s="13"/>
      <c r="F8" s="13"/>
      <c r="G8" s="13">
        <v>4000000</v>
      </c>
      <c r="H8" s="13"/>
      <c r="I8" s="14"/>
      <c r="J8" s="13"/>
      <c r="K8" s="13"/>
      <c r="L8" s="13"/>
      <c r="M8" s="13"/>
      <c r="N8" s="13"/>
      <c r="O8" s="13"/>
      <c r="P8" s="13">
        <v>1000000</v>
      </c>
    </row>
    <row r="9" spans="1:16" x14ac:dyDescent="0.25">
      <c r="A9">
        <v>4</v>
      </c>
      <c r="B9" t="s">
        <v>26</v>
      </c>
      <c r="D9" s="13"/>
      <c r="E9" s="13"/>
      <c r="F9" s="13">
        <v>10000000</v>
      </c>
      <c r="G9" s="13"/>
      <c r="H9" s="13"/>
      <c r="I9" s="14"/>
      <c r="J9" s="13"/>
      <c r="K9" s="13">
        <v>10000000</v>
      </c>
      <c r="L9" s="13"/>
      <c r="M9" s="13"/>
      <c r="N9" s="13"/>
      <c r="O9" s="13"/>
      <c r="P9" s="13"/>
    </row>
    <row r="10" spans="1:16" x14ac:dyDescent="0.25">
      <c r="A10">
        <v>5</v>
      </c>
      <c r="B10" t="s">
        <v>27</v>
      </c>
      <c r="D10" s="13"/>
      <c r="E10" s="13">
        <v>5000000</v>
      </c>
      <c r="F10" s="13"/>
      <c r="G10" s="13"/>
      <c r="H10" s="13"/>
      <c r="I10" s="14"/>
      <c r="J10" s="13">
        <v>5000000</v>
      </c>
      <c r="K10" s="13"/>
      <c r="L10" s="13"/>
      <c r="M10" s="13"/>
      <c r="N10" s="13"/>
      <c r="O10" s="13"/>
      <c r="P10" s="13"/>
    </row>
    <row r="11" spans="1:16" x14ac:dyDescent="0.25">
      <c r="A11">
        <v>6</v>
      </c>
      <c r="B11" t="s">
        <v>28</v>
      </c>
      <c r="D11" s="13">
        <v>6500000</v>
      </c>
      <c r="E11" s="13"/>
      <c r="F11" s="13"/>
      <c r="G11" s="13"/>
      <c r="H11" s="13"/>
      <c r="I11" s="14"/>
      <c r="J11" s="13"/>
      <c r="K11" s="13"/>
      <c r="L11" s="13"/>
      <c r="M11" s="13"/>
      <c r="N11" s="13"/>
      <c r="O11" s="13"/>
      <c r="P11" s="13">
        <v>6500000</v>
      </c>
    </row>
    <row r="12" spans="1:16" x14ac:dyDescent="0.25">
      <c r="A12">
        <v>7</v>
      </c>
      <c r="B12" t="s">
        <v>30</v>
      </c>
      <c r="D12" s="13"/>
      <c r="E12" s="13"/>
      <c r="F12" s="13"/>
      <c r="G12" s="13">
        <v>4000000</v>
      </c>
      <c r="H12" s="13">
        <v>5400000</v>
      </c>
      <c r="I12" s="14"/>
      <c r="J12" s="13"/>
      <c r="K12" s="13"/>
      <c r="L12" s="13"/>
      <c r="M12" s="13"/>
      <c r="N12" s="13"/>
      <c r="O12" s="13"/>
      <c r="P12" s="13">
        <v>1400000</v>
      </c>
    </row>
    <row r="13" spans="1:16" x14ac:dyDescent="0.25">
      <c r="D13" s="13"/>
      <c r="E13" s="13"/>
      <c r="F13" s="13"/>
      <c r="G13" s="13"/>
      <c r="H13" s="13"/>
      <c r="I13" s="14"/>
      <c r="J13" s="13"/>
      <c r="K13" s="13"/>
      <c r="L13" s="13"/>
      <c r="M13" s="13"/>
      <c r="N13" s="13"/>
      <c r="O13" s="13"/>
      <c r="P13" s="13"/>
    </row>
    <row r="14" spans="1:16" x14ac:dyDescent="0.25"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13"/>
      <c r="O14" s="13"/>
      <c r="P14" s="13"/>
    </row>
    <row r="15" spans="1:16" x14ac:dyDescent="0.25"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13"/>
      <c r="O15" s="13"/>
      <c r="P15" s="13"/>
    </row>
    <row r="16" spans="1:16" x14ac:dyDescent="0.25">
      <c r="D16" s="13"/>
      <c r="E16" s="13"/>
      <c r="F16" s="13"/>
      <c r="G16" s="13"/>
      <c r="H16" s="13"/>
      <c r="I16" s="14"/>
      <c r="J16" s="13"/>
      <c r="K16" s="13"/>
      <c r="L16" s="13"/>
      <c r="M16" s="13"/>
      <c r="N16" s="13"/>
      <c r="O16" s="13"/>
      <c r="P16" s="13"/>
    </row>
    <row r="17" spans="4:16" x14ac:dyDescent="0.25">
      <c r="D17" s="13"/>
      <c r="E17" s="13"/>
      <c r="F17" s="13"/>
      <c r="G17" s="13"/>
      <c r="H17" s="13"/>
      <c r="I17" s="14"/>
      <c r="J17" s="13"/>
      <c r="K17" s="13"/>
      <c r="L17" s="13"/>
      <c r="M17" s="13"/>
      <c r="N17" s="13"/>
      <c r="O17" s="13"/>
      <c r="P17" s="13"/>
    </row>
    <row r="18" spans="4:16" x14ac:dyDescent="0.25">
      <c r="D18" s="13"/>
      <c r="E18" s="13"/>
      <c r="F18" s="13"/>
      <c r="G18" s="13"/>
      <c r="H18" s="13"/>
      <c r="I18" s="14"/>
      <c r="J18" s="13"/>
      <c r="K18" s="13"/>
      <c r="L18" s="13"/>
      <c r="M18" s="13"/>
      <c r="N18" s="13"/>
      <c r="O18" s="13"/>
      <c r="P18" s="13"/>
    </row>
    <row r="19" spans="4:16" x14ac:dyDescent="0.25">
      <c r="D19" s="13"/>
      <c r="E19" s="13"/>
      <c r="F19" s="13"/>
      <c r="G19" s="13"/>
      <c r="H19" s="13"/>
      <c r="I19" s="14"/>
      <c r="J19" s="13"/>
      <c r="K19" s="13"/>
      <c r="L19" s="13"/>
      <c r="M19" s="13"/>
      <c r="N19" s="13"/>
      <c r="O19" s="13"/>
      <c r="P19" s="13"/>
    </row>
    <row r="20" spans="4:16" x14ac:dyDescent="0.25">
      <c r="D20" s="13"/>
      <c r="E20" s="13"/>
      <c r="F20" s="13"/>
      <c r="G20" s="13"/>
      <c r="H20" s="13"/>
      <c r="I20" s="14"/>
      <c r="J20" s="13"/>
      <c r="K20" s="13"/>
      <c r="L20" s="13"/>
      <c r="M20" s="13"/>
      <c r="N20" s="13"/>
      <c r="O20" s="13"/>
      <c r="P20" s="13"/>
    </row>
    <row r="21" spans="4:16" x14ac:dyDescent="0.25">
      <c r="D21" s="13">
        <f t="shared" ref="D21:K21" si="0">SUM(D6:D20)</f>
        <v>111500000</v>
      </c>
      <c r="E21" s="13">
        <f t="shared" si="0"/>
        <v>25000000</v>
      </c>
      <c r="F21" s="13">
        <f t="shared" si="0"/>
        <v>30000000</v>
      </c>
      <c r="G21" s="13">
        <f t="shared" si="0"/>
        <v>8000000</v>
      </c>
      <c r="H21" s="13">
        <f t="shared" si="0"/>
        <v>5400000</v>
      </c>
      <c r="I21" s="13">
        <f t="shared" si="0"/>
        <v>0</v>
      </c>
      <c r="J21" s="13">
        <f t="shared" si="0"/>
        <v>5000000</v>
      </c>
      <c r="K21" s="13">
        <f t="shared" si="0"/>
        <v>10000000</v>
      </c>
      <c r="L21" s="13"/>
      <c r="M21" s="13">
        <f>SUM(M6:M20)</f>
        <v>0</v>
      </c>
      <c r="N21" s="13">
        <f>SUM(N6:N20)</f>
        <v>100000000</v>
      </c>
      <c r="O21" s="13">
        <f>SUM(O6:O20)</f>
        <v>0</v>
      </c>
      <c r="P21" s="13">
        <f>SUM(P6:P20)</f>
        <v>8900000</v>
      </c>
    </row>
    <row r="22" spans="4:16" x14ac:dyDescent="0.25">
      <c r="D22" s="13"/>
      <c r="E22" s="13"/>
      <c r="F22" s="13"/>
      <c r="G22" s="13"/>
      <c r="H22" s="13"/>
      <c r="I22" s="14"/>
      <c r="J22" s="13"/>
      <c r="K22" s="13"/>
      <c r="L22" s="13"/>
      <c r="M22" s="13"/>
      <c r="N22" s="13"/>
      <c r="O22" s="13"/>
      <c r="P22" s="13"/>
    </row>
    <row r="23" spans="4:16" x14ac:dyDescent="0.25">
      <c r="D23" s="13">
        <f>D21-E21+F21-G21+H21-I21</f>
        <v>113900000</v>
      </c>
      <c r="E23" s="13"/>
      <c r="F23" s="13"/>
      <c r="G23" s="13"/>
      <c r="H23" s="13"/>
      <c r="I23" s="14"/>
      <c r="J23" s="13">
        <f>K21-J21+N21-M21+P21-O21</f>
        <v>113900000</v>
      </c>
      <c r="K23" s="13"/>
      <c r="L23" s="13"/>
      <c r="M23" s="13"/>
      <c r="N23" s="13"/>
      <c r="O23" s="13"/>
      <c r="P23" s="13"/>
    </row>
    <row r="24" spans="4:16" x14ac:dyDescent="0.25">
      <c r="F24" s="13"/>
      <c r="G24" s="13"/>
      <c r="H24" s="13"/>
      <c r="I24" s="14"/>
      <c r="J24" s="13"/>
      <c r="K24" s="13"/>
      <c r="L24" s="13"/>
      <c r="M24" s="13"/>
      <c r="O24" s="13"/>
      <c r="P24" s="13"/>
    </row>
    <row r="25" spans="4:16" x14ac:dyDescent="0.25">
      <c r="F25" s="13"/>
      <c r="G25" s="13"/>
      <c r="H25" s="13"/>
      <c r="I25" s="14"/>
      <c r="J25" s="13"/>
      <c r="K25" s="13"/>
      <c r="L25" s="13"/>
      <c r="M25" s="13"/>
    </row>
    <row r="26" spans="4:16" x14ac:dyDescent="0.25">
      <c r="F26" s="13"/>
      <c r="G26" s="13"/>
      <c r="H26" s="13"/>
      <c r="I26" s="14"/>
    </row>
    <row r="27" spans="4:16" x14ac:dyDescent="0.25">
      <c r="I27" s="14"/>
    </row>
  </sheetData>
  <mergeCells count="6">
    <mergeCell ref="D4:E4"/>
    <mergeCell ref="F4:G4"/>
    <mergeCell ref="O4:P4"/>
    <mergeCell ref="M4:N4"/>
    <mergeCell ref="J4:K4"/>
    <mergeCell ref="H4:I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F17"/>
  <sheetViews>
    <sheetView workbookViewId="0">
      <selection activeCell="F18" sqref="F18"/>
    </sheetView>
  </sheetViews>
  <sheetFormatPr defaultRowHeight="15" x14ac:dyDescent="0.25"/>
  <cols>
    <col min="6" max="6" width="10" bestFit="1" customWidth="1"/>
  </cols>
  <sheetData>
    <row r="15" spans="6:6" x14ac:dyDescent="0.25">
      <c r="F15">
        <v>115000000</v>
      </c>
    </row>
    <row r="16" spans="6:6" x14ac:dyDescent="0.25">
      <c r="F16">
        <v>950000</v>
      </c>
    </row>
    <row r="17" spans="6:6" x14ac:dyDescent="0.25">
      <c r="F17">
        <f>F15-F16</f>
        <v>114050000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acct practice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User</dc:creator>
  <cp:lastModifiedBy>General User</cp:lastModifiedBy>
  <dcterms:created xsi:type="dcterms:W3CDTF">2012-01-19T08:37:22Z</dcterms:created>
  <dcterms:modified xsi:type="dcterms:W3CDTF">2012-02-09T13:18:22Z</dcterms:modified>
</cp:coreProperties>
</file>